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180" windowWidth="19440" windowHeight="12990" tabRatio="500" activeTab="1"/>
  </bookViews>
  <sheets>
    <sheet name="Foglio1" sheetId="2" r:id="rId1"/>
    <sheet name="DB" sheetId="1" r:id="rId2"/>
  </sheets>
  <definedNames>
    <definedName name="_xlnm._FilterDatabase" localSheetId="1" hidden="1">DB!$A$1:$L$1522</definedName>
  </definedNames>
  <calcPr calcId="124519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/>
  <c r="N4"/>
  <c r="O4" s="1"/>
  <c r="N5"/>
  <c r="O5" s="1"/>
  <c r="N6"/>
  <c r="N7"/>
  <c r="N8"/>
  <c r="N9"/>
  <c r="N10"/>
  <c r="N11"/>
  <c r="N12"/>
  <c r="N13"/>
  <c r="N14"/>
  <c r="N15"/>
  <c r="N16"/>
  <c r="N17"/>
  <c r="N18"/>
  <c r="O18" s="1"/>
  <c r="N19"/>
  <c r="N20"/>
  <c r="O20" s="1"/>
  <c r="N21"/>
  <c r="O21" s="1"/>
  <c r="N22"/>
  <c r="N23"/>
  <c r="N24"/>
  <c r="N25"/>
  <c r="N26"/>
  <c r="N27"/>
  <c r="N28"/>
  <c r="N29"/>
  <c r="N30"/>
  <c r="N31"/>
  <c r="N32"/>
  <c r="N33"/>
  <c r="N34"/>
  <c r="O34" s="1"/>
  <c r="N35"/>
  <c r="N36"/>
  <c r="O36" s="1"/>
  <c r="N37"/>
  <c r="O37" s="1"/>
  <c r="N38"/>
  <c r="N39"/>
  <c r="N40"/>
  <c r="N41"/>
  <c r="N42"/>
  <c r="N43"/>
  <c r="N44"/>
  <c r="N45"/>
  <c r="N46"/>
  <c r="N47"/>
  <c r="N48"/>
  <c r="N49"/>
  <c r="N50"/>
  <c r="O50" s="1"/>
  <c r="N51"/>
  <c r="N52"/>
  <c r="O52" s="1"/>
  <c r="N53"/>
  <c r="O53" s="1"/>
  <c r="N54"/>
  <c r="N55"/>
  <c r="N56"/>
  <c r="N57"/>
  <c r="N58"/>
  <c r="N59"/>
  <c r="N60"/>
  <c r="N61"/>
  <c r="N62"/>
  <c r="N63"/>
  <c r="N64"/>
  <c r="N65"/>
  <c r="N66"/>
  <c r="N67"/>
  <c r="N68"/>
  <c r="O68" s="1"/>
  <c r="N69"/>
  <c r="O69" s="1"/>
  <c r="N70"/>
  <c r="N71"/>
  <c r="N72"/>
  <c r="N73"/>
  <c r="N74"/>
  <c r="N75"/>
  <c r="N76"/>
  <c r="N77"/>
  <c r="N78"/>
  <c r="N79"/>
  <c r="N80"/>
  <c r="N81"/>
  <c r="N82"/>
  <c r="O82" s="1"/>
  <c r="N83"/>
  <c r="N84"/>
  <c r="O84" s="1"/>
  <c r="N85"/>
  <c r="O85" s="1"/>
  <c r="N86"/>
  <c r="N87"/>
  <c r="N88"/>
  <c r="N89"/>
  <c r="N90"/>
  <c r="N91"/>
  <c r="N92"/>
  <c r="N93"/>
  <c r="N94"/>
  <c r="N95"/>
  <c r="N96"/>
  <c r="N97"/>
  <c r="N98"/>
  <c r="O98" s="1"/>
  <c r="N99"/>
  <c r="N100"/>
  <c r="O100" s="1"/>
  <c r="N101"/>
  <c r="O101" s="1"/>
  <c r="N102"/>
  <c r="N103"/>
  <c r="N104"/>
  <c r="N105"/>
  <c r="N106"/>
  <c r="N107"/>
  <c r="N108"/>
  <c r="N109"/>
  <c r="N110"/>
  <c r="N111"/>
  <c r="N112"/>
  <c r="N113"/>
  <c r="N114"/>
  <c r="O114" s="1"/>
  <c r="N115"/>
  <c r="N116"/>
  <c r="O116" s="1"/>
  <c r="N117"/>
  <c r="O117" s="1"/>
  <c r="N118"/>
  <c r="N119"/>
  <c r="N120"/>
  <c r="N121"/>
  <c r="N122"/>
  <c r="N123"/>
  <c r="N124"/>
  <c r="N125"/>
  <c r="N126"/>
  <c r="N127"/>
  <c r="N128"/>
  <c r="N129"/>
  <c r="N130"/>
  <c r="O130" s="1"/>
  <c r="N131"/>
  <c r="N132"/>
  <c r="O132" s="1"/>
  <c r="N133"/>
  <c r="O133" s="1"/>
  <c r="N134"/>
  <c r="N135"/>
  <c r="N136"/>
  <c r="N137"/>
  <c r="N138"/>
  <c r="N139"/>
  <c r="N140"/>
  <c r="N141"/>
  <c r="N142"/>
  <c r="N143"/>
  <c r="N144"/>
  <c r="N145"/>
  <c r="N146"/>
  <c r="O146" s="1"/>
  <c r="N147"/>
  <c r="N148"/>
  <c r="O148" s="1"/>
  <c r="N149"/>
  <c r="O149" s="1"/>
  <c r="N150"/>
  <c r="N151"/>
  <c r="N152"/>
  <c r="N153"/>
  <c r="N154"/>
  <c r="N155"/>
  <c r="N156"/>
  <c r="N157"/>
  <c r="N158"/>
  <c r="N159"/>
  <c r="N160"/>
  <c r="N161"/>
  <c r="N162"/>
  <c r="O162" s="1"/>
  <c r="N163"/>
  <c r="N164"/>
  <c r="O164" s="1"/>
  <c r="N165"/>
  <c r="O165" s="1"/>
  <c r="N166"/>
  <c r="N167"/>
  <c r="N168"/>
  <c r="N169"/>
  <c r="N170"/>
  <c r="N171"/>
  <c r="N172"/>
  <c r="N173"/>
  <c r="N174"/>
  <c r="N175"/>
  <c r="N176"/>
  <c r="N177"/>
  <c r="N178"/>
  <c r="O178" s="1"/>
  <c r="N179"/>
  <c r="N180"/>
  <c r="O180" s="1"/>
  <c r="N181"/>
  <c r="O181" s="1"/>
  <c r="N182"/>
  <c r="N183"/>
  <c r="N184"/>
  <c r="N185"/>
  <c r="N186"/>
  <c r="N187"/>
  <c r="N188"/>
  <c r="N189"/>
  <c r="N190"/>
  <c r="N191"/>
  <c r="N192"/>
  <c r="N193"/>
  <c r="N194"/>
  <c r="N195"/>
  <c r="N196"/>
  <c r="O196" s="1"/>
  <c r="N197"/>
  <c r="O197" s="1"/>
  <c r="N198"/>
  <c r="N199"/>
  <c r="N200"/>
  <c r="N201"/>
  <c r="N202"/>
  <c r="N203"/>
  <c r="N204"/>
  <c r="N205"/>
  <c r="N206"/>
  <c r="N207"/>
  <c r="N208"/>
  <c r="N209"/>
  <c r="N210"/>
  <c r="O210" s="1"/>
  <c r="N211"/>
  <c r="N212"/>
  <c r="O212" s="1"/>
  <c r="N213"/>
  <c r="N214"/>
  <c r="N215"/>
  <c r="N216"/>
  <c r="N217"/>
  <c r="N218"/>
  <c r="N219"/>
  <c r="N220"/>
  <c r="N221"/>
  <c r="N222"/>
  <c r="N223"/>
  <c r="N224"/>
  <c r="N225"/>
  <c r="N226"/>
  <c r="O226" s="1"/>
  <c r="N227"/>
  <c r="N228"/>
  <c r="O228" s="1"/>
  <c r="N229"/>
  <c r="O229" s="1"/>
  <c r="N230"/>
  <c r="N231"/>
  <c r="N232"/>
  <c r="N233"/>
  <c r="N234"/>
  <c r="N235"/>
  <c r="N236"/>
  <c r="N237"/>
  <c r="N238"/>
  <c r="N239"/>
  <c r="N240"/>
  <c r="N241"/>
  <c r="N242"/>
  <c r="O242" s="1"/>
  <c r="N243"/>
  <c r="N244"/>
  <c r="O244" s="1"/>
  <c r="N245"/>
  <c r="O245" s="1"/>
  <c r="N246"/>
  <c r="N247"/>
  <c r="N248"/>
  <c r="N249"/>
  <c r="N250"/>
  <c r="N251"/>
  <c r="N252"/>
  <c r="N253"/>
  <c r="N254"/>
  <c r="N255"/>
  <c r="N256"/>
  <c r="N257"/>
  <c r="N258"/>
  <c r="O258" s="1"/>
  <c r="N259"/>
  <c r="N260"/>
  <c r="O260" s="1"/>
  <c r="N261"/>
  <c r="O261" s="1"/>
  <c r="N262"/>
  <c r="N263"/>
  <c r="N264"/>
  <c r="N265"/>
  <c r="N266"/>
  <c r="N267"/>
  <c r="N268"/>
  <c r="N269"/>
  <c r="N270"/>
  <c r="N271"/>
  <c r="N272"/>
  <c r="N273"/>
  <c r="N274"/>
  <c r="O274" s="1"/>
  <c r="N275"/>
  <c r="N276"/>
  <c r="O276" s="1"/>
  <c r="N277"/>
  <c r="O277" s="1"/>
  <c r="N278"/>
  <c r="N279"/>
  <c r="N280"/>
  <c r="N281"/>
  <c r="N282"/>
  <c r="N283"/>
  <c r="N284"/>
  <c r="N285"/>
  <c r="N286"/>
  <c r="N287"/>
  <c r="N288"/>
  <c r="N289"/>
  <c r="N290"/>
  <c r="O290" s="1"/>
  <c r="N291"/>
  <c r="N292"/>
  <c r="O292" s="1"/>
  <c r="N293"/>
  <c r="O293" s="1"/>
  <c r="N294"/>
  <c r="N295"/>
  <c r="N296"/>
  <c r="N297"/>
  <c r="N298"/>
  <c r="N299"/>
  <c r="N300"/>
  <c r="N301"/>
  <c r="N302"/>
  <c r="N303"/>
  <c r="N304"/>
  <c r="N305"/>
  <c r="N306"/>
  <c r="O306" s="1"/>
  <c r="N307"/>
  <c r="N308"/>
  <c r="O308" s="1"/>
  <c r="N309"/>
  <c r="O309" s="1"/>
  <c r="N310"/>
  <c r="N311"/>
  <c r="N312"/>
  <c r="N313"/>
  <c r="N314"/>
  <c r="N315"/>
  <c r="N316"/>
  <c r="N317"/>
  <c r="N318"/>
  <c r="N319"/>
  <c r="N320"/>
  <c r="N321"/>
  <c r="N322"/>
  <c r="N323"/>
  <c r="N324"/>
  <c r="O324" s="1"/>
  <c r="N325"/>
  <c r="O325" s="1"/>
  <c r="N326"/>
  <c r="N327"/>
  <c r="N328"/>
  <c r="N329"/>
  <c r="N330"/>
  <c r="N331"/>
  <c r="N332"/>
  <c r="N333"/>
  <c r="N334"/>
  <c r="N335"/>
  <c r="N336"/>
  <c r="N337"/>
  <c r="N338"/>
  <c r="O338" s="1"/>
  <c r="N339"/>
  <c r="N340"/>
  <c r="O340" s="1"/>
  <c r="N341"/>
  <c r="O341" s="1"/>
  <c r="N342"/>
  <c r="N343"/>
  <c r="N344"/>
  <c r="N345"/>
  <c r="N346"/>
  <c r="N347"/>
  <c r="N348"/>
  <c r="N349"/>
  <c r="N350"/>
  <c r="N351"/>
  <c r="N352"/>
  <c r="N353"/>
  <c r="N354"/>
  <c r="O354" s="1"/>
  <c r="N355"/>
  <c r="N356"/>
  <c r="O356" s="1"/>
  <c r="N357"/>
  <c r="O357" s="1"/>
  <c r="N358"/>
  <c r="N359"/>
  <c r="N360"/>
  <c r="N361"/>
  <c r="N362"/>
  <c r="N363"/>
  <c r="N364"/>
  <c r="N365"/>
  <c r="N366"/>
  <c r="N367"/>
  <c r="N368"/>
  <c r="N369"/>
  <c r="N370"/>
  <c r="O370" s="1"/>
  <c r="N371"/>
  <c r="N372"/>
  <c r="O372" s="1"/>
  <c r="N373"/>
  <c r="O373" s="1"/>
  <c r="N374"/>
  <c r="N375"/>
  <c r="N376"/>
  <c r="N377"/>
  <c r="N378"/>
  <c r="N379"/>
  <c r="N380"/>
  <c r="N381"/>
  <c r="N382"/>
  <c r="N383"/>
  <c r="N384"/>
  <c r="N385"/>
  <c r="N386"/>
  <c r="O386" s="1"/>
  <c r="N387"/>
  <c r="N388"/>
  <c r="O388" s="1"/>
  <c r="N389"/>
  <c r="N390"/>
  <c r="N391"/>
  <c r="N392"/>
  <c r="N393"/>
  <c r="N394"/>
  <c r="N395"/>
  <c r="N396"/>
  <c r="N397"/>
  <c r="N398"/>
  <c r="N399"/>
  <c r="N400"/>
  <c r="N401"/>
  <c r="N402"/>
  <c r="O402" s="1"/>
  <c r="N403"/>
  <c r="N404"/>
  <c r="O404" s="1"/>
  <c r="N405"/>
  <c r="O405" s="1"/>
  <c r="N406"/>
  <c r="N407"/>
  <c r="N408"/>
  <c r="N409"/>
  <c r="N410"/>
  <c r="N411"/>
  <c r="N412"/>
  <c r="N413"/>
  <c r="N414"/>
  <c r="N415"/>
  <c r="N416"/>
  <c r="N417"/>
  <c r="N418"/>
  <c r="O418" s="1"/>
  <c r="N419"/>
  <c r="N420"/>
  <c r="O420" s="1"/>
  <c r="N421"/>
  <c r="O421" s="1"/>
  <c r="N422"/>
  <c r="N423"/>
  <c r="N424"/>
  <c r="N425"/>
  <c r="N426"/>
  <c r="N427"/>
  <c r="N428"/>
  <c r="N429"/>
  <c r="N430"/>
  <c r="N431"/>
  <c r="N432"/>
  <c r="N433"/>
  <c r="N434"/>
  <c r="O434" s="1"/>
  <c r="N435"/>
  <c r="N436"/>
  <c r="O436" s="1"/>
  <c r="N437"/>
  <c r="O437" s="1"/>
  <c r="N438"/>
  <c r="N439"/>
  <c r="N440"/>
  <c r="N441"/>
  <c r="N442"/>
  <c r="N443"/>
  <c r="N444"/>
  <c r="N445"/>
  <c r="N446"/>
  <c r="N447"/>
  <c r="N448"/>
  <c r="N449"/>
  <c r="N450"/>
  <c r="N451"/>
  <c r="N452"/>
  <c r="O452" s="1"/>
  <c r="N453"/>
  <c r="O453" s="1"/>
  <c r="N454"/>
  <c r="N455"/>
  <c r="N456"/>
  <c r="N457"/>
  <c r="N458"/>
  <c r="N459"/>
  <c r="N460"/>
  <c r="N461"/>
  <c r="N462"/>
  <c r="N463"/>
  <c r="N464"/>
  <c r="N465"/>
  <c r="N466"/>
  <c r="O466" s="1"/>
  <c r="N467"/>
  <c r="N468"/>
  <c r="O468" s="1"/>
  <c r="N469"/>
  <c r="O469" s="1"/>
  <c r="N470"/>
  <c r="N471"/>
  <c r="N472"/>
  <c r="N473"/>
  <c r="N474"/>
  <c r="N475"/>
  <c r="N476"/>
  <c r="N477"/>
  <c r="N478"/>
  <c r="N479"/>
  <c r="N480"/>
  <c r="N481"/>
  <c r="N482"/>
  <c r="O482" s="1"/>
  <c r="N483"/>
  <c r="O483" s="1"/>
  <c r="N484"/>
  <c r="O484" s="1"/>
  <c r="N485"/>
  <c r="O485" s="1"/>
  <c r="N486"/>
  <c r="N487"/>
  <c r="N488"/>
  <c r="N489"/>
  <c r="N490"/>
  <c r="N491"/>
  <c r="N492"/>
  <c r="N493"/>
  <c r="N494"/>
  <c r="N495"/>
  <c r="N496"/>
  <c r="N497"/>
  <c r="N498"/>
  <c r="O498" s="1"/>
  <c r="N499"/>
  <c r="N500"/>
  <c r="O500" s="1"/>
  <c r="N501"/>
  <c r="O501" s="1"/>
  <c r="N502"/>
  <c r="N503"/>
  <c r="N504"/>
  <c r="N505"/>
  <c r="N506"/>
  <c r="N507"/>
  <c r="N508"/>
  <c r="N509"/>
  <c r="N510"/>
  <c r="N511"/>
  <c r="N512"/>
  <c r="N513"/>
  <c r="O513" s="1"/>
  <c r="N514"/>
  <c r="N515"/>
  <c r="O515" s="1"/>
  <c r="N516"/>
  <c r="O516" s="1"/>
  <c r="N517"/>
  <c r="N518"/>
  <c r="N519"/>
  <c r="N520"/>
  <c r="N521"/>
  <c r="N522"/>
  <c r="N523"/>
  <c r="N524"/>
  <c r="N525"/>
  <c r="N526"/>
  <c r="N527"/>
  <c r="N528"/>
  <c r="N529"/>
  <c r="O529" s="1"/>
  <c r="N530"/>
  <c r="N531"/>
  <c r="O531" s="1"/>
  <c r="N532"/>
  <c r="O532" s="1"/>
  <c r="N533"/>
  <c r="N534"/>
  <c r="N535"/>
  <c r="N536"/>
  <c r="N537"/>
  <c r="N538"/>
  <c r="N539"/>
  <c r="N540"/>
  <c r="N541"/>
  <c r="N542"/>
  <c r="N543"/>
  <c r="N544"/>
  <c r="N545"/>
  <c r="O545" s="1"/>
  <c r="N546"/>
  <c r="N547"/>
  <c r="O547" s="1"/>
  <c r="N548"/>
  <c r="O548" s="1"/>
  <c r="N549"/>
  <c r="O549" s="1"/>
  <c r="N550"/>
  <c r="N551"/>
  <c r="N552"/>
  <c r="N553"/>
  <c r="N554"/>
  <c r="N555"/>
  <c r="N556"/>
  <c r="N557"/>
  <c r="N558"/>
  <c r="N559"/>
  <c r="N560"/>
  <c r="N561"/>
  <c r="O561" s="1"/>
  <c r="N562"/>
  <c r="N563"/>
  <c r="O563" s="1"/>
  <c r="N564"/>
  <c r="N565"/>
  <c r="N566"/>
  <c r="N567"/>
  <c r="N568"/>
  <c r="O568" s="1"/>
  <c r="N569"/>
  <c r="N570"/>
  <c r="N571"/>
  <c r="N572"/>
  <c r="N573"/>
  <c r="N574"/>
  <c r="N575"/>
  <c r="N576"/>
  <c r="N577"/>
  <c r="N578"/>
  <c r="N579"/>
  <c r="O579" s="1"/>
  <c r="N580"/>
  <c r="O580" s="1"/>
  <c r="N581"/>
  <c r="N582"/>
  <c r="N583"/>
  <c r="N584"/>
  <c r="N585"/>
  <c r="N586"/>
  <c r="N587"/>
  <c r="N588"/>
  <c r="N589"/>
  <c r="N590"/>
  <c r="N591"/>
  <c r="N592"/>
  <c r="N593"/>
  <c r="O593" s="1"/>
  <c r="N594"/>
  <c r="N595"/>
  <c r="O595" s="1"/>
  <c r="N596"/>
  <c r="O596" s="1"/>
  <c r="N597"/>
  <c r="N598"/>
  <c r="N599"/>
  <c r="N600"/>
  <c r="N601"/>
  <c r="N602"/>
  <c r="N603"/>
  <c r="N604"/>
  <c r="N605"/>
  <c r="N606"/>
  <c r="N607"/>
  <c r="N608"/>
  <c r="N609"/>
  <c r="O609" s="1"/>
  <c r="N610"/>
  <c r="N611"/>
  <c r="O611" s="1"/>
  <c r="N612"/>
  <c r="O612" s="1"/>
  <c r="N613"/>
  <c r="N614"/>
  <c r="N615"/>
  <c r="N616"/>
  <c r="N617"/>
  <c r="N618"/>
  <c r="N619"/>
  <c r="N620"/>
  <c r="N621"/>
  <c r="N622"/>
  <c r="N623"/>
  <c r="N624"/>
  <c r="N625"/>
  <c r="O625" s="1"/>
  <c r="N626"/>
  <c r="N627"/>
  <c r="O627" s="1"/>
  <c r="N628"/>
  <c r="O628" s="1"/>
  <c r="N629"/>
  <c r="N630"/>
  <c r="N631"/>
  <c r="O631" s="1"/>
  <c r="N632"/>
  <c r="N633"/>
  <c r="N634"/>
  <c r="N635"/>
  <c r="N636"/>
  <c r="N637"/>
  <c r="N638"/>
  <c r="N639"/>
  <c r="N640"/>
  <c r="N641"/>
  <c r="O641" s="1"/>
  <c r="N642"/>
  <c r="N643"/>
  <c r="O643" s="1"/>
  <c r="N644"/>
  <c r="O644" s="1"/>
  <c r="N645"/>
  <c r="N646"/>
  <c r="N647"/>
  <c r="N648"/>
  <c r="N649"/>
  <c r="N650"/>
  <c r="N651"/>
  <c r="N652"/>
  <c r="N653"/>
  <c r="N654"/>
  <c r="N655"/>
  <c r="N656"/>
  <c r="N657"/>
  <c r="O657" s="1"/>
  <c r="N658"/>
  <c r="N659"/>
  <c r="O659" s="1"/>
  <c r="N660"/>
  <c r="O660" s="1"/>
  <c r="N661"/>
  <c r="N662"/>
  <c r="N663"/>
  <c r="N664"/>
  <c r="N665"/>
  <c r="N666"/>
  <c r="N667"/>
  <c r="N668"/>
  <c r="N669"/>
  <c r="N670"/>
  <c r="O670" s="1"/>
  <c r="N671"/>
  <c r="N672"/>
  <c r="N673"/>
  <c r="O673" s="1"/>
  <c r="N674"/>
  <c r="N675"/>
  <c r="O675" s="1"/>
  <c r="N676"/>
  <c r="O676" s="1"/>
  <c r="N677"/>
  <c r="N678"/>
  <c r="N679"/>
  <c r="N680"/>
  <c r="N681"/>
  <c r="N682"/>
  <c r="N683"/>
  <c r="N684"/>
  <c r="N685"/>
  <c r="N686"/>
  <c r="N687"/>
  <c r="N688"/>
  <c r="N689"/>
  <c r="O689" s="1"/>
  <c r="N690"/>
  <c r="N691"/>
  <c r="O691" s="1"/>
  <c r="N692"/>
  <c r="O692" s="1"/>
  <c r="N693"/>
  <c r="N694"/>
  <c r="N695"/>
  <c r="O695" s="1"/>
  <c r="N696"/>
  <c r="O696" s="1"/>
  <c r="N697"/>
  <c r="N698"/>
  <c r="N699"/>
  <c r="N700"/>
  <c r="N701"/>
  <c r="N702"/>
  <c r="O702" s="1"/>
  <c r="N703"/>
  <c r="N704"/>
  <c r="N705"/>
  <c r="N706"/>
  <c r="N707"/>
  <c r="O707" s="1"/>
  <c r="N708"/>
  <c r="O708" s="1"/>
  <c r="N709"/>
  <c r="N710"/>
  <c r="N711"/>
  <c r="N712"/>
  <c r="N713"/>
  <c r="N714"/>
  <c r="O714" s="1"/>
  <c r="N715"/>
  <c r="N716"/>
  <c r="N717"/>
  <c r="N718"/>
  <c r="N719"/>
  <c r="N720"/>
  <c r="N721"/>
  <c r="O721" s="1"/>
  <c r="N722"/>
  <c r="N723"/>
  <c r="O723" s="1"/>
  <c r="N724"/>
  <c r="O724" s="1"/>
  <c r="N725"/>
  <c r="N726"/>
  <c r="N727"/>
  <c r="N728"/>
  <c r="N729"/>
  <c r="N730"/>
  <c r="N731"/>
  <c r="N732"/>
  <c r="N733"/>
  <c r="N734"/>
  <c r="N735"/>
  <c r="N736"/>
  <c r="N737"/>
  <c r="O737" s="1"/>
  <c r="N738"/>
  <c r="N739"/>
  <c r="O739" s="1"/>
  <c r="N740"/>
  <c r="O740" s="1"/>
  <c r="N741"/>
  <c r="N742"/>
  <c r="N743"/>
  <c r="N744"/>
  <c r="N745"/>
  <c r="N746"/>
  <c r="N747"/>
  <c r="N748"/>
  <c r="N749"/>
  <c r="N750"/>
  <c r="N751"/>
  <c r="N752"/>
  <c r="N753"/>
  <c r="O753" s="1"/>
  <c r="N754"/>
  <c r="N755"/>
  <c r="O755" s="1"/>
  <c r="N756"/>
  <c r="O756" s="1"/>
  <c r="N757"/>
  <c r="N758"/>
  <c r="O758" s="1"/>
  <c r="N759"/>
  <c r="O759" s="1"/>
  <c r="N760"/>
  <c r="O760" s="1"/>
  <c r="N761"/>
  <c r="O761" s="1"/>
  <c r="N762"/>
  <c r="N763"/>
  <c r="N764"/>
  <c r="N765"/>
  <c r="N766"/>
  <c r="N767"/>
  <c r="N768"/>
  <c r="N769"/>
  <c r="O769" s="1"/>
  <c r="N770"/>
  <c r="N771"/>
  <c r="O771" s="1"/>
  <c r="N772"/>
  <c r="O772" s="1"/>
  <c r="N773"/>
  <c r="N774"/>
  <c r="N775"/>
  <c r="N776"/>
  <c r="N777"/>
  <c r="N778"/>
  <c r="N779"/>
  <c r="N780"/>
  <c r="N781"/>
  <c r="N782"/>
  <c r="N783"/>
  <c r="N784"/>
  <c r="O784" s="1"/>
  <c r="N785"/>
  <c r="O785" s="1"/>
  <c r="N786"/>
  <c r="N787"/>
  <c r="O787" s="1"/>
  <c r="N788"/>
  <c r="O788" s="1"/>
  <c r="N789"/>
  <c r="N790"/>
  <c r="N791"/>
  <c r="N792"/>
  <c r="N793"/>
  <c r="N794"/>
  <c r="N795"/>
  <c r="N796"/>
  <c r="N797"/>
  <c r="N798"/>
  <c r="N799"/>
  <c r="N800"/>
  <c r="N801"/>
  <c r="O801" s="1"/>
  <c r="N802"/>
  <c r="N803"/>
  <c r="O803" s="1"/>
  <c r="N804"/>
  <c r="O804" s="1"/>
  <c r="N805"/>
  <c r="O805" s="1"/>
  <c r="N806"/>
  <c r="O806" s="1"/>
  <c r="N807"/>
  <c r="N808"/>
  <c r="N809"/>
  <c r="N810"/>
  <c r="N811"/>
  <c r="N812"/>
  <c r="N813"/>
  <c r="N814"/>
  <c r="N815"/>
  <c r="N816"/>
  <c r="N817"/>
  <c r="N818"/>
  <c r="N819"/>
  <c r="O819" s="1"/>
  <c r="N820"/>
  <c r="O820" s="1"/>
  <c r="N821"/>
  <c r="O821" s="1"/>
  <c r="N822"/>
  <c r="N823"/>
  <c r="O823" s="1"/>
  <c r="N824"/>
  <c r="O824" s="1"/>
  <c r="N825"/>
  <c r="O825" s="1"/>
  <c r="N826"/>
  <c r="N827"/>
  <c r="N828"/>
  <c r="N829"/>
  <c r="N830"/>
  <c r="N831"/>
  <c r="N832"/>
  <c r="N833"/>
  <c r="O833" s="1"/>
  <c r="N834"/>
  <c r="N835"/>
  <c r="O835" s="1"/>
  <c r="N836"/>
  <c r="O836" s="1"/>
  <c r="N837"/>
  <c r="N838"/>
  <c r="N839"/>
  <c r="N840"/>
  <c r="N841"/>
  <c r="N842"/>
  <c r="N843"/>
  <c r="N844"/>
  <c r="N845"/>
  <c r="N846"/>
  <c r="N847"/>
  <c r="N848"/>
  <c r="O848" s="1"/>
  <c r="N849"/>
  <c r="O849" s="1"/>
  <c r="N850"/>
  <c r="N851"/>
  <c r="O851" s="1"/>
  <c r="N852"/>
  <c r="O852" s="1"/>
  <c r="N853"/>
  <c r="N854"/>
  <c r="N855"/>
  <c r="N856"/>
  <c r="N857"/>
  <c r="O857" s="1"/>
  <c r="N858"/>
  <c r="N859"/>
  <c r="N860"/>
  <c r="N861"/>
  <c r="N862"/>
  <c r="N863"/>
  <c r="N864"/>
  <c r="N865"/>
  <c r="O865" s="1"/>
  <c r="N866"/>
  <c r="N867"/>
  <c r="O867" s="1"/>
  <c r="N868"/>
  <c r="O868" s="1"/>
  <c r="N869"/>
  <c r="O869" s="1"/>
  <c r="N870"/>
  <c r="O870" s="1"/>
  <c r="N871"/>
  <c r="O871" s="1"/>
  <c r="N872"/>
  <c r="O872" s="1"/>
  <c r="N873"/>
  <c r="N874"/>
  <c r="N875"/>
  <c r="N876"/>
  <c r="N877"/>
  <c r="N878"/>
  <c r="N879"/>
  <c r="N880"/>
  <c r="N881"/>
  <c r="O881" s="1"/>
  <c r="N882"/>
  <c r="O882" s="1"/>
  <c r="N883"/>
  <c r="O883" s="1"/>
  <c r="N884"/>
  <c r="O884" s="1"/>
  <c r="N885"/>
  <c r="N886"/>
  <c r="N887"/>
  <c r="N888"/>
  <c r="N889"/>
  <c r="N890"/>
  <c r="N891"/>
  <c r="N892"/>
  <c r="N893"/>
  <c r="O893" s="1"/>
  <c r="N894"/>
  <c r="N895"/>
  <c r="N896"/>
  <c r="O896" s="1"/>
  <c r="N897"/>
  <c r="O897" s="1"/>
  <c r="N898"/>
  <c r="O898" s="1"/>
  <c r="N899"/>
  <c r="O899" s="1"/>
  <c r="N900"/>
  <c r="O900" s="1"/>
  <c r="N901"/>
  <c r="N902"/>
  <c r="N903"/>
  <c r="N904"/>
  <c r="N905"/>
  <c r="N906"/>
  <c r="N907"/>
  <c r="N908"/>
  <c r="N909"/>
  <c r="N910"/>
  <c r="N911"/>
  <c r="N912"/>
  <c r="N913"/>
  <c r="N914"/>
  <c r="O914" s="1"/>
  <c r="N915"/>
  <c r="O915" s="1"/>
  <c r="N916"/>
  <c r="O916" s="1"/>
  <c r="N917"/>
  <c r="O917" s="1"/>
  <c r="N918"/>
  <c r="O918" s="1"/>
  <c r="N919"/>
  <c r="O919" s="1"/>
  <c r="N920"/>
  <c r="O920" s="1"/>
  <c r="N921"/>
  <c r="O921" s="1"/>
  <c r="N922"/>
  <c r="N923"/>
  <c r="N924"/>
  <c r="N925"/>
  <c r="N926"/>
  <c r="O926" s="1"/>
  <c r="N927"/>
  <c r="N928"/>
  <c r="N929"/>
  <c r="O929" s="1"/>
  <c r="N930"/>
  <c r="N931"/>
  <c r="O931" s="1"/>
  <c r="N932"/>
  <c r="O932" s="1"/>
  <c r="N933"/>
  <c r="N934"/>
  <c r="N935"/>
  <c r="O935" s="1"/>
  <c r="N936"/>
  <c r="O936" s="1"/>
  <c r="N937"/>
  <c r="N938"/>
  <c r="N939"/>
  <c r="N940"/>
  <c r="N941"/>
  <c r="N942"/>
  <c r="O942" s="1"/>
  <c r="N943"/>
  <c r="N944"/>
  <c r="O944" s="1"/>
  <c r="N945"/>
  <c r="O945" s="1"/>
  <c r="N946"/>
  <c r="N947"/>
  <c r="O947" s="1"/>
  <c r="N948"/>
  <c r="O948" s="1"/>
  <c r="N949"/>
  <c r="O949" s="1"/>
  <c r="N950"/>
  <c r="O950" s="1"/>
  <c r="N951"/>
  <c r="O951" s="1"/>
  <c r="N952"/>
  <c r="O952" s="1"/>
  <c r="N953"/>
  <c r="N954"/>
  <c r="N955"/>
  <c r="N956"/>
  <c r="N957"/>
  <c r="N958"/>
  <c r="O958" s="1"/>
  <c r="N959"/>
  <c r="N960"/>
  <c r="N961"/>
  <c r="N962"/>
  <c r="N963"/>
  <c r="O963" s="1"/>
  <c r="N964"/>
  <c r="O964" s="1"/>
  <c r="N965"/>
  <c r="N966"/>
  <c r="N967"/>
  <c r="N968"/>
  <c r="O968" s="1"/>
  <c r="N969"/>
  <c r="O969" s="1"/>
  <c r="N970"/>
  <c r="N971"/>
  <c r="N972"/>
  <c r="N973"/>
  <c r="N974"/>
  <c r="O974" s="1"/>
  <c r="N975"/>
  <c r="N976"/>
  <c r="N977"/>
  <c r="O977" s="1"/>
  <c r="N978"/>
  <c r="O978" s="1"/>
  <c r="N979"/>
  <c r="O979" s="1"/>
  <c r="N980"/>
  <c r="O980" s="1"/>
  <c r="N981"/>
  <c r="N982"/>
  <c r="N983"/>
  <c r="N984"/>
  <c r="O984" s="1"/>
  <c r="N985"/>
  <c r="O985" s="1"/>
  <c r="N986"/>
  <c r="N987"/>
  <c r="N988"/>
  <c r="N989"/>
  <c r="N990"/>
  <c r="N991"/>
  <c r="N992"/>
  <c r="N993"/>
  <c r="O993" s="1"/>
  <c r="N994"/>
  <c r="N995"/>
  <c r="O995" s="1"/>
  <c r="N996"/>
  <c r="O996" s="1"/>
  <c r="N997"/>
  <c r="O997" s="1"/>
  <c r="N998"/>
  <c r="O998" s="1"/>
  <c r="N999"/>
  <c r="O999" s="1"/>
  <c r="N1000"/>
  <c r="O1000" s="1"/>
  <c r="N1001"/>
  <c r="O1001" s="1"/>
  <c r="N1002"/>
  <c r="O1002" s="1"/>
  <c r="N1003"/>
  <c r="N1004"/>
  <c r="N1005"/>
  <c r="N1006"/>
  <c r="N1007"/>
  <c r="N1008"/>
  <c r="N1009"/>
  <c r="N1010"/>
  <c r="N1011"/>
  <c r="O1011" s="1"/>
  <c r="N1012"/>
  <c r="O1012" s="1"/>
  <c r="N1013"/>
  <c r="N1014"/>
  <c r="N1015"/>
  <c r="N1016"/>
  <c r="O1016" s="1"/>
  <c r="N1017"/>
  <c r="N1018"/>
  <c r="N1019"/>
  <c r="N1020"/>
  <c r="N1021"/>
  <c r="N1022"/>
  <c r="O1022" s="1"/>
  <c r="N1023"/>
  <c r="O1023" s="1"/>
  <c r="N1024"/>
  <c r="N1025"/>
  <c r="O1025" s="1"/>
  <c r="N1026"/>
  <c r="O1026" s="1"/>
  <c r="N1027"/>
  <c r="O1027" s="1"/>
  <c r="N1028"/>
  <c r="O1028" s="1"/>
  <c r="N1029"/>
  <c r="O1029" s="1"/>
  <c r="N1030"/>
  <c r="O1030" s="1"/>
  <c r="N1031"/>
  <c r="O1031" s="1"/>
  <c r="N1032"/>
  <c r="O1032" s="1"/>
  <c r="N1033"/>
  <c r="N1034"/>
  <c r="N1035"/>
  <c r="N1036"/>
  <c r="N1037"/>
  <c r="N1038"/>
  <c r="N1039"/>
  <c r="N1040"/>
  <c r="N1041"/>
  <c r="O1041" s="1"/>
  <c r="N1042"/>
  <c r="N1043"/>
  <c r="O1043" s="1"/>
  <c r="N1044"/>
  <c r="O1044" s="1"/>
  <c r="N1045"/>
  <c r="O1045" s="1"/>
  <c r="N1046"/>
  <c r="O1046" s="1"/>
  <c r="N1047"/>
  <c r="N1048"/>
  <c r="N1049"/>
  <c r="N1050"/>
  <c r="N1051"/>
  <c r="N1052"/>
  <c r="O1052" s="1"/>
  <c r="N1053"/>
  <c r="N1054"/>
  <c r="N1055"/>
  <c r="N1056"/>
  <c r="N1057"/>
  <c r="O1057" s="1"/>
  <c r="N1058"/>
  <c r="O1058" s="1"/>
  <c r="N1059"/>
  <c r="O1059" s="1"/>
  <c r="N1060"/>
  <c r="O1060" s="1"/>
  <c r="N1061"/>
  <c r="O1061" s="1"/>
  <c r="N1062"/>
  <c r="N1063"/>
  <c r="O1063" s="1"/>
  <c r="N1064"/>
  <c r="O1064" s="1"/>
  <c r="N1065"/>
  <c r="N1066"/>
  <c r="N1067"/>
  <c r="N1068"/>
  <c r="N1069"/>
  <c r="N1070"/>
  <c r="N1071"/>
  <c r="N1072"/>
  <c r="N1073"/>
  <c r="O1073" s="1"/>
  <c r="N1074"/>
  <c r="N1075"/>
  <c r="O1075" s="1"/>
  <c r="N1076"/>
  <c r="O1076" s="1"/>
  <c r="N1077"/>
  <c r="N1078"/>
  <c r="O1078" s="1"/>
  <c r="N1079"/>
  <c r="O1079" s="1"/>
  <c r="N1080"/>
  <c r="O1080" s="1"/>
  <c r="N1081"/>
  <c r="O1081" s="1"/>
  <c r="N1082"/>
  <c r="N1083"/>
  <c r="O1083" s="1"/>
  <c r="N1084"/>
  <c r="N1085"/>
  <c r="N1086"/>
  <c r="N1087"/>
  <c r="N1088"/>
  <c r="N1089"/>
  <c r="O1089" s="1"/>
  <c r="N1090"/>
  <c r="N1091"/>
  <c r="O1091" s="1"/>
  <c r="N1092"/>
  <c r="O1092" s="1"/>
  <c r="N1093"/>
  <c r="N1094"/>
  <c r="N1095"/>
  <c r="N1096"/>
  <c r="N1097"/>
  <c r="O1097" s="1"/>
  <c r="N1098"/>
  <c r="N1099"/>
  <c r="N1100"/>
  <c r="N1101"/>
  <c r="O1101" s="1"/>
  <c r="N1102"/>
  <c r="N1103"/>
  <c r="N1104"/>
  <c r="O1104" s="1"/>
  <c r="N1105"/>
  <c r="O1105" s="1"/>
  <c r="N1106"/>
  <c r="N1107"/>
  <c r="O1107" s="1"/>
  <c r="N1108"/>
  <c r="O1108" s="1"/>
  <c r="N1109"/>
  <c r="O1109" s="1"/>
  <c r="N1110"/>
  <c r="O1110" s="1"/>
  <c r="N1111"/>
  <c r="O1111" s="1"/>
  <c r="N1112"/>
  <c r="O1112" s="1"/>
  <c r="N1113"/>
  <c r="N1114"/>
  <c r="N1115"/>
  <c r="N1116"/>
  <c r="N1117"/>
  <c r="N1118"/>
  <c r="N1119"/>
  <c r="N1120"/>
  <c r="N1121"/>
  <c r="O1121" s="1"/>
  <c r="N1122"/>
  <c r="N1123"/>
  <c r="O1123" s="1"/>
  <c r="N1124"/>
  <c r="O1124" s="1"/>
  <c r="N1125"/>
  <c r="N1126"/>
  <c r="N1127"/>
  <c r="O1127" s="1"/>
  <c r="N1128"/>
  <c r="O1128" s="1"/>
  <c r="N1129"/>
  <c r="O1129" s="1"/>
  <c r="N1130"/>
  <c r="O1130" s="1"/>
  <c r="N1131"/>
  <c r="N1132"/>
  <c r="N1133"/>
  <c r="N1134"/>
  <c r="N1135"/>
  <c r="N1136"/>
  <c r="N1137"/>
  <c r="O1137" s="1"/>
  <c r="N1138"/>
  <c r="O1138" s="1"/>
  <c r="N1139"/>
  <c r="O1139" s="1"/>
  <c r="N1140"/>
  <c r="O1140" s="1"/>
  <c r="N1141"/>
  <c r="N1142"/>
  <c r="N1143"/>
  <c r="N1144"/>
  <c r="N1145"/>
  <c r="N1146"/>
  <c r="N1147"/>
  <c r="N1148"/>
  <c r="O1148" s="1"/>
  <c r="N1149"/>
  <c r="N1150"/>
  <c r="O1150" s="1"/>
  <c r="N1151"/>
  <c r="N1152"/>
  <c r="N1153"/>
  <c r="O1153" s="1"/>
  <c r="N1154"/>
  <c r="O1154" s="1"/>
  <c r="N1155"/>
  <c r="O1155" s="1"/>
  <c r="N1156"/>
  <c r="O1156" s="1"/>
  <c r="N1157"/>
  <c r="O1157" s="1"/>
  <c r="N1158"/>
  <c r="O1158" s="1"/>
  <c r="N1159"/>
  <c r="O1159" s="1"/>
  <c r="N1160"/>
  <c r="O1160" s="1"/>
  <c r="N1161"/>
  <c r="O1161" s="1"/>
  <c r="N1162"/>
  <c r="O1162" s="1"/>
  <c r="N1163"/>
  <c r="N1164"/>
  <c r="N1165"/>
  <c r="N1166"/>
  <c r="O1166" s="1"/>
  <c r="N1167"/>
  <c r="N1168"/>
  <c r="N1169"/>
  <c r="O1169" s="1"/>
  <c r="N1170"/>
  <c r="O1170" s="1"/>
  <c r="N1171"/>
  <c r="O1171" s="1"/>
  <c r="N1172"/>
  <c r="O1172" s="1"/>
  <c r="N1173"/>
  <c r="N1174"/>
  <c r="N1175"/>
  <c r="O1175" s="1"/>
  <c r="N1176"/>
  <c r="O1176" s="1"/>
  <c r="N1177"/>
  <c r="O1177" s="1"/>
  <c r="N1178"/>
  <c r="N1179"/>
  <c r="N1180"/>
  <c r="N1181"/>
  <c r="O1181" s="1"/>
  <c r="N1182"/>
  <c r="O1182" s="1"/>
  <c r="N1183"/>
  <c r="N1184"/>
  <c r="N1185"/>
  <c r="O1185" s="1"/>
  <c r="N1186"/>
  <c r="N1187"/>
  <c r="O1187" s="1"/>
  <c r="N1188"/>
  <c r="O1188" s="1"/>
  <c r="N1189"/>
  <c r="O1189" s="1"/>
  <c r="N1190"/>
  <c r="O1190" s="1"/>
  <c r="N1191"/>
  <c r="O1191" s="1"/>
  <c r="N1192"/>
  <c r="O1192" s="1"/>
  <c r="N1193"/>
  <c r="O1193" s="1"/>
  <c r="N1194"/>
  <c r="N1195"/>
  <c r="N1196"/>
  <c r="N1197"/>
  <c r="N1198"/>
  <c r="O1198" s="1"/>
  <c r="N1199"/>
  <c r="N1200"/>
  <c r="N1201"/>
  <c r="O1201" s="1"/>
  <c r="N1202"/>
  <c r="O1202" s="1"/>
  <c r="N1203"/>
  <c r="O1203" s="1"/>
  <c r="N1204"/>
  <c r="O1204" s="1"/>
  <c r="N1205"/>
  <c r="O1205" s="1"/>
  <c r="N1206"/>
  <c r="O1206" s="1"/>
  <c r="N1207"/>
  <c r="O1207" s="1"/>
  <c r="N1208"/>
  <c r="O1208" s="1"/>
  <c r="N1209"/>
  <c r="N1210"/>
  <c r="N1211"/>
  <c r="N1212"/>
  <c r="N1213"/>
  <c r="N1214"/>
  <c r="O1214" s="1"/>
  <c r="N1215"/>
  <c r="N1216"/>
  <c r="N1217"/>
  <c r="O1217" s="1"/>
  <c r="N1218"/>
  <c r="O1218" s="1"/>
  <c r="N1219"/>
  <c r="O1219" s="1"/>
  <c r="N1220"/>
  <c r="O1220" s="1"/>
  <c r="N1221"/>
  <c r="O1221" s="1"/>
  <c r="N1222"/>
  <c r="O1222" s="1"/>
  <c r="N1223"/>
  <c r="O1223" s="1"/>
  <c r="N1224"/>
  <c r="O1224" s="1"/>
  <c r="N1225"/>
  <c r="O1225" s="1"/>
  <c r="N1226"/>
  <c r="O1226" s="1"/>
  <c r="N1227"/>
  <c r="N1228"/>
  <c r="N1229"/>
  <c r="N1230"/>
  <c r="O1230" s="1"/>
  <c r="N1231"/>
  <c r="N1232"/>
  <c r="N1233"/>
  <c r="O1233" s="1"/>
  <c r="N1234"/>
  <c r="N1235"/>
  <c r="O1235" s="1"/>
  <c r="N1236"/>
  <c r="O1236" s="1"/>
  <c r="N1237"/>
  <c r="N1238"/>
  <c r="O1238" s="1"/>
  <c r="N1239"/>
  <c r="O1239" s="1"/>
  <c r="N1240"/>
  <c r="O1240" s="1"/>
  <c r="N1241"/>
  <c r="O1241" s="1"/>
  <c r="N1242"/>
  <c r="N1243"/>
  <c r="O1243" s="1"/>
  <c r="N1244"/>
  <c r="O1244" s="1"/>
  <c r="N1245"/>
  <c r="N1246"/>
  <c r="O1246" s="1"/>
  <c r="N1247"/>
  <c r="N1248"/>
  <c r="N1249"/>
  <c r="O1249" s="1"/>
  <c r="N1250"/>
  <c r="N1251"/>
  <c r="O1251" s="1"/>
  <c r="N1252"/>
  <c r="O1252" s="1"/>
  <c r="N1253"/>
  <c r="O1253" s="1"/>
  <c r="N1254"/>
  <c r="O1254" s="1"/>
  <c r="N1255"/>
  <c r="O1255" s="1"/>
  <c r="N1256"/>
  <c r="O1256" s="1"/>
  <c r="N1257"/>
  <c r="O1257" s="1"/>
  <c r="N1258"/>
  <c r="O1258" s="1"/>
  <c r="N1259"/>
  <c r="O1259" s="1"/>
  <c r="N1260"/>
  <c r="O1260" s="1"/>
  <c r="N1261"/>
  <c r="N1262"/>
  <c r="O1262" s="1"/>
  <c r="N1263"/>
  <c r="N1264"/>
  <c r="N1265"/>
  <c r="O1265" s="1"/>
  <c r="N1266"/>
  <c r="O1266" s="1"/>
  <c r="N1267"/>
  <c r="O1267" s="1"/>
  <c r="N1268"/>
  <c r="O1268" s="1"/>
  <c r="N1269"/>
  <c r="N1270"/>
  <c r="N1271"/>
  <c r="O1271" s="1"/>
  <c r="N1272"/>
  <c r="N1273"/>
  <c r="O1273" s="1"/>
  <c r="N1274"/>
  <c r="O1274" s="1"/>
  <c r="N1275"/>
  <c r="N1276"/>
  <c r="O1276" s="1"/>
  <c r="N1277"/>
  <c r="N1278"/>
  <c r="O1278" s="1"/>
  <c r="N1279"/>
  <c r="N1280"/>
  <c r="N1281"/>
  <c r="O1281" s="1"/>
  <c r="N1282"/>
  <c r="O1282" s="1"/>
  <c r="N1283"/>
  <c r="O1283" s="1"/>
  <c r="N1284"/>
  <c r="O1284" s="1"/>
  <c r="N1285"/>
  <c r="O1285" s="1"/>
  <c r="N1286"/>
  <c r="O1286" s="1"/>
  <c r="N1287"/>
  <c r="O1287" s="1"/>
  <c r="N1288"/>
  <c r="O1288" s="1"/>
  <c r="N1289"/>
  <c r="O1289" s="1"/>
  <c r="N1290"/>
  <c r="O1290" s="1"/>
  <c r="N1291"/>
  <c r="O1291" s="1"/>
  <c r="N1292"/>
  <c r="N1293"/>
  <c r="N1294"/>
  <c r="O1294" s="1"/>
  <c r="N1295"/>
  <c r="N1296"/>
  <c r="N1297"/>
  <c r="O1297" s="1"/>
  <c r="N1298"/>
  <c r="N1299"/>
  <c r="O1299" s="1"/>
  <c r="N1300"/>
  <c r="O1300" s="1"/>
  <c r="N1301"/>
  <c r="O1301" s="1"/>
  <c r="N1302"/>
  <c r="N1303"/>
  <c r="O1303" s="1"/>
  <c r="N1304"/>
  <c r="N1305"/>
  <c r="O1305" s="1"/>
  <c r="N1306"/>
  <c r="N1307"/>
  <c r="N1308"/>
  <c r="N1309"/>
  <c r="O1309" s="1"/>
  <c r="N1310"/>
  <c r="O1310" s="1"/>
  <c r="N1311"/>
  <c r="N1312"/>
  <c r="O1312" s="1"/>
  <c r="N1313"/>
  <c r="O1313" s="1"/>
  <c r="N1314"/>
  <c r="O1314" s="1"/>
  <c r="N1315"/>
  <c r="O1315" s="1"/>
  <c r="N1316"/>
  <c r="O1316" s="1"/>
  <c r="N1317"/>
  <c r="N1318"/>
  <c r="N1319"/>
  <c r="N1320"/>
  <c r="O1320" s="1"/>
  <c r="N1321"/>
  <c r="N1322"/>
  <c r="N1323"/>
  <c r="N1324"/>
  <c r="N1325"/>
  <c r="N1326"/>
  <c r="O1326" s="1"/>
  <c r="N1327"/>
  <c r="O1327" s="1"/>
  <c r="N1328"/>
  <c r="N1329"/>
  <c r="O1329" s="1"/>
  <c r="N1330"/>
  <c r="O1330" s="1"/>
  <c r="N1331"/>
  <c r="O1331" s="1"/>
  <c r="N1332"/>
  <c r="O1332" s="1"/>
  <c r="N1333"/>
  <c r="O1333" s="1"/>
  <c r="N1334"/>
  <c r="O1334" s="1"/>
  <c r="N1335"/>
  <c r="O1335" s="1"/>
  <c r="N1336"/>
  <c r="O1336" s="1"/>
  <c r="N1337"/>
  <c r="O1337" s="1"/>
  <c r="N1338"/>
  <c r="N1339"/>
  <c r="N1340"/>
  <c r="O1340" s="1"/>
  <c r="N1341"/>
  <c r="N1342"/>
  <c r="O1342" s="1"/>
  <c r="N1343"/>
  <c r="O1343" s="1"/>
  <c r="N1344"/>
  <c r="N1345"/>
  <c r="O1345" s="1"/>
  <c r="N1346"/>
  <c r="N1347"/>
  <c r="O1347" s="1"/>
  <c r="N1348"/>
  <c r="O1348" s="1"/>
  <c r="N1349"/>
  <c r="O1349" s="1"/>
  <c r="N1350"/>
  <c r="O1350" s="1"/>
  <c r="N1351"/>
  <c r="O1351" s="1"/>
  <c r="N1352"/>
  <c r="O1352" s="1"/>
  <c r="N1353"/>
  <c r="N1354"/>
  <c r="O1354" s="1"/>
  <c r="N1355"/>
  <c r="N1356"/>
  <c r="N1357"/>
  <c r="N1358"/>
  <c r="O1358" s="1"/>
  <c r="N1359"/>
  <c r="N1360"/>
  <c r="N1361"/>
  <c r="O1361" s="1"/>
  <c r="N1362"/>
  <c r="N1363"/>
  <c r="O1363" s="1"/>
  <c r="N1364"/>
  <c r="O1364" s="1"/>
  <c r="N1365"/>
  <c r="O1365" s="1"/>
  <c r="N1366"/>
  <c r="O1366" s="1"/>
  <c r="N1367"/>
  <c r="O1367" s="1"/>
  <c r="N1368"/>
  <c r="O1368" s="1"/>
  <c r="N1369"/>
  <c r="O1369" s="1"/>
  <c r="N1370"/>
  <c r="O1370" s="1"/>
  <c r="N1371"/>
  <c r="O1371" s="1"/>
  <c r="N1372"/>
  <c r="O1372" s="1"/>
  <c r="N1373"/>
  <c r="O1373" s="1"/>
  <c r="N1374"/>
  <c r="O1374" s="1"/>
  <c r="N1375"/>
  <c r="N1376"/>
  <c r="O1376" s="1"/>
  <c r="N1377"/>
  <c r="O1377" s="1"/>
  <c r="N1378"/>
  <c r="N1379"/>
  <c r="O1379" s="1"/>
  <c r="N1380"/>
  <c r="O1380" s="1"/>
  <c r="N1381"/>
  <c r="O1381" s="1"/>
  <c r="N1382"/>
  <c r="O1382" s="1"/>
  <c r="N1383"/>
  <c r="O1383" s="1"/>
  <c r="N1384"/>
  <c r="N1385"/>
  <c r="O1385" s="1"/>
  <c r="N1386"/>
  <c r="N1387"/>
  <c r="O1387" s="1"/>
  <c r="N1388"/>
  <c r="O1388" s="1"/>
  <c r="N1389"/>
  <c r="N1390"/>
  <c r="O1390" s="1"/>
  <c r="N1391"/>
  <c r="N1392"/>
  <c r="N1393"/>
  <c r="O1393" s="1"/>
  <c r="N1394"/>
  <c r="O1394" s="1"/>
  <c r="N1395"/>
  <c r="O1395" s="1"/>
  <c r="N1396"/>
  <c r="O1396" s="1"/>
  <c r="N1397"/>
  <c r="N1398"/>
  <c r="N1399"/>
  <c r="O1399" s="1"/>
  <c r="N1400"/>
  <c r="O1400" s="1"/>
  <c r="N1401"/>
  <c r="O1401" s="1"/>
  <c r="N1402"/>
  <c r="N1403"/>
  <c r="O1403" s="1"/>
  <c r="N1404"/>
  <c r="O1404" s="1"/>
  <c r="N1405"/>
  <c r="O1405" s="1"/>
  <c r="N1406"/>
  <c r="O1406" s="1"/>
  <c r="N1407"/>
  <c r="N1408"/>
  <c r="N1409"/>
  <c r="O1409" s="1"/>
  <c r="N1410"/>
  <c r="O1410" s="1"/>
  <c r="N1411"/>
  <c r="O1411" s="1"/>
  <c r="N1412"/>
  <c r="O1412" s="1"/>
  <c r="N1413"/>
  <c r="O1413" s="1"/>
  <c r="N1414"/>
  <c r="O1414" s="1"/>
  <c r="N1415"/>
  <c r="O1415" s="1"/>
  <c r="N1416"/>
  <c r="N1417"/>
  <c r="N1418"/>
  <c r="N1419"/>
  <c r="N1420"/>
  <c r="N1421"/>
  <c r="N1422"/>
  <c r="O1422" s="1"/>
  <c r="N1423"/>
  <c r="N1424"/>
  <c r="N1425"/>
  <c r="O1425" s="1"/>
  <c r="N1426"/>
  <c r="O1426" s="1"/>
  <c r="N1427"/>
  <c r="O1427" s="1"/>
  <c r="N1428"/>
  <c r="O1428" s="1"/>
  <c r="N1429"/>
  <c r="O1429" s="1"/>
  <c r="N1430"/>
  <c r="O1430" s="1"/>
  <c r="N1431"/>
  <c r="O1431" s="1"/>
  <c r="N1432"/>
  <c r="O1432" s="1"/>
  <c r="N1433"/>
  <c r="O1433" s="1"/>
  <c r="N1434"/>
  <c r="N1435"/>
  <c r="N1436"/>
  <c r="O1436" s="1"/>
  <c r="N1437"/>
  <c r="O1437" s="1"/>
  <c r="N1438"/>
  <c r="O1438" s="1"/>
  <c r="N1439"/>
  <c r="O1439" s="1"/>
  <c r="N1440"/>
  <c r="N1441"/>
  <c r="O1441" s="1"/>
  <c r="N1442"/>
  <c r="O1442" s="1"/>
  <c r="N1443"/>
  <c r="O1443" s="1"/>
  <c r="N1444"/>
  <c r="O1444" s="1"/>
  <c r="N1445"/>
  <c r="O1445" s="1"/>
  <c r="N1446"/>
  <c r="O1446" s="1"/>
  <c r="N1447"/>
  <c r="N1448"/>
  <c r="O1448" s="1"/>
  <c r="N1449"/>
  <c r="O1449" s="1"/>
  <c r="N1450"/>
  <c r="O1450" s="1"/>
  <c r="N1451"/>
  <c r="O1451" s="1"/>
  <c r="N1452"/>
  <c r="N1453"/>
  <c r="N1454"/>
  <c r="N1455"/>
  <c r="N1456"/>
  <c r="N1457"/>
  <c r="O1457" s="1"/>
  <c r="N1458"/>
  <c r="O1458" s="1"/>
  <c r="N1459"/>
  <c r="O1459" s="1"/>
  <c r="N1460"/>
  <c r="O1460" s="1"/>
  <c r="N1461"/>
  <c r="O1461" s="1"/>
  <c r="N1462"/>
  <c r="O1462" s="1"/>
  <c r="N1463"/>
  <c r="N1464"/>
  <c r="N1465"/>
  <c r="N1466"/>
  <c r="N1467"/>
  <c r="N1468"/>
  <c r="N1469"/>
  <c r="N1470"/>
  <c r="O1470" s="1"/>
  <c r="N1471"/>
  <c r="N1472"/>
  <c r="O1472" s="1"/>
  <c r="N1473"/>
  <c r="O1473" s="1"/>
  <c r="N1474"/>
  <c r="O1474" s="1"/>
  <c r="N1475"/>
  <c r="O1475" s="1"/>
  <c r="N1476"/>
  <c r="O1476" s="1"/>
  <c r="N1477"/>
  <c r="O1477" s="1"/>
  <c r="N1478"/>
  <c r="O1478" s="1"/>
  <c r="N1479"/>
  <c r="O1479" s="1"/>
  <c r="N1480"/>
  <c r="O1480" s="1"/>
  <c r="N1481"/>
  <c r="O1481" s="1"/>
  <c r="N1482"/>
  <c r="O1482" s="1"/>
  <c r="N1483"/>
  <c r="O1483" s="1"/>
  <c r="N1484"/>
  <c r="O1484" s="1"/>
  <c r="N1485"/>
  <c r="O1485" s="1"/>
  <c r="N1486"/>
  <c r="O1486" s="1"/>
  <c r="N1487"/>
  <c r="N1488"/>
  <c r="N1489"/>
  <c r="O1489" s="1"/>
  <c r="N1490"/>
  <c r="N1491"/>
  <c r="O1491" s="1"/>
  <c r="N1492"/>
  <c r="O1492" s="1"/>
  <c r="N1493"/>
  <c r="O1493" s="1"/>
  <c r="N1494"/>
  <c r="O1494" s="1"/>
  <c r="N1495"/>
  <c r="O1495" s="1"/>
  <c r="N1496"/>
  <c r="O1496" s="1"/>
  <c r="N1497"/>
  <c r="N1498"/>
  <c r="N1499"/>
  <c r="N1500"/>
  <c r="N1501"/>
  <c r="O1501" s="1"/>
  <c r="N1502"/>
  <c r="O1502" s="1"/>
  <c r="N1503"/>
  <c r="N1504"/>
  <c r="N1505"/>
  <c r="O1505" s="1"/>
  <c r="N1506"/>
  <c r="N1507"/>
  <c r="O1507" s="1"/>
  <c r="N1508"/>
  <c r="O1508" s="1"/>
  <c r="N1509"/>
  <c r="O1509" s="1"/>
  <c r="N1510"/>
  <c r="O1510" s="1"/>
  <c r="N1511"/>
  <c r="O1511" s="1"/>
  <c r="N1512"/>
  <c r="O1512" s="1"/>
  <c r="N1513"/>
  <c r="O1513" s="1"/>
  <c r="N1514"/>
  <c r="N1515"/>
  <c r="N1516"/>
  <c r="O1516" s="1"/>
  <c r="N1517"/>
  <c r="O1517" s="1"/>
  <c r="N1518"/>
  <c r="O1518" s="1"/>
  <c r="N1519"/>
  <c r="O1519" s="1"/>
  <c r="N1520"/>
  <c r="N1521"/>
  <c r="O1521" s="1"/>
  <c r="N1522"/>
  <c r="O1522" s="1"/>
  <c r="N2"/>
  <c r="O2" s="1"/>
  <c r="O745"/>
  <c r="O933"/>
  <c r="O967"/>
  <c r="O1018"/>
  <c r="O1306"/>
  <c r="O15"/>
  <c r="O31"/>
  <c r="O47"/>
  <c r="O63"/>
  <c r="O79"/>
  <c r="O95"/>
  <c r="O111"/>
  <c r="O127"/>
  <c r="O143"/>
  <c r="O159"/>
  <c r="O175"/>
  <c r="O191"/>
  <c r="O207"/>
  <c r="O223"/>
  <c r="O239"/>
  <c r="O255"/>
  <c r="O271"/>
  <c r="O287"/>
  <c r="O303"/>
  <c r="O319"/>
  <c r="O335"/>
  <c r="O351"/>
  <c r="O367"/>
  <c r="O383"/>
  <c r="O399"/>
  <c r="O415"/>
  <c r="O431"/>
  <c r="O447"/>
  <c r="O463"/>
  <c r="O479"/>
  <c r="O495"/>
  <c r="O510"/>
  <c r="O526"/>
  <c r="O542"/>
  <c r="O558"/>
  <c r="O574"/>
  <c r="O590"/>
  <c r="O606"/>
  <c r="O622"/>
  <c r="O638"/>
  <c r="O654"/>
  <c r="O686"/>
  <c r="O718"/>
  <c r="O734"/>
  <c r="O750"/>
  <c r="O766"/>
  <c r="O782"/>
  <c r="O798"/>
  <c r="O814"/>
  <c r="O830"/>
  <c r="O846"/>
  <c r="O862"/>
  <c r="O878"/>
  <c r="O894"/>
  <c r="O910"/>
  <c r="O990"/>
  <c r="O1006"/>
  <c r="O1038"/>
  <c r="O1054"/>
  <c r="O1070"/>
  <c r="O1086"/>
  <c r="O1102"/>
  <c r="O1118"/>
  <c r="O1134"/>
  <c r="O1454"/>
  <c r="O14"/>
  <c r="O16"/>
  <c r="O17"/>
  <c r="O19"/>
  <c r="O22"/>
  <c r="O23"/>
  <c r="O24"/>
  <c r="O25"/>
  <c r="O26"/>
  <c r="O27"/>
  <c r="O28"/>
  <c r="O29"/>
  <c r="O30"/>
  <c r="O32"/>
  <c r="O33"/>
  <c r="O35"/>
  <c r="O38"/>
  <c r="O39"/>
  <c r="O40"/>
  <c r="O41"/>
  <c r="O42"/>
  <c r="O43"/>
  <c r="O44"/>
  <c r="O45"/>
  <c r="O46"/>
  <c r="O48"/>
  <c r="O49"/>
  <c r="O51"/>
  <c r="O54"/>
  <c r="O55"/>
  <c r="O56"/>
  <c r="O57"/>
  <c r="O58"/>
  <c r="O59"/>
  <c r="O60"/>
  <c r="O61"/>
  <c r="O62"/>
  <c r="O64"/>
  <c r="O65"/>
  <c r="O66"/>
  <c r="O67"/>
  <c r="O70"/>
  <c r="O71"/>
  <c r="O72"/>
  <c r="O73"/>
  <c r="O74"/>
  <c r="O75"/>
  <c r="O76"/>
  <c r="O77"/>
  <c r="O78"/>
  <c r="O80"/>
  <c r="O81"/>
  <c r="O83"/>
  <c r="O86"/>
  <c r="O87"/>
  <c r="O88"/>
  <c r="O89"/>
  <c r="O90"/>
  <c r="O91"/>
  <c r="O92"/>
  <c r="O93"/>
  <c r="O94"/>
  <c r="O96"/>
  <c r="O97"/>
  <c r="O99"/>
  <c r="O102"/>
  <c r="O103"/>
  <c r="O104"/>
  <c r="O105"/>
  <c r="O106"/>
  <c r="O107"/>
  <c r="O108"/>
  <c r="O109"/>
  <c r="O110"/>
  <c r="O112"/>
  <c r="O113"/>
  <c r="O115"/>
  <c r="O118"/>
  <c r="O119"/>
  <c r="O120"/>
  <c r="O121"/>
  <c r="O122"/>
  <c r="O123"/>
  <c r="O124"/>
  <c r="O125"/>
  <c r="O126"/>
  <c r="O128"/>
  <c r="O129"/>
  <c r="O131"/>
  <c r="O134"/>
  <c r="O135"/>
  <c r="O136"/>
  <c r="O137"/>
  <c r="O138"/>
  <c r="O139"/>
  <c r="O140"/>
  <c r="O141"/>
  <c r="O142"/>
  <c r="O144"/>
  <c r="O145"/>
  <c r="O147"/>
  <c r="O150"/>
  <c r="O151"/>
  <c r="O152"/>
  <c r="O153"/>
  <c r="O154"/>
  <c r="O155"/>
  <c r="O156"/>
  <c r="O157"/>
  <c r="O158"/>
  <c r="O160"/>
  <c r="O161"/>
  <c r="O163"/>
  <c r="O166"/>
  <c r="O167"/>
  <c r="O168"/>
  <c r="O169"/>
  <c r="O170"/>
  <c r="O171"/>
  <c r="O172"/>
  <c r="O173"/>
  <c r="O174"/>
  <c r="O176"/>
  <c r="O177"/>
  <c r="O179"/>
  <c r="O182"/>
  <c r="O183"/>
  <c r="O184"/>
  <c r="O185"/>
  <c r="O186"/>
  <c r="O187"/>
  <c r="O188"/>
  <c r="O189"/>
  <c r="O190"/>
  <c r="O192"/>
  <c r="O193"/>
  <c r="O194"/>
  <c r="O195"/>
  <c r="O198"/>
  <c r="O199"/>
  <c r="O200"/>
  <c r="O201"/>
  <c r="O202"/>
  <c r="O203"/>
  <c r="O204"/>
  <c r="O205"/>
  <c r="O206"/>
  <c r="O208"/>
  <c r="O209"/>
  <c r="O211"/>
  <c r="O213"/>
  <c r="O214"/>
  <c r="O215"/>
  <c r="O216"/>
  <c r="O217"/>
  <c r="O218"/>
  <c r="O219"/>
  <c r="O220"/>
  <c r="O221"/>
  <c r="O222"/>
  <c r="O224"/>
  <c r="O225"/>
  <c r="O227"/>
  <c r="O230"/>
  <c r="O231"/>
  <c r="O232"/>
  <c r="O233"/>
  <c r="O234"/>
  <c r="O235"/>
  <c r="O236"/>
  <c r="O237"/>
  <c r="O238"/>
  <c r="O240"/>
  <c r="O241"/>
  <c r="O243"/>
  <c r="O246"/>
  <c r="O247"/>
  <c r="O248"/>
  <c r="O249"/>
  <c r="O250"/>
  <c r="O251"/>
  <c r="O252"/>
  <c r="O253"/>
  <c r="O254"/>
  <c r="O256"/>
  <c r="O257"/>
  <c r="O259"/>
  <c r="O262"/>
  <c r="O263"/>
  <c r="O264"/>
  <c r="O265"/>
  <c r="O266"/>
  <c r="O267"/>
  <c r="O268"/>
  <c r="O269"/>
  <c r="O270"/>
  <c r="O272"/>
  <c r="O273"/>
  <c r="O275"/>
  <c r="O278"/>
  <c r="O279"/>
  <c r="O280"/>
  <c r="O281"/>
  <c r="O282"/>
  <c r="O283"/>
  <c r="O284"/>
  <c r="O285"/>
  <c r="O286"/>
  <c r="O288"/>
  <c r="O289"/>
  <c r="O291"/>
  <c r="O294"/>
  <c r="O295"/>
  <c r="O296"/>
  <c r="O297"/>
  <c r="O298"/>
  <c r="O299"/>
  <c r="O300"/>
  <c r="O301"/>
  <c r="O302"/>
  <c r="O304"/>
  <c r="O305"/>
  <c r="O307"/>
  <c r="O310"/>
  <c r="O311"/>
  <c r="O312"/>
  <c r="O313"/>
  <c r="O314"/>
  <c r="O315"/>
  <c r="O316"/>
  <c r="O317"/>
  <c r="O318"/>
  <c r="O320"/>
  <c r="O321"/>
  <c r="O322"/>
  <c r="O323"/>
  <c r="O326"/>
  <c r="O327"/>
  <c r="O328"/>
  <c r="O329"/>
  <c r="O330"/>
  <c r="O331"/>
  <c r="O332"/>
  <c r="O333"/>
  <c r="O334"/>
  <c r="O336"/>
  <c r="O337"/>
  <c r="O339"/>
  <c r="O342"/>
  <c r="O343"/>
  <c r="O344"/>
  <c r="O345"/>
  <c r="O346"/>
  <c r="O347"/>
  <c r="O348"/>
  <c r="O349"/>
  <c r="O350"/>
  <c r="O352"/>
  <c r="O353"/>
  <c r="O355"/>
  <c r="O358"/>
  <c r="O359"/>
  <c r="O360"/>
  <c r="O361"/>
  <c r="O362"/>
  <c r="O363"/>
  <c r="O364"/>
  <c r="O365"/>
  <c r="O366"/>
  <c r="O368"/>
  <c r="O369"/>
  <c r="O371"/>
  <c r="O374"/>
  <c r="O375"/>
  <c r="O376"/>
  <c r="O377"/>
  <c r="O378"/>
  <c r="O379"/>
  <c r="O380"/>
  <c r="O381"/>
  <c r="O382"/>
  <c r="O384"/>
  <c r="O385"/>
  <c r="O387"/>
  <c r="O389"/>
  <c r="O390"/>
  <c r="O391"/>
  <c r="O392"/>
  <c r="O393"/>
  <c r="O394"/>
  <c r="O395"/>
  <c r="O396"/>
  <c r="O397"/>
  <c r="O398"/>
  <c r="O400"/>
  <c r="O401"/>
  <c r="O403"/>
  <c r="O406"/>
  <c r="O407"/>
  <c r="O408"/>
  <c r="O409"/>
  <c r="O410"/>
  <c r="O411"/>
  <c r="O412"/>
  <c r="O413"/>
  <c r="O414"/>
  <c r="O416"/>
  <c r="O417"/>
  <c r="O419"/>
  <c r="O422"/>
  <c r="O423"/>
  <c r="O424"/>
  <c r="O425"/>
  <c r="O426"/>
  <c r="O427"/>
  <c r="O428"/>
  <c r="O429"/>
  <c r="O430"/>
  <c r="O432"/>
  <c r="O433"/>
  <c r="O435"/>
  <c r="O438"/>
  <c r="O439"/>
  <c r="O440"/>
  <c r="O441"/>
  <c r="O442"/>
  <c r="O443"/>
  <c r="O444"/>
  <c r="O445"/>
  <c r="O446"/>
  <c r="O448"/>
  <c r="O449"/>
  <c r="O450"/>
  <c r="O451"/>
  <c r="O454"/>
  <c r="O455"/>
  <c r="O456"/>
  <c r="O457"/>
  <c r="O458"/>
  <c r="O459"/>
  <c r="O460"/>
  <c r="O461"/>
  <c r="O462"/>
  <c r="O464"/>
  <c r="O465"/>
  <c r="O467"/>
  <c r="O470"/>
  <c r="O471"/>
  <c r="O472"/>
  <c r="O473"/>
  <c r="O474"/>
  <c r="O475"/>
  <c r="O476"/>
  <c r="O477"/>
  <c r="O478"/>
  <c r="O480"/>
  <c r="O481"/>
  <c r="O486"/>
  <c r="O487"/>
  <c r="O488"/>
  <c r="O489"/>
  <c r="O490"/>
  <c r="O491"/>
  <c r="O492"/>
  <c r="O493"/>
  <c r="O494"/>
  <c r="O496"/>
  <c r="O497"/>
  <c r="O499"/>
  <c r="O502"/>
  <c r="O503"/>
  <c r="O504"/>
  <c r="O505"/>
  <c r="O506"/>
  <c r="O507"/>
  <c r="O508"/>
  <c r="O509"/>
  <c r="O511"/>
  <c r="O512"/>
  <c r="O514"/>
  <c r="O517"/>
  <c r="O518"/>
  <c r="O519"/>
  <c r="O520"/>
  <c r="O521"/>
  <c r="O522"/>
  <c r="O523"/>
  <c r="O524"/>
  <c r="O525"/>
  <c r="O527"/>
  <c r="O528"/>
  <c r="O530"/>
  <c r="O533"/>
  <c r="O534"/>
  <c r="O535"/>
  <c r="O536"/>
  <c r="O537"/>
  <c r="O538"/>
  <c r="O539"/>
  <c r="O540"/>
  <c r="O541"/>
  <c r="O543"/>
  <c r="O544"/>
  <c r="O546"/>
  <c r="O550"/>
  <c r="O551"/>
  <c r="O552"/>
  <c r="O553"/>
  <c r="O554"/>
  <c r="O555"/>
  <c r="O556"/>
  <c r="O557"/>
  <c r="O559"/>
  <c r="O560"/>
  <c r="O562"/>
  <c r="O564"/>
  <c r="O565"/>
  <c r="O566"/>
  <c r="O567"/>
  <c r="O569"/>
  <c r="O570"/>
  <c r="O571"/>
  <c r="O572"/>
  <c r="O573"/>
  <c r="O575"/>
  <c r="O576"/>
  <c r="O577"/>
  <c r="O578"/>
  <c r="O581"/>
  <c r="O582"/>
  <c r="O583"/>
  <c r="O584"/>
  <c r="O585"/>
  <c r="O586"/>
  <c r="O587"/>
  <c r="O588"/>
  <c r="O589"/>
  <c r="O591"/>
  <c r="O592"/>
  <c r="O594"/>
  <c r="O597"/>
  <c r="O598"/>
  <c r="O599"/>
  <c r="O600"/>
  <c r="O601"/>
  <c r="O602"/>
  <c r="O603"/>
  <c r="O604"/>
  <c r="O605"/>
  <c r="O607"/>
  <c r="O608"/>
  <c r="O610"/>
  <c r="O613"/>
  <c r="O614"/>
  <c r="O615"/>
  <c r="O616"/>
  <c r="O617"/>
  <c r="O618"/>
  <c r="O619"/>
  <c r="O620"/>
  <c r="O621"/>
  <c r="O623"/>
  <c r="O624"/>
  <c r="O626"/>
  <c r="O629"/>
  <c r="O630"/>
  <c r="O632"/>
  <c r="O633"/>
  <c r="O634"/>
  <c r="O635"/>
  <c r="O636"/>
  <c r="O637"/>
  <c r="O639"/>
  <c r="O640"/>
  <c r="O642"/>
  <c r="O645"/>
  <c r="O646"/>
  <c r="O647"/>
  <c r="O648"/>
  <c r="O649"/>
  <c r="O650"/>
  <c r="O651"/>
  <c r="O652"/>
  <c r="O653"/>
  <c r="O655"/>
  <c r="O656"/>
  <c r="O658"/>
  <c r="O661"/>
  <c r="O662"/>
  <c r="O663"/>
  <c r="O664"/>
  <c r="O665"/>
  <c r="O666"/>
  <c r="O667"/>
  <c r="O668"/>
  <c r="O669"/>
  <c r="O671"/>
  <c r="O672"/>
  <c r="O674"/>
  <c r="O677"/>
  <c r="O678"/>
  <c r="O679"/>
  <c r="O680"/>
  <c r="O681"/>
  <c r="O682"/>
  <c r="O683"/>
  <c r="O684"/>
  <c r="O685"/>
  <c r="O687"/>
  <c r="O688"/>
  <c r="O690"/>
  <c r="O693"/>
  <c r="O694"/>
  <c r="O697"/>
  <c r="O698"/>
  <c r="O699"/>
  <c r="O700"/>
  <c r="O701"/>
  <c r="O703"/>
  <c r="O704"/>
  <c r="O705"/>
  <c r="O706"/>
  <c r="O709"/>
  <c r="O710"/>
  <c r="O711"/>
  <c r="O712"/>
  <c r="O713"/>
  <c r="O715"/>
  <c r="O716"/>
  <c r="O717"/>
  <c r="O719"/>
  <c r="O720"/>
  <c r="O722"/>
  <c r="O725"/>
  <c r="O726"/>
  <c r="O727"/>
  <c r="O728"/>
  <c r="O729"/>
  <c r="O730"/>
  <c r="O731"/>
  <c r="O732"/>
  <c r="O733"/>
  <c r="O735"/>
  <c r="O736"/>
  <c r="O738"/>
  <c r="O741"/>
  <c r="O742"/>
  <c r="O743"/>
  <c r="O744"/>
  <c r="O746"/>
  <c r="O747"/>
  <c r="O748"/>
  <c r="O749"/>
  <c r="O751"/>
  <c r="O752"/>
  <c r="O754"/>
  <c r="O757"/>
  <c r="O762"/>
  <c r="O763"/>
  <c r="O764"/>
  <c r="O765"/>
  <c r="O767"/>
  <c r="O768"/>
  <c r="O770"/>
  <c r="O773"/>
  <c r="O774"/>
  <c r="O775"/>
  <c r="O776"/>
  <c r="O777"/>
  <c r="O778"/>
  <c r="O779"/>
  <c r="O780"/>
  <c r="O781"/>
  <c r="O783"/>
  <c r="O786"/>
  <c r="O789"/>
  <c r="O790"/>
  <c r="O791"/>
  <c r="O792"/>
  <c r="O793"/>
  <c r="O794"/>
  <c r="O795"/>
  <c r="O796"/>
  <c r="O797"/>
  <c r="O799"/>
  <c r="O800"/>
  <c r="O802"/>
  <c r="O807"/>
  <c r="O808"/>
  <c r="O809"/>
  <c r="O810"/>
  <c r="O811"/>
  <c r="O812"/>
  <c r="O813"/>
  <c r="O815"/>
  <c r="O816"/>
  <c r="O817"/>
  <c r="O818"/>
  <c r="O822"/>
  <c r="O826"/>
  <c r="O827"/>
  <c r="O828"/>
  <c r="O829"/>
  <c r="O831"/>
  <c r="O832"/>
  <c r="O834"/>
  <c r="O837"/>
  <c r="O838"/>
  <c r="O839"/>
  <c r="O840"/>
  <c r="O841"/>
  <c r="O842"/>
  <c r="O843"/>
  <c r="O844"/>
  <c r="O845"/>
  <c r="O847"/>
  <c r="O850"/>
  <c r="O853"/>
  <c r="O854"/>
  <c r="O855"/>
  <c r="O856"/>
  <c r="O858"/>
  <c r="O859"/>
  <c r="O860"/>
  <c r="O861"/>
  <c r="O863"/>
  <c r="O864"/>
  <c r="O866"/>
  <c r="O873"/>
  <c r="O874"/>
  <c r="O875"/>
  <c r="O876"/>
  <c r="O877"/>
  <c r="O879"/>
  <c r="O880"/>
  <c r="O885"/>
  <c r="O886"/>
  <c r="O887"/>
  <c r="O888"/>
  <c r="O889"/>
  <c r="O890"/>
  <c r="O891"/>
  <c r="O892"/>
  <c r="O895"/>
  <c r="O901"/>
  <c r="O902"/>
  <c r="O903"/>
  <c r="O904"/>
  <c r="O905"/>
  <c r="O906"/>
  <c r="O907"/>
  <c r="O908"/>
  <c r="O909"/>
  <c r="O911"/>
  <c r="O912"/>
  <c r="O913"/>
  <c r="O922"/>
  <c r="O923"/>
  <c r="O924"/>
  <c r="O925"/>
  <c r="O927"/>
  <c r="O928"/>
  <c r="O930"/>
  <c r="O934"/>
  <c r="O937"/>
  <c r="O938"/>
  <c r="O939"/>
  <c r="O940"/>
  <c r="O941"/>
  <c r="O943"/>
  <c r="O946"/>
  <c r="O953"/>
  <c r="O954"/>
  <c r="O955"/>
  <c r="O956"/>
  <c r="O957"/>
  <c r="O959"/>
  <c r="O960"/>
  <c r="O961"/>
  <c r="O962"/>
  <c r="O965"/>
  <c r="O966"/>
  <c r="O970"/>
  <c r="O971"/>
  <c r="O972"/>
  <c r="O973"/>
  <c r="O975"/>
  <c r="O976"/>
  <c r="O981"/>
  <c r="O982"/>
  <c r="O983"/>
  <c r="O986"/>
  <c r="O987"/>
  <c r="O988"/>
  <c r="O989"/>
  <c r="O991"/>
  <c r="O992"/>
  <c r="O994"/>
  <c r="O1003"/>
  <c r="O1004"/>
  <c r="O1005"/>
  <c r="O1007"/>
  <c r="O1008"/>
  <c r="O1009"/>
  <c r="O1010"/>
  <c r="O1013"/>
  <c r="O1014"/>
  <c r="O1015"/>
  <c r="O1017"/>
  <c r="O1019"/>
  <c r="O1020"/>
  <c r="O1021"/>
  <c r="O1024"/>
  <c r="O1033"/>
  <c r="O1034"/>
  <c r="O1035"/>
  <c r="O1036"/>
  <c r="O1037"/>
  <c r="O1039"/>
  <c r="O1040"/>
  <c r="O1042"/>
  <c r="O1047"/>
  <c r="O1048"/>
  <c r="O1049"/>
  <c r="O1050"/>
  <c r="O1051"/>
  <c r="O1053"/>
  <c r="O1055"/>
  <c r="O1056"/>
  <c r="O1062"/>
  <c r="O1065"/>
  <c r="O1066"/>
  <c r="O1067"/>
  <c r="O1068"/>
  <c r="O1069"/>
  <c r="O1071"/>
  <c r="O1072"/>
  <c r="O1074"/>
  <c r="O1077"/>
  <c r="O1082"/>
  <c r="O1084"/>
  <c r="O1085"/>
  <c r="O1087"/>
  <c r="O1088"/>
  <c r="O1090"/>
  <c r="O1093"/>
  <c r="O1094"/>
  <c r="O1095"/>
  <c r="O1096"/>
  <c r="O1098"/>
  <c r="O1099"/>
  <c r="O1100"/>
  <c r="O1103"/>
  <c r="O1106"/>
  <c r="O1113"/>
  <c r="O1114"/>
  <c r="O1115"/>
  <c r="O1116"/>
  <c r="O1117"/>
  <c r="O1119"/>
  <c r="O1120"/>
  <c r="O1122"/>
  <c r="O1125"/>
  <c r="O1126"/>
  <c r="O1131"/>
  <c r="O1132"/>
  <c r="O1133"/>
  <c r="O1135"/>
  <c r="O1136"/>
  <c r="O1141"/>
  <c r="O1142"/>
  <c r="O1143"/>
  <c r="O1144"/>
  <c r="O1145"/>
  <c r="O1146"/>
  <c r="O1147"/>
  <c r="O1149"/>
  <c r="O1151"/>
  <c r="O1152"/>
  <c r="O1163"/>
  <c r="O1164"/>
  <c r="O1165"/>
  <c r="O1167"/>
  <c r="O1168"/>
  <c r="O1173"/>
  <c r="O1174"/>
  <c r="O1178"/>
  <c r="O1179"/>
  <c r="O1180"/>
  <c r="O1183"/>
  <c r="O1184"/>
  <c r="O1186"/>
  <c r="O1194"/>
  <c r="O1195"/>
  <c r="O1196"/>
  <c r="O1197"/>
  <c r="O1199"/>
  <c r="O1200"/>
  <c r="O1209"/>
  <c r="O1210"/>
  <c r="O1211"/>
  <c r="O1212"/>
  <c r="O1213"/>
  <c r="O1215"/>
  <c r="O1216"/>
  <c r="O1227"/>
  <c r="O1228"/>
  <c r="O1229"/>
  <c r="O1231"/>
  <c r="O1232"/>
  <c r="O1234"/>
  <c r="O1237"/>
  <c r="O1242"/>
  <c r="O1245"/>
  <c r="O1247"/>
  <c r="O1248"/>
  <c r="O1250"/>
  <c r="O1261"/>
  <c r="O1263"/>
  <c r="O1264"/>
  <c r="O1269"/>
  <c r="O1270"/>
  <c r="O1272"/>
  <c r="O1275"/>
  <c r="O1277"/>
  <c r="O1279"/>
  <c r="O1280"/>
  <c r="O1292"/>
  <c r="O1293"/>
  <c r="O1295"/>
  <c r="O1296"/>
  <c r="O1298"/>
  <c r="O1302"/>
  <c r="O1304"/>
  <c r="O1307"/>
  <c r="O1308"/>
  <c r="O1311"/>
  <c r="O1317"/>
  <c r="O1318"/>
  <c r="O1319"/>
  <c r="O1321"/>
  <c r="O1322"/>
  <c r="O1323"/>
  <c r="O1324"/>
  <c r="O1325"/>
  <c r="O1328"/>
  <c r="O1338"/>
  <c r="O1339"/>
  <c r="O1341"/>
  <c r="O1344"/>
  <c r="O1346"/>
  <c r="O1353"/>
  <c r="O1355"/>
  <c r="O1356"/>
  <c r="O1357"/>
  <c r="O1359"/>
  <c r="O1360"/>
  <c r="O1362"/>
  <c r="O1375"/>
  <c r="O1378"/>
  <c r="O1384"/>
  <c r="O1386"/>
  <c r="O1389"/>
  <c r="O1391"/>
  <c r="O1392"/>
  <c r="O1397"/>
  <c r="O1398"/>
  <c r="O1402"/>
  <c r="O1407"/>
  <c r="O1408"/>
  <c r="O1416"/>
  <c r="O1417"/>
  <c r="O1418"/>
  <c r="O1419"/>
  <c r="O1420"/>
  <c r="O1421"/>
  <c r="O1423"/>
  <c r="O1424"/>
  <c r="O1434"/>
  <c r="O1435"/>
  <c r="O1440"/>
  <c r="O1447"/>
  <c r="O1452"/>
  <c r="O1453"/>
  <c r="O1455"/>
  <c r="O1456"/>
  <c r="O1463"/>
  <c r="O1464"/>
  <c r="O1465"/>
  <c r="O1466"/>
  <c r="O1467"/>
  <c r="O1468"/>
  <c r="O1469"/>
  <c r="O1471"/>
  <c r="O1487"/>
  <c r="O1488"/>
  <c r="O1490"/>
  <c r="O1497"/>
  <c r="O1498"/>
  <c r="O1499"/>
  <c r="O1500"/>
  <c r="O1503"/>
  <c r="O1504"/>
  <c r="O1506"/>
  <c r="O1514"/>
  <c r="O1515"/>
  <c r="O1520"/>
  <c r="O3"/>
  <c r="O6"/>
  <c r="O7"/>
  <c r="O8"/>
  <c r="O9"/>
  <c r="O10"/>
  <c r="O11"/>
  <c r="O12"/>
  <c r="O13"/>
  <c r="L502" l="1"/>
  <c r="L2"/>
  <c r="L1355"/>
  <c r="L655"/>
  <c r="L656"/>
  <c r="L3"/>
  <c r="L4"/>
  <c r="L595"/>
  <c r="L1221"/>
  <c r="L657"/>
  <c r="L5"/>
  <c r="L6"/>
  <c r="L658"/>
  <c r="L7"/>
  <c r="L659"/>
  <c r="L8"/>
  <c r="L596"/>
  <c r="L9"/>
  <c r="L10"/>
  <c r="L11"/>
  <c r="L1408"/>
  <c r="L1409"/>
  <c r="L1356"/>
  <c r="L597"/>
  <c r="L1410"/>
  <c r="L12"/>
  <c r="L1222"/>
  <c r="L13"/>
  <c r="L660"/>
  <c r="L661"/>
  <c r="L662"/>
  <c r="L663"/>
  <c r="L14"/>
  <c r="L598"/>
  <c r="L1357"/>
  <c r="L15"/>
  <c r="L16"/>
  <c r="L664"/>
  <c r="L1358"/>
  <c r="L1359"/>
  <c r="L665"/>
  <c r="L666"/>
  <c r="L667"/>
  <c r="L17"/>
  <c r="L18"/>
  <c r="L19"/>
  <c r="L668"/>
  <c r="L669"/>
  <c r="L670"/>
  <c r="L20"/>
  <c r="L671"/>
  <c r="L21"/>
  <c r="L22"/>
  <c r="L23"/>
  <c r="L24"/>
  <c r="L672"/>
  <c r="L25"/>
  <c r="L673"/>
  <c r="L1223"/>
  <c r="L26"/>
  <c r="L674"/>
  <c r="L675"/>
  <c r="L27"/>
  <c r="L676"/>
  <c r="L599"/>
  <c r="L28"/>
  <c r="L677"/>
  <c r="L29"/>
  <c r="L678"/>
  <c r="L30"/>
  <c r="L31"/>
  <c r="L679"/>
  <c r="L680"/>
  <c r="L681"/>
  <c r="L1386"/>
  <c r="L1360"/>
  <c r="L682"/>
  <c r="L32"/>
  <c r="L33"/>
  <c r="L683"/>
  <c r="L684"/>
  <c r="L685"/>
  <c r="L34"/>
  <c r="L35"/>
  <c r="L1411"/>
  <c r="L686"/>
  <c r="L687"/>
  <c r="L688"/>
  <c r="L36"/>
  <c r="L689"/>
  <c r="L690"/>
  <c r="L37"/>
  <c r="L691"/>
  <c r="L692"/>
  <c r="L693"/>
  <c r="L694"/>
  <c r="L1412"/>
  <c r="L695"/>
  <c r="L696"/>
  <c r="L697"/>
  <c r="L38"/>
  <c r="L39"/>
  <c r="L40"/>
  <c r="L698"/>
  <c r="L600"/>
  <c r="L1413"/>
  <c r="L699"/>
  <c r="L700"/>
  <c r="L41"/>
  <c r="L42"/>
  <c r="L701"/>
  <c r="L702"/>
  <c r="L703"/>
  <c r="L43"/>
  <c r="L44"/>
  <c r="L45"/>
  <c r="L704"/>
  <c r="L46"/>
  <c r="L47"/>
  <c r="L705"/>
  <c r="L48"/>
  <c r="L706"/>
  <c r="L707"/>
  <c r="L708"/>
  <c r="L709"/>
  <c r="L710"/>
  <c r="L711"/>
  <c r="L49"/>
  <c r="L1414"/>
  <c r="L712"/>
  <c r="L50"/>
  <c r="L713"/>
  <c r="L714"/>
  <c r="L715"/>
  <c r="L51"/>
  <c r="L52"/>
  <c r="L716"/>
  <c r="L717"/>
  <c r="L53"/>
  <c r="L718"/>
  <c r="L719"/>
  <c r="L720"/>
  <c r="L54"/>
  <c r="L721"/>
  <c r="L55"/>
  <c r="L722"/>
  <c r="L723"/>
  <c r="L56"/>
  <c r="L57"/>
  <c r="L724"/>
  <c r="L58"/>
  <c r="L59"/>
  <c r="L60"/>
  <c r="L725"/>
  <c r="L61"/>
  <c r="L726"/>
  <c r="L1224"/>
  <c r="L727"/>
  <c r="L728"/>
  <c r="L729"/>
  <c r="L1225"/>
  <c r="L1226"/>
  <c r="L1361"/>
  <c r="L62"/>
  <c r="L730"/>
  <c r="L731"/>
  <c r="L732"/>
  <c r="L601"/>
  <c r="L733"/>
  <c r="L63"/>
  <c r="L64"/>
  <c r="L65"/>
  <c r="L734"/>
  <c r="L735"/>
  <c r="L736"/>
  <c r="L737"/>
  <c r="L66"/>
  <c r="L738"/>
  <c r="L739"/>
  <c r="L740"/>
  <c r="L67"/>
  <c r="L741"/>
  <c r="L503"/>
  <c r="L742"/>
  <c r="L68"/>
  <c r="L602"/>
  <c r="L743"/>
  <c r="L504"/>
  <c r="L744"/>
  <c r="L69"/>
  <c r="L1415"/>
  <c r="L745"/>
  <c r="L746"/>
  <c r="L747"/>
  <c r="L748"/>
  <c r="L749"/>
  <c r="L70"/>
  <c r="L603"/>
  <c r="L750"/>
  <c r="L751"/>
  <c r="L752"/>
  <c r="L1519"/>
  <c r="L71"/>
  <c r="L72"/>
  <c r="L753"/>
  <c r="L754"/>
  <c r="L755"/>
  <c r="L756"/>
  <c r="L1416"/>
  <c r="L757"/>
  <c r="L73"/>
  <c r="L758"/>
  <c r="L759"/>
  <c r="L760"/>
  <c r="L1417"/>
  <c r="L74"/>
  <c r="L604"/>
  <c r="L761"/>
  <c r="L762"/>
  <c r="L1362"/>
  <c r="L763"/>
  <c r="L764"/>
  <c r="L765"/>
  <c r="L766"/>
  <c r="L1387"/>
  <c r="L767"/>
  <c r="L768"/>
  <c r="L1418"/>
  <c r="L75"/>
  <c r="L769"/>
  <c r="L76"/>
  <c r="L77"/>
  <c r="L78"/>
  <c r="L79"/>
  <c r="L770"/>
  <c r="L771"/>
  <c r="L80"/>
  <c r="L81"/>
  <c r="L82"/>
  <c r="L83"/>
  <c r="L84"/>
  <c r="L85"/>
  <c r="L86"/>
  <c r="L772"/>
  <c r="L773"/>
  <c r="L774"/>
  <c r="L775"/>
  <c r="L776"/>
  <c r="L777"/>
  <c r="L778"/>
  <c r="L87"/>
  <c r="L88"/>
  <c r="L779"/>
  <c r="L780"/>
  <c r="L89"/>
  <c r="L781"/>
  <c r="L782"/>
  <c r="L783"/>
  <c r="L784"/>
  <c r="L785"/>
  <c r="L90"/>
  <c r="L786"/>
  <c r="L787"/>
  <c r="L1419"/>
  <c r="L91"/>
  <c r="L92"/>
  <c r="L93"/>
  <c r="L94"/>
  <c r="L788"/>
  <c r="L789"/>
  <c r="L1227"/>
  <c r="L1363"/>
  <c r="L95"/>
  <c r="L790"/>
  <c r="L791"/>
  <c r="L1420"/>
  <c r="L792"/>
  <c r="L96"/>
  <c r="L97"/>
  <c r="L98"/>
  <c r="L99"/>
  <c r="L100"/>
  <c r="L793"/>
  <c r="L794"/>
  <c r="L795"/>
  <c r="L101"/>
  <c r="L796"/>
  <c r="L1421"/>
  <c r="L102"/>
  <c r="L797"/>
  <c r="L798"/>
  <c r="L799"/>
  <c r="L800"/>
  <c r="L1422"/>
  <c r="L801"/>
  <c r="L802"/>
  <c r="L803"/>
  <c r="L1228"/>
  <c r="L605"/>
  <c r="L1388"/>
  <c r="L103"/>
  <c r="L804"/>
  <c r="L1229"/>
  <c r="L805"/>
  <c r="L104"/>
  <c r="L1423"/>
  <c r="L505"/>
  <c r="L1389"/>
  <c r="L806"/>
  <c r="L105"/>
  <c r="L106"/>
  <c r="L807"/>
  <c r="L808"/>
  <c r="L809"/>
  <c r="L107"/>
  <c r="L1424"/>
  <c r="L810"/>
  <c r="L811"/>
  <c r="L812"/>
  <c r="L813"/>
  <c r="L108"/>
  <c r="L109"/>
  <c r="L506"/>
  <c r="L110"/>
  <c r="L1364"/>
  <c r="L1425"/>
  <c r="L111"/>
  <c r="L814"/>
  <c r="L815"/>
  <c r="L816"/>
  <c r="L817"/>
  <c r="L112"/>
  <c r="L818"/>
  <c r="L819"/>
  <c r="L606"/>
  <c r="L113"/>
  <c r="L114"/>
  <c r="L115"/>
  <c r="L820"/>
  <c r="L821"/>
  <c r="L607"/>
  <c r="L1390"/>
  <c r="L822"/>
  <c r="L823"/>
  <c r="L116"/>
  <c r="L824"/>
  <c r="L825"/>
  <c r="L117"/>
  <c r="L1426"/>
  <c r="L826"/>
  <c r="L827"/>
  <c r="L828"/>
  <c r="L829"/>
  <c r="L830"/>
  <c r="L831"/>
  <c r="L832"/>
  <c r="L833"/>
  <c r="L118"/>
  <c r="L834"/>
  <c r="L119"/>
  <c r="L120"/>
  <c r="L1427"/>
  <c r="L121"/>
  <c r="L835"/>
  <c r="L836"/>
  <c r="L837"/>
  <c r="L122"/>
  <c r="L123"/>
  <c r="L124"/>
  <c r="L1391"/>
  <c r="L838"/>
  <c r="L839"/>
  <c r="L840"/>
  <c r="L1428"/>
  <c r="L841"/>
  <c r="L125"/>
  <c r="L842"/>
  <c r="L843"/>
  <c r="L844"/>
  <c r="L1392"/>
  <c r="L126"/>
  <c r="L845"/>
  <c r="L608"/>
  <c r="L846"/>
  <c r="L847"/>
  <c r="L127"/>
  <c r="L848"/>
  <c r="L849"/>
  <c r="L850"/>
  <c r="L851"/>
  <c r="L1429"/>
  <c r="L852"/>
  <c r="L128"/>
  <c r="L853"/>
  <c r="L129"/>
  <c r="L130"/>
  <c r="L131"/>
  <c r="L132"/>
  <c r="L854"/>
  <c r="L133"/>
  <c r="L134"/>
  <c r="L135"/>
  <c r="L855"/>
  <c r="L136"/>
  <c r="L137"/>
  <c r="L856"/>
  <c r="L138"/>
  <c r="L139"/>
  <c r="L857"/>
  <c r="L858"/>
  <c r="L859"/>
  <c r="L860"/>
  <c r="L140"/>
  <c r="L861"/>
  <c r="L862"/>
  <c r="L141"/>
  <c r="L142"/>
  <c r="L143"/>
  <c r="L863"/>
  <c r="L864"/>
  <c r="L144"/>
  <c r="L145"/>
  <c r="L865"/>
  <c r="L146"/>
  <c r="L147"/>
  <c r="L866"/>
  <c r="L867"/>
  <c r="L868"/>
  <c r="L148"/>
  <c r="L1393"/>
  <c r="L869"/>
  <c r="L149"/>
  <c r="L870"/>
  <c r="L150"/>
  <c r="L871"/>
  <c r="L872"/>
  <c r="L873"/>
  <c r="L1230"/>
  <c r="L609"/>
  <c r="L1394"/>
  <c r="L1430"/>
  <c r="L151"/>
  <c r="L152"/>
  <c r="L874"/>
  <c r="L1431"/>
  <c r="L153"/>
  <c r="L875"/>
  <c r="L876"/>
  <c r="L154"/>
  <c r="L877"/>
  <c r="L878"/>
  <c r="L1365"/>
  <c r="L879"/>
  <c r="L880"/>
  <c r="L155"/>
  <c r="L881"/>
  <c r="L882"/>
  <c r="L883"/>
  <c r="L884"/>
  <c r="L156"/>
  <c r="L157"/>
  <c r="L885"/>
  <c r="L886"/>
  <c r="L158"/>
  <c r="L887"/>
  <c r="L888"/>
  <c r="L159"/>
  <c r="L160"/>
  <c r="L889"/>
  <c r="L161"/>
  <c r="L1432"/>
  <c r="L890"/>
  <c r="L162"/>
  <c r="L891"/>
  <c r="L163"/>
  <c r="L892"/>
  <c r="L164"/>
  <c r="L893"/>
  <c r="L1433"/>
  <c r="L165"/>
  <c r="L166"/>
  <c r="L1434"/>
  <c r="L894"/>
  <c r="L167"/>
  <c r="L895"/>
  <c r="L896"/>
  <c r="L168"/>
  <c r="L1231"/>
  <c r="L897"/>
  <c r="L169"/>
  <c r="L170"/>
  <c r="L898"/>
  <c r="L171"/>
  <c r="L1435"/>
  <c r="L899"/>
  <c r="L610"/>
  <c r="L611"/>
  <c r="L900"/>
  <c r="L172"/>
  <c r="L901"/>
  <c r="L902"/>
  <c r="L903"/>
  <c r="L904"/>
  <c r="L173"/>
  <c r="L905"/>
  <c r="L174"/>
  <c r="L175"/>
  <c r="L176"/>
  <c r="L177"/>
  <c r="L178"/>
  <c r="L179"/>
  <c r="L906"/>
  <c r="L180"/>
  <c r="L181"/>
  <c r="L1366"/>
  <c r="L182"/>
  <c r="L907"/>
  <c r="L908"/>
  <c r="L183"/>
  <c r="L184"/>
  <c r="L1520"/>
  <c r="L909"/>
  <c r="L185"/>
  <c r="L910"/>
  <c r="L1367"/>
  <c r="L911"/>
  <c r="L912"/>
  <c r="L186"/>
  <c r="L187"/>
  <c r="L913"/>
  <c r="L1368"/>
  <c r="L612"/>
  <c r="L914"/>
  <c r="L188"/>
  <c r="L915"/>
  <c r="L916"/>
  <c r="L917"/>
  <c r="L918"/>
  <c r="L1436"/>
  <c r="L189"/>
  <c r="L190"/>
  <c r="L919"/>
  <c r="L191"/>
  <c r="L920"/>
  <c r="L921"/>
  <c r="L922"/>
  <c r="L192"/>
  <c r="L1369"/>
  <c r="L1370"/>
  <c r="L923"/>
  <c r="L1371"/>
  <c r="L1372"/>
  <c r="L924"/>
  <c r="L193"/>
  <c r="L1373"/>
  <c r="L925"/>
  <c r="L926"/>
  <c r="L194"/>
  <c r="L195"/>
  <c r="L927"/>
  <c r="L928"/>
  <c r="L196"/>
  <c r="L197"/>
  <c r="L929"/>
  <c r="L198"/>
  <c r="L930"/>
  <c r="L931"/>
  <c r="L199"/>
  <c r="L200"/>
  <c r="L932"/>
  <c r="L933"/>
  <c r="L201"/>
  <c r="L934"/>
  <c r="L935"/>
  <c r="L936"/>
  <c r="L937"/>
  <c r="L938"/>
  <c r="L939"/>
  <c r="L940"/>
  <c r="L941"/>
  <c r="L942"/>
  <c r="L943"/>
  <c r="L1505"/>
  <c r="L944"/>
  <c r="L202"/>
  <c r="L203"/>
  <c r="L204"/>
  <c r="L205"/>
  <c r="L206"/>
  <c r="L945"/>
  <c r="L946"/>
  <c r="L947"/>
  <c r="L207"/>
  <c r="L948"/>
  <c r="L208"/>
  <c r="L209"/>
  <c r="L949"/>
  <c r="L210"/>
  <c r="L950"/>
  <c r="L951"/>
  <c r="L952"/>
  <c r="L953"/>
  <c r="L1374"/>
  <c r="L954"/>
  <c r="L211"/>
  <c r="L955"/>
  <c r="L956"/>
  <c r="L212"/>
  <c r="L213"/>
  <c r="L957"/>
  <c r="L958"/>
  <c r="L214"/>
  <c r="L215"/>
  <c r="L959"/>
  <c r="L216"/>
  <c r="L960"/>
  <c r="L217"/>
  <c r="L961"/>
  <c r="L962"/>
  <c r="L218"/>
  <c r="L219"/>
  <c r="L963"/>
  <c r="L964"/>
  <c r="L965"/>
  <c r="L1375"/>
  <c r="L220"/>
  <c r="L221"/>
  <c r="L966"/>
  <c r="L222"/>
  <c r="L223"/>
  <c r="L967"/>
  <c r="L968"/>
  <c r="L1395"/>
  <c r="L969"/>
  <c r="L224"/>
  <c r="L1437"/>
  <c r="L970"/>
  <c r="L971"/>
  <c r="L972"/>
  <c r="L973"/>
  <c r="L974"/>
  <c r="L225"/>
  <c r="L975"/>
  <c r="L976"/>
  <c r="L226"/>
  <c r="L977"/>
  <c r="L227"/>
  <c r="L1396"/>
  <c r="L978"/>
  <c r="L979"/>
  <c r="L980"/>
  <c r="L228"/>
  <c r="L229"/>
  <c r="L230"/>
  <c r="L1438"/>
  <c r="L231"/>
  <c r="L232"/>
  <c r="L981"/>
  <c r="L982"/>
  <c r="L983"/>
  <c r="L984"/>
  <c r="L985"/>
  <c r="L233"/>
  <c r="L986"/>
  <c r="L987"/>
  <c r="L988"/>
  <c r="L989"/>
  <c r="L990"/>
  <c r="L991"/>
  <c r="L234"/>
  <c r="L235"/>
  <c r="L992"/>
  <c r="L993"/>
  <c r="L236"/>
  <c r="L994"/>
  <c r="L237"/>
  <c r="L995"/>
  <c r="L996"/>
  <c r="L238"/>
  <c r="L239"/>
  <c r="L240"/>
  <c r="L997"/>
  <c r="L1376"/>
  <c r="L998"/>
  <c r="L241"/>
  <c r="L999"/>
  <c r="L1000"/>
  <c r="L242"/>
  <c r="L1001"/>
  <c r="L1002"/>
  <c r="L1439"/>
  <c r="L1003"/>
  <c r="L613"/>
  <c r="L1004"/>
  <c r="L614"/>
  <c r="L1005"/>
  <c r="L243"/>
  <c r="L244"/>
  <c r="L245"/>
  <c r="L1006"/>
  <c r="L246"/>
  <c r="L247"/>
  <c r="L1007"/>
  <c r="L1008"/>
  <c r="L248"/>
  <c r="L1009"/>
  <c r="L249"/>
  <c r="L250"/>
  <c r="L1010"/>
  <c r="L1011"/>
  <c r="L1012"/>
  <c r="L251"/>
  <c r="L252"/>
  <c r="L253"/>
  <c r="L254"/>
  <c r="L1013"/>
  <c r="L1014"/>
  <c r="L1015"/>
  <c r="L255"/>
  <c r="L1016"/>
  <c r="L1017"/>
  <c r="L256"/>
  <c r="L1018"/>
  <c r="L257"/>
  <c r="L1019"/>
  <c r="L258"/>
  <c r="L1020"/>
  <c r="L259"/>
  <c r="L260"/>
  <c r="L261"/>
  <c r="L1021"/>
  <c r="L1022"/>
  <c r="L1023"/>
  <c r="L1440"/>
  <c r="L1024"/>
  <c r="L262"/>
  <c r="L263"/>
  <c r="L264"/>
  <c r="L1441"/>
  <c r="L1025"/>
  <c r="L1026"/>
  <c r="L265"/>
  <c r="L266"/>
  <c r="L1027"/>
  <c r="L267"/>
  <c r="L1028"/>
  <c r="L1029"/>
  <c r="L268"/>
  <c r="L269"/>
  <c r="L270"/>
  <c r="L271"/>
  <c r="L1030"/>
  <c r="L1031"/>
  <c r="L1032"/>
  <c r="L1033"/>
  <c r="L1034"/>
  <c r="L1442"/>
  <c r="L1035"/>
  <c r="L272"/>
  <c r="L1036"/>
  <c r="L273"/>
  <c r="L274"/>
  <c r="L275"/>
  <c r="L1443"/>
  <c r="L1037"/>
  <c r="L276"/>
  <c r="L277"/>
  <c r="L1444"/>
  <c r="L1038"/>
  <c r="L1039"/>
  <c r="L1040"/>
  <c r="L1041"/>
  <c r="L278"/>
  <c r="L279"/>
  <c r="L1445"/>
  <c r="L1042"/>
  <c r="L1043"/>
  <c r="L615"/>
  <c r="L1044"/>
  <c r="L280"/>
  <c r="L281"/>
  <c r="L1045"/>
  <c r="L282"/>
  <c r="L1046"/>
  <c r="L283"/>
  <c r="L1047"/>
  <c r="L284"/>
  <c r="L285"/>
  <c r="L286"/>
  <c r="L1048"/>
  <c r="L1049"/>
  <c r="L287"/>
  <c r="L1050"/>
  <c r="L288"/>
  <c r="L1051"/>
  <c r="L289"/>
  <c r="L290"/>
  <c r="L291"/>
  <c r="L1052"/>
  <c r="L292"/>
  <c r="L1053"/>
  <c r="L293"/>
  <c r="L1054"/>
  <c r="L1055"/>
  <c r="L294"/>
  <c r="L1056"/>
  <c r="L295"/>
  <c r="L1057"/>
  <c r="L296"/>
  <c r="L1058"/>
  <c r="L1059"/>
  <c r="L1060"/>
  <c r="L616"/>
  <c r="L297"/>
  <c r="L298"/>
  <c r="L1061"/>
  <c r="L1062"/>
  <c r="L299"/>
  <c r="L1063"/>
  <c r="L1064"/>
  <c r="L1065"/>
  <c r="L300"/>
  <c r="L1066"/>
  <c r="L1067"/>
  <c r="L1068"/>
  <c r="L1069"/>
  <c r="L301"/>
  <c r="L302"/>
  <c r="L1070"/>
  <c r="L1071"/>
  <c r="L303"/>
  <c r="L304"/>
  <c r="L305"/>
  <c r="L306"/>
  <c r="L307"/>
  <c r="L1072"/>
  <c r="L1073"/>
  <c r="L308"/>
  <c r="L1074"/>
  <c r="L309"/>
  <c r="L310"/>
  <c r="L1075"/>
  <c r="L1076"/>
  <c r="L1077"/>
  <c r="L1078"/>
  <c r="L1079"/>
  <c r="L311"/>
  <c r="L617"/>
  <c r="L1446"/>
  <c r="L312"/>
  <c r="L313"/>
  <c r="L314"/>
  <c r="L1080"/>
  <c r="L1081"/>
  <c r="L1082"/>
  <c r="L315"/>
  <c r="L316"/>
  <c r="L1083"/>
  <c r="L1084"/>
  <c r="L317"/>
  <c r="L318"/>
  <c r="L319"/>
  <c r="L1085"/>
  <c r="L1086"/>
  <c r="L1447"/>
  <c r="L320"/>
  <c r="L321"/>
  <c r="L322"/>
  <c r="L1087"/>
  <c r="L1448"/>
  <c r="L1088"/>
  <c r="L323"/>
  <c r="L324"/>
  <c r="L1089"/>
  <c r="L1090"/>
  <c r="L325"/>
  <c r="L326"/>
  <c r="L327"/>
  <c r="L1091"/>
  <c r="L1092"/>
  <c r="L328"/>
  <c r="L1093"/>
  <c r="L1094"/>
  <c r="L329"/>
  <c r="L330"/>
  <c r="L331"/>
  <c r="L332"/>
  <c r="L1095"/>
  <c r="L1096"/>
  <c r="L1097"/>
  <c r="L333"/>
  <c r="L334"/>
  <c r="L335"/>
  <c r="L336"/>
  <c r="L337"/>
  <c r="L1238"/>
  <c r="L338"/>
  <c r="L1239"/>
  <c r="L1240"/>
  <c r="L339"/>
  <c r="L1241"/>
  <c r="L340"/>
  <c r="L1242"/>
  <c r="L341"/>
  <c r="L1139"/>
  <c r="L342"/>
  <c r="L343"/>
  <c r="L1243"/>
  <c r="L1244"/>
  <c r="L1509"/>
  <c r="L552"/>
  <c r="L623"/>
  <c r="L344"/>
  <c r="L624"/>
  <c r="L345"/>
  <c r="L346"/>
  <c r="L347"/>
  <c r="L1462"/>
  <c r="L348"/>
  <c r="L1245"/>
  <c r="L625"/>
  <c r="L1405"/>
  <c r="L1510"/>
  <c r="L349"/>
  <c r="L626"/>
  <c r="L1463"/>
  <c r="L553"/>
  <c r="L1246"/>
  <c r="L1511"/>
  <c r="L350"/>
  <c r="L351"/>
  <c r="L352"/>
  <c r="L1247"/>
  <c r="L353"/>
  <c r="L354"/>
  <c r="L1464"/>
  <c r="L355"/>
  <c r="L1248"/>
  <c r="L356"/>
  <c r="L1140"/>
  <c r="L627"/>
  <c r="L628"/>
  <c r="L1465"/>
  <c r="L1141"/>
  <c r="L357"/>
  <c r="L358"/>
  <c r="L359"/>
  <c r="L360"/>
  <c r="L1142"/>
  <c r="L361"/>
  <c r="L1143"/>
  <c r="L362"/>
  <c r="L1144"/>
  <c r="L1249"/>
  <c r="L1466"/>
  <c r="L363"/>
  <c r="L1145"/>
  <c r="L1250"/>
  <c r="L1146"/>
  <c r="L364"/>
  <c r="L1467"/>
  <c r="L1512"/>
  <c r="L1251"/>
  <c r="L1252"/>
  <c r="L1253"/>
  <c r="L365"/>
  <c r="L366"/>
  <c r="L367"/>
  <c r="L368"/>
  <c r="L1513"/>
  <c r="L1254"/>
  <c r="L629"/>
  <c r="L369"/>
  <c r="L370"/>
  <c r="L1255"/>
  <c r="L1468"/>
  <c r="L1147"/>
  <c r="L371"/>
  <c r="L372"/>
  <c r="L1148"/>
  <c r="L1256"/>
  <c r="L1377"/>
  <c r="L1257"/>
  <c r="L1149"/>
  <c r="L1258"/>
  <c r="L373"/>
  <c r="L374"/>
  <c r="L375"/>
  <c r="L1259"/>
  <c r="L630"/>
  <c r="L376"/>
  <c r="L1260"/>
  <c r="L631"/>
  <c r="L377"/>
  <c r="L378"/>
  <c r="L1469"/>
  <c r="L379"/>
  <c r="L1261"/>
  <c r="L380"/>
  <c r="L632"/>
  <c r="L1262"/>
  <c r="L381"/>
  <c r="L1263"/>
  <c r="L1470"/>
  <c r="L382"/>
  <c r="L633"/>
  <c r="L554"/>
  <c r="L383"/>
  <c r="L1150"/>
  <c r="L1264"/>
  <c r="L1471"/>
  <c r="L634"/>
  <c r="L1151"/>
  <c r="L384"/>
  <c r="L635"/>
  <c r="L1265"/>
  <c r="L385"/>
  <c r="L386"/>
  <c r="L387"/>
  <c r="L388"/>
  <c r="L389"/>
  <c r="L1152"/>
  <c r="L390"/>
  <c r="L1266"/>
  <c r="L555"/>
  <c r="L391"/>
  <c r="L1153"/>
  <c r="L1267"/>
  <c r="L636"/>
  <c r="L1268"/>
  <c r="L392"/>
  <c r="L1154"/>
  <c r="L1269"/>
  <c r="L1270"/>
  <c r="L393"/>
  <c r="L394"/>
  <c r="L556"/>
  <c r="L395"/>
  <c r="L1406"/>
  <c r="L396"/>
  <c r="L1155"/>
  <c r="L637"/>
  <c r="L397"/>
  <c r="L398"/>
  <c r="L1156"/>
  <c r="L399"/>
  <c r="L400"/>
  <c r="L401"/>
  <c r="L402"/>
  <c r="L403"/>
  <c r="L404"/>
  <c r="L1271"/>
  <c r="L405"/>
  <c r="L638"/>
  <c r="L1272"/>
  <c r="L557"/>
  <c r="L1514"/>
  <c r="L1273"/>
  <c r="L406"/>
  <c r="L1274"/>
  <c r="L639"/>
  <c r="L407"/>
  <c r="L408"/>
  <c r="L1275"/>
  <c r="L409"/>
  <c r="L1515"/>
  <c r="L558"/>
  <c r="L559"/>
  <c r="L1472"/>
  <c r="L410"/>
  <c r="L411"/>
  <c r="L412"/>
  <c r="L560"/>
  <c r="L413"/>
  <c r="L561"/>
  <c r="L414"/>
  <c r="L415"/>
  <c r="L1157"/>
  <c r="L1158"/>
  <c r="L1159"/>
  <c r="L1276"/>
  <c r="L1516"/>
  <c r="L1473"/>
  <c r="L416"/>
  <c r="L1277"/>
  <c r="L1474"/>
  <c r="L417"/>
  <c r="L418"/>
  <c r="L1278"/>
  <c r="L419"/>
  <c r="L420"/>
  <c r="L421"/>
  <c r="L422"/>
  <c r="L1475"/>
  <c r="L423"/>
  <c r="L424"/>
  <c r="L425"/>
  <c r="L426"/>
  <c r="L427"/>
  <c r="L562"/>
  <c r="L1160"/>
  <c r="L1476"/>
  <c r="L428"/>
  <c r="L1477"/>
  <c r="L1279"/>
  <c r="L1161"/>
  <c r="L429"/>
  <c r="L563"/>
  <c r="L1162"/>
  <c r="L564"/>
  <c r="L640"/>
  <c r="L565"/>
  <c r="L1378"/>
  <c r="L641"/>
  <c r="L430"/>
  <c r="L1379"/>
  <c r="L431"/>
  <c r="L432"/>
  <c r="L433"/>
  <c r="L566"/>
  <c r="L434"/>
  <c r="L1380"/>
  <c r="L567"/>
  <c r="L1280"/>
  <c r="L1163"/>
  <c r="L435"/>
  <c r="L436"/>
  <c r="L437"/>
  <c r="L438"/>
  <c r="L1164"/>
  <c r="L1281"/>
  <c r="L1282"/>
  <c r="L439"/>
  <c r="L568"/>
  <c r="L1165"/>
  <c r="L642"/>
  <c r="L1381"/>
  <c r="L569"/>
  <c r="L1283"/>
  <c r="L1284"/>
  <c r="L570"/>
  <c r="L440"/>
  <c r="L1382"/>
  <c r="L1521"/>
  <c r="L441"/>
  <c r="L1285"/>
  <c r="L1478"/>
  <c r="L442"/>
  <c r="L1286"/>
  <c r="L643"/>
  <c r="L443"/>
  <c r="L444"/>
  <c r="L571"/>
  <c r="L1166"/>
  <c r="L1167"/>
  <c r="L445"/>
  <c r="L1168"/>
  <c r="L446"/>
  <c r="L644"/>
  <c r="L1287"/>
  <c r="L447"/>
  <c r="L1383"/>
  <c r="L1288"/>
  <c r="L1289"/>
  <c r="L448"/>
  <c r="L449"/>
  <c r="L1290"/>
  <c r="L1291"/>
  <c r="L450"/>
  <c r="L1169"/>
  <c r="L451"/>
  <c r="L1292"/>
  <c r="L452"/>
  <c r="L572"/>
  <c r="L1293"/>
  <c r="L1170"/>
  <c r="L1171"/>
  <c r="L453"/>
  <c r="L1172"/>
  <c r="L573"/>
  <c r="L1173"/>
  <c r="L1479"/>
  <c r="L454"/>
  <c r="L1294"/>
  <c r="L455"/>
  <c r="L645"/>
  <c r="L1295"/>
  <c r="L1522"/>
  <c r="L1384"/>
  <c r="L456"/>
  <c r="L1480"/>
  <c r="L1296"/>
  <c r="L457"/>
  <c r="L1297"/>
  <c r="L1298"/>
  <c r="L458"/>
  <c r="L1174"/>
  <c r="L459"/>
  <c r="L1175"/>
  <c r="L1299"/>
  <c r="L1176"/>
  <c r="L1481"/>
  <c r="L460"/>
  <c r="L574"/>
  <c r="L575"/>
  <c r="L461"/>
  <c r="L1300"/>
  <c r="L462"/>
  <c r="L1385"/>
  <c r="L1301"/>
  <c r="L463"/>
  <c r="L1302"/>
  <c r="L464"/>
  <c r="L576"/>
  <c r="L465"/>
  <c r="L1177"/>
  <c r="L466"/>
  <c r="L1303"/>
  <c r="L1178"/>
  <c r="L467"/>
  <c r="L1304"/>
  <c r="L468"/>
  <c r="L469"/>
  <c r="L1305"/>
  <c r="L470"/>
  <c r="L646"/>
  <c r="L577"/>
  <c r="L1306"/>
  <c r="L1179"/>
  <c r="L1307"/>
  <c r="L578"/>
  <c r="L647"/>
  <c r="L648"/>
  <c r="L1180"/>
  <c r="L471"/>
  <c r="L1308"/>
  <c r="L1181"/>
  <c r="L1182"/>
  <c r="L1183"/>
  <c r="L1184"/>
  <c r="L472"/>
  <c r="L1185"/>
  <c r="L473"/>
  <c r="L1309"/>
  <c r="L474"/>
  <c r="L579"/>
  <c r="L1186"/>
  <c r="L1187"/>
  <c r="L1188"/>
  <c r="L1189"/>
  <c r="L580"/>
  <c r="L1190"/>
  <c r="L1191"/>
  <c r="L475"/>
  <c r="L1482"/>
  <c r="L1310"/>
  <c r="L1311"/>
  <c r="L476"/>
  <c r="L477"/>
  <c r="L478"/>
  <c r="L1312"/>
  <c r="L1313"/>
  <c r="L1314"/>
  <c r="L479"/>
  <c r="L1315"/>
  <c r="L1192"/>
  <c r="L1193"/>
  <c r="L1316"/>
  <c r="L1317"/>
  <c r="L1318"/>
  <c r="L1194"/>
  <c r="L1195"/>
  <c r="L581"/>
  <c r="L480"/>
  <c r="L1319"/>
  <c r="L1483"/>
  <c r="L1196"/>
  <c r="L1197"/>
  <c r="L1198"/>
  <c r="L481"/>
  <c r="L1320"/>
  <c r="L1407"/>
  <c r="L1321"/>
  <c r="L482"/>
  <c r="L1322"/>
  <c r="L582"/>
  <c r="L583"/>
  <c r="L584"/>
  <c r="L1199"/>
  <c r="L483"/>
  <c r="L484"/>
  <c r="L485"/>
  <c r="L1200"/>
  <c r="L486"/>
  <c r="L649"/>
  <c r="L1201"/>
  <c r="L1202"/>
  <c r="L1484"/>
  <c r="L1323"/>
  <c r="L1203"/>
  <c r="L1204"/>
  <c r="L585"/>
  <c r="L1205"/>
  <c r="L1206"/>
  <c r="L650"/>
  <c r="L1485"/>
  <c r="L1207"/>
  <c r="L1324"/>
  <c r="L1208"/>
  <c r="L586"/>
  <c r="L1325"/>
  <c r="L1486"/>
  <c r="L587"/>
  <c r="L1326"/>
  <c r="L487"/>
  <c r="L1209"/>
  <c r="L1210"/>
  <c r="L588"/>
  <c r="L1487"/>
  <c r="L1327"/>
  <c r="L589"/>
  <c r="L1211"/>
  <c r="L1328"/>
  <c r="L1329"/>
  <c r="L1212"/>
  <c r="L651"/>
  <c r="L1517"/>
  <c r="L590"/>
  <c r="L1213"/>
  <c r="L488"/>
  <c r="L489"/>
  <c r="L1214"/>
  <c r="L1330"/>
  <c r="L490"/>
  <c r="L1331"/>
  <c r="L1332"/>
  <c r="L491"/>
  <c r="L1333"/>
  <c r="L1334"/>
  <c r="L1215"/>
  <c r="L492"/>
  <c r="L1335"/>
  <c r="L1336"/>
  <c r="L1337"/>
  <c r="L1338"/>
  <c r="L1339"/>
  <c r="L1340"/>
  <c r="L1341"/>
  <c r="L591"/>
  <c r="L1342"/>
  <c r="L1216"/>
  <c r="L1343"/>
  <c r="L592"/>
  <c r="L652"/>
  <c r="L1344"/>
  <c r="L1345"/>
  <c r="L1217"/>
  <c r="L1518"/>
  <c r="L1346"/>
  <c r="L1347"/>
  <c r="L1218"/>
  <c r="L1348"/>
  <c r="L1349"/>
  <c r="L1350"/>
  <c r="L1351"/>
  <c r="L1352"/>
  <c r="L1353"/>
  <c r="L593"/>
  <c r="L594"/>
  <c r="L1219"/>
  <c r="L653"/>
  <c r="L1354"/>
  <c r="L1220"/>
  <c r="L507"/>
  <c r="L618"/>
  <c r="L1232"/>
  <c r="L1098"/>
  <c r="L508"/>
  <c r="L509"/>
  <c r="L619"/>
  <c r="L510"/>
  <c r="L1506"/>
  <c r="L1507"/>
  <c r="L511"/>
  <c r="L512"/>
  <c r="L513"/>
  <c r="L514"/>
  <c r="L515"/>
  <c r="L516"/>
  <c r="L1397"/>
  <c r="L517"/>
  <c r="L1398"/>
  <c r="L1099"/>
  <c r="L518"/>
  <c r="L1233"/>
  <c r="L519"/>
  <c r="L520"/>
  <c r="L521"/>
  <c r="L522"/>
  <c r="L523"/>
  <c r="L524"/>
  <c r="L525"/>
  <c r="L526"/>
  <c r="L527"/>
  <c r="L528"/>
  <c r="L529"/>
  <c r="L1449"/>
  <c r="L1399"/>
  <c r="L530"/>
  <c r="L1234"/>
  <c r="L531"/>
  <c r="L532"/>
  <c r="L620"/>
  <c r="L1450"/>
  <c r="L1400"/>
  <c r="L533"/>
  <c r="L534"/>
  <c r="L535"/>
  <c r="L536"/>
  <c r="L537"/>
  <c r="L538"/>
  <c r="L1235"/>
  <c r="L539"/>
  <c r="L1401"/>
  <c r="L540"/>
  <c r="L541"/>
  <c r="L542"/>
  <c r="L543"/>
  <c r="L1508"/>
  <c r="L544"/>
  <c r="L1402"/>
  <c r="L1100"/>
  <c r="L1451"/>
  <c r="L1403"/>
  <c r="L1236"/>
  <c r="L1452"/>
  <c r="L1453"/>
  <c r="L1101"/>
  <c r="L1454"/>
  <c r="L545"/>
  <c r="L1455"/>
  <c r="L546"/>
  <c r="L1102"/>
  <c r="L621"/>
  <c r="L1103"/>
  <c r="L547"/>
  <c r="L1456"/>
  <c r="L1104"/>
  <c r="L1105"/>
  <c r="L1404"/>
  <c r="L1106"/>
  <c r="L548"/>
  <c r="L1107"/>
  <c r="L1108"/>
  <c r="L549"/>
  <c r="L622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457"/>
  <c r="L1458"/>
  <c r="L1125"/>
  <c r="L1126"/>
  <c r="L1459"/>
  <c r="L1127"/>
  <c r="L1128"/>
  <c r="L1129"/>
  <c r="L1130"/>
  <c r="L550"/>
  <c r="L1131"/>
  <c r="L1132"/>
  <c r="L1460"/>
  <c r="L1133"/>
  <c r="L1134"/>
  <c r="L1461"/>
  <c r="L1135"/>
  <c r="L1136"/>
  <c r="L1237"/>
  <c r="L1137"/>
  <c r="L551"/>
  <c r="L1138"/>
  <c r="L493"/>
  <c r="L1488"/>
  <c r="L1489"/>
  <c r="L1490"/>
  <c r="L494"/>
  <c r="L1491"/>
  <c r="L495"/>
  <c r="L1492"/>
  <c r="L496"/>
  <c r="L497"/>
  <c r="L498"/>
  <c r="L499"/>
  <c r="L1493"/>
  <c r="L1494"/>
  <c r="L1495"/>
  <c r="L1496"/>
  <c r="L1497"/>
  <c r="L1498"/>
  <c r="L500"/>
  <c r="L501"/>
  <c r="L1499"/>
  <c r="L1500"/>
  <c r="L1501"/>
  <c r="L1502"/>
  <c r="L1503"/>
  <c r="L1504"/>
  <c r="L654"/>
  <c r="K2"/>
  <c r="K1355"/>
  <c r="K655"/>
  <c r="K656"/>
  <c r="K3"/>
  <c r="K4"/>
  <c r="K595"/>
  <c r="K1221"/>
  <c r="K657"/>
  <c r="K5"/>
  <c r="K6"/>
  <c r="K658"/>
  <c r="K7"/>
  <c r="K659"/>
  <c r="K8"/>
  <c r="K596"/>
  <c r="K9"/>
  <c r="K10"/>
  <c r="K11"/>
  <c r="K1408"/>
  <c r="K1409"/>
  <c r="K1356"/>
  <c r="K597"/>
  <c r="K1410"/>
  <c r="K12"/>
  <c r="K1222"/>
  <c r="K13"/>
  <c r="K660"/>
  <c r="K661"/>
  <c r="K662"/>
  <c r="K663"/>
  <c r="K14"/>
  <c r="K598"/>
  <c r="K1357"/>
  <c r="K15"/>
  <c r="K16"/>
  <c r="K664"/>
  <c r="K1358"/>
  <c r="K1359"/>
  <c r="K665"/>
  <c r="K666"/>
  <c r="K667"/>
  <c r="K17"/>
  <c r="K18"/>
  <c r="K19"/>
  <c r="K668"/>
  <c r="K669"/>
  <c r="K670"/>
  <c r="K20"/>
  <c r="K671"/>
  <c r="K21"/>
  <c r="K22"/>
  <c r="K23"/>
  <c r="K24"/>
  <c r="K672"/>
  <c r="K25"/>
  <c r="K673"/>
  <c r="K1223"/>
  <c r="K26"/>
  <c r="K674"/>
  <c r="K675"/>
  <c r="K27"/>
  <c r="K676"/>
  <c r="K599"/>
  <c r="K28"/>
  <c r="K677"/>
  <c r="K29"/>
  <c r="K678"/>
  <c r="K30"/>
  <c r="K31"/>
  <c r="K679"/>
  <c r="K680"/>
  <c r="K681"/>
  <c r="K1386"/>
  <c r="K1360"/>
  <c r="K682"/>
  <c r="K32"/>
  <c r="K33"/>
  <c r="K683"/>
  <c r="K684"/>
  <c r="K685"/>
  <c r="K34"/>
  <c r="K35"/>
  <c r="K1411"/>
  <c r="K686"/>
  <c r="K687"/>
  <c r="K688"/>
  <c r="K36"/>
  <c r="K689"/>
  <c r="K690"/>
  <c r="K37"/>
  <c r="K691"/>
  <c r="K692"/>
  <c r="K693"/>
  <c r="K694"/>
  <c r="K1412"/>
  <c r="K695"/>
  <c r="K696"/>
  <c r="K697"/>
  <c r="K38"/>
  <c r="K39"/>
  <c r="K40"/>
  <c r="K698"/>
  <c r="K600"/>
  <c r="K1413"/>
  <c r="K699"/>
  <c r="K700"/>
  <c r="K41"/>
  <c r="K42"/>
  <c r="K701"/>
  <c r="K702"/>
  <c r="K703"/>
  <c r="K43"/>
  <c r="K44"/>
  <c r="K45"/>
  <c r="K704"/>
  <c r="K46"/>
  <c r="K47"/>
  <c r="K705"/>
  <c r="K48"/>
  <c r="K706"/>
  <c r="K707"/>
  <c r="K708"/>
  <c r="K709"/>
  <c r="K710"/>
  <c r="K711"/>
  <c r="K49"/>
  <c r="K1414"/>
  <c r="K712"/>
  <c r="K50"/>
  <c r="K713"/>
  <c r="K714"/>
  <c r="K715"/>
  <c r="K51"/>
  <c r="K52"/>
  <c r="K716"/>
  <c r="K717"/>
  <c r="K53"/>
  <c r="K718"/>
  <c r="K719"/>
  <c r="K720"/>
  <c r="K54"/>
  <c r="K721"/>
  <c r="K55"/>
  <c r="K722"/>
  <c r="K723"/>
  <c r="K56"/>
  <c r="K57"/>
  <c r="K724"/>
  <c r="K58"/>
  <c r="K59"/>
  <c r="K60"/>
  <c r="K725"/>
  <c r="K61"/>
  <c r="K726"/>
  <c r="K1224"/>
  <c r="K727"/>
  <c r="K728"/>
  <c r="K729"/>
  <c r="K1225"/>
  <c r="K1226"/>
  <c r="K1361"/>
  <c r="K62"/>
  <c r="K730"/>
  <c r="K731"/>
  <c r="K732"/>
  <c r="K601"/>
  <c r="K733"/>
  <c r="K63"/>
  <c r="K64"/>
  <c r="K65"/>
  <c r="K734"/>
  <c r="K735"/>
  <c r="K736"/>
  <c r="K737"/>
  <c r="K66"/>
  <c r="K738"/>
  <c r="K739"/>
  <c r="K740"/>
  <c r="K67"/>
  <c r="K741"/>
  <c r="K503"/>
  <c r="K742"/>
  <c r="K68"/>
  <c r="K602"/>
  <c r="K743"/>
  <c r="K504"/>
  <c r="K744"/>
  <c r="K69"/>
  <c r="K1415"/>
  <c r="K745"/>
  <c r="K746"/>
  <c r="K747"/>
  <c r="K748"/>
  <c r="K749"/>
  <c r="K70"/>
  <c r="K603"/>
  <c r="K750"/>
  <c r="K751"/>
  <c r="K752"/>
  <c r="K1519"/>
  <c r="K71"/>
  <c r="K72"/>
  <c r="K753"/>
  <c r="K754"/>
  <c r="K755"/>
  <c r="K756"/>
  <c r="K1416"/>
  <c r="K757"/>
  <c r="K73"/>
  <c r="K758"/>
  <c r="K759"/>
  <c r="K760"/>
  <c r="K1417"/>
  <c r="K74"/>
  <c r="K604"/>
  <c r="K761"/>
  <c r="K762"/>
  <c r="K1362"/>
  <c r="K763"/>
  <c r="K764"/>
  <c r="K765"/>
  <c r="K766"/>
  <c r="K1387"/>
  <c r="K767"/>
  <c r="K768"/>
  <c r="K1418"/>
  <c r="K75"/>
  <c r="K769"/>
  <c r="K76"/>
  <c r="K77"/>
  <c r="K78"/>
  <c r="K79"/>
  <c r="K770"/>
  <c r="K771"/>
  <c r="K80"/>
  <c r="K81"/>
  <c r="K82"/>
  <c r="K83"/>
  <c r="K84"/>
  <c r="K85"/>
  <c r="K86"/>
  <c r="K772"/>
  <c r="K773"/>
  <c r="K774"/>
  <c r="K775"/>
  <c r="K776"/>
  <c r="K777"/>
  <c r="K778"/>
  <c r="K87"/>
  <c r="K88"/>
  <c r="K779"/>
  <c r="K780"/>
  <c r="K89"/>
  <c r="K781"/>
  <c r="K782"/>
  <c r="K783"/>
  <c r="K784"/>
  <c r="K785"/>
  <c r="K90"/>
  <c r="K786"/>
  <c r="K787"/>
  <c r="K1419"/>
  <c r="K91"/>
  <c r="K92"/>
  <c r="K93"/>
  <c r="K94"/>
  <c r="K788"/>
  <c r="K789"/>
  <c r="K1227"/>
  <c r="K1363"/>
  <c r="K95"/>
  <c r="K790"/>
  <c r="K791"/>
  <c r="K1420"/>
  <c r="K792"/>
  <c r="K96"/>
  <c r="K97"/>
  <c r="K98"/>
  <c r="K99"/>
  <c r="K100"/>
  <c r="K793"/>
  <c r="K794"/>
  <c r="K795"/>
  <c r="K101"/>
  <c r="K796"/>
  <c r="K1421"/>
  <c r="K102"/>
  <c r="K797"/>
  <c r="K798"/>
  <c r="K799"/>
  <c r="K800"/>
  <c r="K1422"/>
  <c r="K801"/>
  <c r="K802"/>
  <c r="K803"/>
  <c r="K1228"/>
  <c r="K605"/>
  <c r="K1388"/>
  <c r="K103"/>
  <c r="K804"/>
  <c r="K1229"/>
  <c r="K805"/>
  <c r="K104"/>
  <c r="K1423"/>
  <c r="K505"/>
  <c r="K1389"/>
  <c r="K806"/>
  <c r="K105"/>
  <c r="K106"/>
  <c r="K807"/>
  <c r="K808"/>
  <c r="K809"/>
  <c r="K107"/>
  <c r="K1424"/>
  <c r="K810"/>
  <c r="K811"/>
  <c r="K812"/>
  <c r="K813"/>
  <c r="K108"/>
  <c r="K109"/>
  <c r="K506"/>
  <c r="K110"/>
  <c r="K1364"/>
  <c r="K1425"/>
  <c r="K111"/>
  <c r="K814"/>
  <c r="K815"/>
  <c r="K816"/>
  <c r="K817"/>
  <c r="K112"/>
  <c r="K818"/>
  <c r="K819"/>
  <c r="K606"/>
  <c r="K113"/>
  <c r="K114"/>
  <c r="K115"/>
  <c r="K820"/>
  <c r="K821"/>
  <c r="K607"/>
  <c r="K1390"/>
  <c r="K822"/>
  <c r="K823"/>
  <c r="K116"/>
  <c r="K824"/>
  <c r="K825"/>
  <c r="K117"/>
  <c r="K1426"/>
  <c r="K826"/>
  <c r="K827"/>
  <c r="K828"/>
  <c r="K829"/>
  <c r="K830"/>
  <c r="K831"/>
  <c r="K832"/>
  <c r="K833"/>
  <c r="K118"/>
  <c r="K834"/>
  <c r="K119"/>
  <c r="K120"/>
  <c r="K1427"/>
  <c r="K121"/>
  <c r="K835"/>
  <c r="K836"/>
  <c r="K837"/>
  <c r="K122"/>
  <c r="K123"/>
  <c r="K124"/>
  <c r="K1391"/>
  <c r="K838"/>
  <c r="K839"/>
  <c r="K840"/>
  <c r="K1428"/>
  <c r="K841"/>
  <c r="K125"/>
  <c r="K842"/>
  <c r="K843"/>
  <c r="K844"/>
  <c r="K1392"/>
  <c r="K126"/>
  <c r="K845"/>
  <c r="K608"/>
  <c r="K846"/>
  <c r="K847"/>
  <c r="K127"/>
  <c r="K848"/>
  <c r="K849"/>
  <c r="K850"/>
  <c r="K851"/>
  <c r="K1429"/>
  <c r="K852"/>
  <c r="K128"/>
  <c r="K853"/>
  <c r="K129"/>
  <c r="K130"/>
  <c r="K131"/>
  <c r="K132"/>
  <c r="K854"/>
  <c r="K133"/>
  <c r="K134"/>
  <c r="K135"/>
  <c r="K855"/>
  <c r="K136"/>
  <c r="K137"/>
  <c r="K856"/>
  <c r="K138"/>
  <c r="K139"/>
  <c r="K857"/>
  <c r="K858"/>
  <c r="K859"/>
  <c r="K860"/>
  <c r="K140"/>
  <c r="K861"/>
  <c r="K862"/>
  <c r="K141"/>
  <c r="K142"/>
  <c r="K143"/>
  <c r="K863"/>
  <c r="K864"/>
  <c r="K144"/>
  <c r="K145"/>
  <c r="K865"/>
  <c r="K146"/>
  <c r="K147"/>
  <c r="K866"/>
  <c r="K867"/>
  <c r="K868"/>
  <c r="K148"/>
  <c r="K1393"/>
  <c r="K869"/>
  <c r="K149"/>
  <c r="K870"/>
  <c r="K150"/>
  <c r="K871"/>
  <c r="K872"/>
  <c r="K873"/>
  <c r="K1230"/>
  <c r="K609"/>
  <c r="K1394"/>
  <c r="K1430"/>
  <c r="K151"/>
  <c r="K152"/>
  <c r="K874"/>
  <c r="K1431"/>
  <c r="K153"/>
  <c r="K875"/>
  <c r="K876"/>
  <c r="K154"/>
  <c r="K877"/>
  <c r="K878"/>
  <c r="K1365"/>
  <c r="K879"/>
  <c r="K880"/>
  <c r="K155"/>
  <c r="K881"/>
  <c r="K882"/>
  <c r="K883"/>
  <c r="K884"/>
  <c r="K156"/>
  <c r="K157"/>
  <c r="K885"/>
  <c r="K886"/>
  <c r="K158"/>
  <c r="K887"/>
  <c r="K888"/>
  <c r="K159"/>
  <c r="K160"/>
  <c r="K889"/>
  <c r="K161"/>
  <c r="K1432"/>
  <c r="K890"/>
  <c r="K162"/>
  <c r="K891"/>
  <c r="K163"/>
  <c r="K892"/>
  <c r="K164"/>
  <c r="K893"/>
  <c r="K1433"/>
  <c r="K165"/>
  <c r="K166"/>
  <c r="K1434"/>
  <c r="K894"/>
  <c r="K167"/>
  <c r="K895"/>
  <c r="K896"/>
  <c r="K168"/>
  <c r="K1231"/>
  <c r="K897"/>
  <c r="K169"/>
  <c r="K170"/>
  <c r="K898"/>
  <c r="K171"/>
  <c r="K1435"/>
  <c r="K899"/>
  <c r="K610"/>
  <c r="K611"/>
  <c r="K900"/>
  <c r="K172"/>
  <c r="K901"/>
  <c r="K902"/>
  <c r="K903"/>
  <c r="K904"/>
  <c r="K173"/>
  <c r="K905"/>
  <c r="K174"/>
  <c r="K175"/>
  <c r="K176"/>
  <c r="K177"/>
  <c r="K178"/>
  <c r="K179"/>
  <c r="K906"/>
  <c r="K180"/>
  <c r="K181"/>
  <c r="K1366"/>
  <c r="K182"/>
  <c r="K907"/>
  <c r="K908"/>
  <c r="K183"/>
  <c r="K184"/>
  <c r="K1520"/>
  <c r="K909"/>
  <c r="K185"/>
  <c r="K910"/>
  <c r="K1367"/>
  <c r="K911"/>
  <c r="K912"/>
  <c r="K186"/>
  <c r="K187"/>
  <c r="K913"/>
  <c r="K1368"/>
  <c r="K612"/>
  <c r="K914"/>
  <c r="K188"/>
  <c r="K915"/>
  <c r="K916"/>
  <c r="K917"/>
  <c r="K918"/>
  <c r="K1436"/>
  <c r="K189"/>
  <c r="K190"/>
  <c r="K919"/>
  <c r="K191"/>
  <c r="K920"/>
  <c r="K921"/>
  <c r="K922"/>
  <c r="K192"/>
  <c r="K1369"/>
  <c r="K1370"/>
  <c r="K923"/>
  <c r="K1371"/>
  <c r="K1372"/>
  <c r="K924"/>
  <c r="K193"/>
  <c r="K1373"/>
  <c r="K925"/>
  <c r="K926"/>
  <c r="K194"/>
  <c r="K195"/>
  <c r="K927"/>
  <c r="K928"/>
  <c r="K196"/>
  <c r="K197"/>
  <c r="K929"/>
  <c r="K198"/>
  <c r="K930"/>
  <c r="K931"/>
  <c r="K199"/>
  <c r="K200"/>
  <c r="K932"/>
  <c r="K933"/>
  <c r="K201"/>
  <c r="K934"/>
  <c r="K935"/>
  <c r="K936"/>
  <c r="K937"/>
  <c r="K938"/>
  <c r="K939"/>
  <c r="K940"/>
  <c r="K941"/>
  <c r="K942"/>
  <c r="K943"/>
  <c r="K1505"/>
  <c r="K944"/>
  <c r="K202"/>
  <c r="K203"/>
  <c r="K204"/>
  <c r="K205"/>
  <c r="K206"/>
  <c r="K945"/>
  <c r="K946"/>
  <c r="K947"/>
  <c r="K207"/>
  <c r="K948"/>
  <c r="K208"/>
  <c r="K209"/>
  <c r="K949"/>
  <c r="K210"/>
  <c r="K950"/>
  <c r="K951"/>
  <c r="K952"/>
  <c r="K953"/>
  <c r="K1374"/>
  <c r="K954"/>
  <c r="K211"/>
  <c r="K955"/>
  <c r="K956"/>
  <c r="K212"/>
  <c r="K213"/>
  <c r="K957"/>
  <c r="K958"/>
  <c r="K214"/>
  <c r="K215"/>
  <c r="K959"/>
  <c r="K216"/>
  <c r="K960"/>
  <c r="K217"/>
  <c r="K961"/>
  <c r="K962"/>
  <c r="K218"/>
  <c r="K219"/>
  <c r="K963"/>
  <c r="K964"/>
  <c r="K965"/>
  <c r="K1375"/>
  <c r="K220"/>
  <c r="K221"/>
  <c r="K966"/>
  <c r="K222"/>
  <c r="K223"/>
  <c r="K967"/>
  <c r="K968"/>
  <c r="K1395"/>
  <c r="K969"/>
  <c r="K224"/>
  <c r="K1437"/>
  <c r="K970"/>
  <c r="K971"/>
  <c r="K972"/>
  <c r="K973"/>
  <c r="K974"/>
  <c r="K225"/>
  <c r="K975"/>
  <c r="K976"/>
  <c r="K226"/>
  <c r="K977"/>
  <c r="K227"/>
  <c r="K1396"/>
  <c r="K978"/>
  <c r="K979"/>
  <c r="K980"/>
  <c r="K228"/>
  <c r="K229"/>
  <c r="K230"/>
  <c r="K1438"/>
  <c r="K231"/>
  <c r="K232"/>
  <c r="K981"/>
  <c r="K982"/>
  <c r="K983"/>
  <c r="K984"/>
  <c r="K985"/>
  <c r="K233"/>
  <c r="K986"/>
  <c r="K987"/>
  <c r="K988"/>
  <c r="K989"/>
  <c r="K990"/>
  <c r="K991"/>
  <c r="K234"/>
  <c r="K235"/>
  <c r="K992"/>
  <c r="K993"/>
  <c r="K236"/>
  <c r="K994"/>
  <c r="K237"/>
  <c r="K995"/>
  <c r="K996"/>
  <c r="K238"/>
  <c r="K239"/>
  <c r="K240"/>
  <c r="K997"/>
  <c r="K1376"/>
  <c r="K998"/>
  <c r="K241"/>
  <c r="K999"/>
  <c r="K1000"/>
  <c r="K242"/>
  <c r="K1001"/>
  <c r="K1002"/>
  <c r="K1439"/>
  <c r="K1003"/>
  <c r="K613"/>
  <c r="K1004"/>
  <c r="K614"/>
  <c r="K1005"/>
  <c r="K243"/>
  <c r="K244"/>
  <c r="K245"/>
  <c r="K1006"/>
  <c r="K246"/>
  <c r="K247"/>
  <c r="K1007"/>
  <c r="K1008"/>
  <c r="K248"/>
  <c r="K1009"/>
  <c r="K249"/>
  <c r="K250"/>
  <c r="K1010"/>
  <c r="K1011"/>
  <c r="K1012"/>
  <c r="K251"/>
  <c r="K252"/>
  <c r="K253"/>
  <c r="K254"/>
  <c r="K1013"/>
  <c r="K1014"/>
  <c r="K1015"/>
  <c r="K255"/>
  <c r="K1016"/>
  <c r="K1017"/>
  <c r="K256"/>
  <c r="K1018"/>
  <c r="K257"/>
  <c r="K1019"/>
  <c r="K258"/>
  <c r="K1020"/>
  <c r="K259"/>
  <c r="K260"/>
  <c r="K261"/>
  <c r="K1021"/>
  <c r="K1022"/>
  <c r="K1023"/>
  <c r="K1440"/>
  <c r="K1024"/>
  <c r="K262"/>
  <c r="K263"/>
  <c r="K264"/>
  <c r="K1441"/>
  <c r="K1025"/>
  <c r="K1026"/>
  <c r="K265"/>
  <c r="K266"/>
  <c r="K1027"/>
  <c r="K267"/>
  <c r="K1028"/>
  <c r="K1029"/>
  <c r="K268"/>
  <c r="K269"/>
  <c r="K270"/>
  <c r="K271"/>
  <c r="K1030"/>
  <c r="K1031"/>
  <c r="K1032"/>
  <c r="K1033"/>
  <c r="K1034"/>
  <c r="K1442"/>
  <c r="K1035"/>
  <c r="K272"/>
  <c r="K1036"/>
  <c r="K273"/>
  <c r="K274"/>
  <c r="K275"/>
  <c r="K1443"/>
  <c r="K1037"/>
  <c r="K276"/>
  <c r="K277"/>
  <c r="K1444"/>
  <c r="K1038"/>
  <c r="K1039"/>
  <c r="K1040"/>
  <c r="K1041"/>
  <c r="K278"/>
  <c r="K279"/>
  <c r="K1445"/>
  <c r="K1042"/>
  <c r="K1043"/>
  <c r="K615"/>
  <c r="K1044"/>
  <c r="K280"/>
  <c r="K281"/>
  <c r="K1045"/>
  <c r="K282"/>
  <c r="K1046"/>
  <c r="K283"/>
  <c r="K1047"/>
  <c r="K284"/>
  <c r="K285"/>
  <c r="K286"/>
  <c r="K1048"/>
  <c r="K1049"/>
  <c r="K287"/>
  <c r="K1050"/>
  <c r="K288"/>
  <c r="K1051"/>
  <c r="K289"/>
  <c r="K290"/>
  <c r="K291"/>
  <c r="K1052"/>
  <c r="K292"/>
  <c r="K1053"/>
  <c r="K293"/>
  <c r="K1054"/>
  <c r="K1055"/>
  <c r="K294"/>
  <c r="K1056"/>
  <c r="K295"/>
  <c r="K1057"/>
  <c r="K296"/>
  <c r="K1058"/>
  <c r="K1059"/>
  <c r="K1060"/>
  <c r="K616"/>
  <c r="K297"/>
  <c r="K298"/>
  <c r="K1061"/>
  <c r="K1062"/>
  <c r="K299"/>
  <c r="K1063"/>
  <c r="K1064"/>
  <c r="K1065"/>
  <c r="K300"/>
  <c r="K1066"/>
  <c r="K1067"/>
  <c r="K1068"/>
  <c r="K1069"/>
  <c r="K301"/>
  <c r="K302"/>
  <c r="K1070"/>
  <c r="K1071"/>
  <c r="K303"/>
  <c r="K304"/>
  <c r="K305"/>
  <c r="K306"/>
  <c r="K307"/>
  <c r="K1072"/>
  <c r="K1073"/>
  <c r="K308"/>
  <c r="K1074"/>
  <c r="K309"/>
  <c r="K310"/>
  <c r="K1075"/>
  <c r="K1076"/>
  <c r="K1077"/>
  <c r="K1078"/>
  <c r="K1079"/>
  <c r="K311"/>
  <c r="K617"/>
  <c r="K1446"/>
  <c r="K312"/>
  <c r="K313"/>
  <c r="K314"/>
  <c r="K1080"/>
  <c r="K1081"/>
  <c r="K1082"/>
  <c r="K315"/>
  <c r="K316"/>
  <c r="K1083"/>
  <c r="K1084"/>
  <c r="K317"/>
  <c r="K318"/>
  <c r="K319"/>
  <c r="K1085"/>
  <c r="K1086"/>
  <c r="K1447"/>
  <c r="K320"/>
  <c r="K321"/>
  <c r="K322"/>
  <c r="K1087"/>
  <c r="K1448"/>
  <c r="K1088"/>
  <c r="K323"/>
  <c r="K324"/>
  <c r="K1089"/>
  <c r="K1090"/>
  <c r="K325"/>
  <c r="K326"/>
  <c r="K327"/>
  <c r="K1091"/>
  <c r="K1092"/>
  <c r="K328"/>
  <c r="K1093"/>
  <c r="K1094"/>
  <c r="K329"/>
  <c r="K330"/>
  <c r="K331"/>
  <c r="K332"/>
  <c r="K1095"/>
  <c r="K1096"/>
  <c r="K1097"/>
  <c r="K333"/>
  <c r="K334"/>
  <c r="K335"/>
  <c r="K336"/>
  <c r="K337"/>
  <c r="K1238"/>
  <c r="K338"/>
  <c r="K1239"/>
  <c r="K1240"/>
  <c r="K339"/>
  <c r="K1241"/>
  <c r="K340"/>
  <c r="K1242"/>
  <c r="K341"/>
  <c r="K1139"/>
  <c r="K342"/>
  <c r="K343"/>
  <c r="K1243"/>
  <c r="K1244"/>
  <c r="K1509"/>
  <c r="K552"/>
  <c r="K623"/>
  <c r="K344"/>
  <c r="K624"/>
  <c r="K345"/>
  <c r="K346"/>
  <c r="K347"/>
  <c r="K1462"/>
  <c r="K348"/>
  <c r="K1245"/>
  <c r="K625"/>
  <c r="K1405"/>
  <c r="K1510"/>
  <c r="K349"/>
  <c r="K626"/>
  <c r="K1463"/>
  <c r="K553"/>
  <c r="K1246"/>
  <c r="K1511"/>
  <c r="K350"/>
  <c r="K351"/>
  <c r="K352"/>
  <c r="K1247"/>
  <c r="K353"/>
  <c r="K354"/>
  <c r="K1464"/>
  <c r="K355"/>
  <c r="K1248"/>
  <c r="K356"/>
  <c r="K1140"/>
  <c r="K627"/>
  <c r="K628"/>
  <c r="K1465"/>
  <c r="K1141"/>
  <c r="K357"/>
  <c r="K358"/>
  <c r="K359"/>
  <c r="K360"/>
  <c r="K1142"/>
  <c r="K361"/>
  <c r="K1143"/>
  <c r="K362"/>
  <c r="K1144"/>
  <c r="K1249"/>
  <c r="K1466"/>
  <c r="K363"/>
  <c r="K1145"/>
  <c r="K1250"/>
  <c r="K1146"/>
  <c r="K364"/>
  <c r="K1467"/>
  <c r="K1512"/>
  <c r="K1251"/>
  <c r="K1252"/>
  <c r="K1253"/>
  <c r="K365"/>
  <c r="K366"/>
  <c r="K367"/>
  <c r="K368"/>
  <c r="K1513"/>
  <c r="K1254"/>
  <c r="K629"/>
  <c r="K369"/>
  <c r="K370"/>
  <c r="K1255"/>
  <c r="K1468"/>
  <c r="K1147"/>
  <c r="K371"/>
  <c r="K372"/>
  <c r="K1148"/>
  <c r="K1256"/>
  <c r="K1377"/>
  <c r="K1257"/>
  <c r="K1149"/>
  <c r="K1258"/>
  <c r="K373"/>
  <c r="K374"/>
  <c r="K375"/>
  <c r="K1259"/>
  <c r="K630"/>
  <c r="K376"/>
  <c r="K1260"/>
  <c r="K631"/>
  <c r="K377"/>
  <c r="K378"/>
  <c r="K1469"/>
  <c r="K379"/>
  <c r="K1261"/>
  <c r="K380"/>
  <c r="K632"/>
  <c r="K1262"/>
  <c r="K381"/>
  <c r="K1263"/>
  <c r="K1470"/>
  <c r="K382"/>
  <c r="K633"/>
  <c r="K554"/>
  <c r="K383"/>
  <c r="K1150"/>
  <c r="K1264"/>
  <c r="K1471"/>
  <c r="K634"/>
  <c r="K1151"/>
  <c r="K384"/>
  <c r="K635"/>
  <c r="K1265"/>
  <c r="K385"/>
  <c r="K386"/>
  <c r="K387"/>
  <c r="K388"/>
  <c r="K389"/>
  <c r="K1152"/>
  <c r="K390"/>
  <c r="K1266"/>
  <c r="K555"/>
  <c r="K391"/>
  <c r="K1153"/>
  <c r="K1267"/>
  <c r="K636"/>
  <c r="K1268"/>
  <c r="K392"/>
  <c r="K1154"/>
  <c r="K1269"/>
  <c r="K1270"/>
  <c r="K393"/>
  <c r="K394"/>
  <c r="K556"/>
  <c r="K395"/>
  <c r="K1406"/>
  <c r="K396"/>
  <c r="K1155"/>
  <c r="K637"/>
  <c r="K397"/>
  <c r="K398"/>
  <c r="K1156"/>
  <c r="K399"/>
  <c r="K400"/>
  <c r="K401"/>
  <c r="K402"/>
  <c r="K403"/>
  <c r="K404"/>
  <c r="K1271"/>
  <c r="K405"/>
  <c r="K638"/>
  <c r="K1272"/>
  <c r="K557"/>
  <c r="K1514"/>
  <c r="K1273"/>
  <c r="K406"/>
  <c r="K1274"/>
  <c r="K639"/>
  <c r="K407"/>
  <c r="K408"/>
  <c r="K1275"/>
  <c r="K409"/>
  <c r="K1515"/>
  <c r="K558"/>
  <c r="K559"/>
  <c r="K1472"/>
  <c r="K410"/>
  <c r="K411"/>
  <c r="K412"/>
  <c r="K560"/>
  <c r="K413"/>
  <c r="K561"/>
  <c r="K414"/>
  <c r="K415"/>
  <c r="K1157"/>
  <c r="K1158"/>
  <c r="K1159"/>
  <c r="K1276"/>
  <c r="K1516"/>
  <c r="K1473"/>
  <c r="K416"/>
  <c r="K1277"/>
  <c r="K1474"/>
  <c r="K417"/>
  <c r="K418"/>
  <c r="K1278"/>
  <c r="K419"/>
  <c r="K420"/>
  <c r="K421"/>
  <c r="K422"/>
  <c r="K1475"/>
  <c r="K423"/>
  <c r="K424"/>
  <c r="K425"/>
  <c r="K426"/>
  <c r="K427"/>
  <c r="K562"/>
  <c r="K1160"/>
  <c r="K1476"/>
  <c r="K428"/>
  <c r="K1477"/>
  <c r="K1279"/>
  <c r="K1161"/>
  <c r="K429"/>
  <c r="K563"/>
  <c r="K1162"/>
  <c r="K564"/>
  <c r="K640"/>
  <c r="K565"/>
  <c r="K1378"/>
  <c r="K641"/>
  <c r="K430"/>
  <c r="K1379"/>
  <c r="K431"/>
  <c r="K432"/>
  <c r="K433"/>
  <c r="K566"/>
  <c r="K434"/>
  <c r="K1380"/>
  <c r="K567"/>
  <c r="K1280"/>
  <c r="K1163"/>
  <c r="K435"/>
  <c r="K436"/>
  <c r="K437"/>
  <c r="K438"/>
  <c r="K1164"/>
  <c r="K1281"/>
  <c r="K1282"/>
  <c r="K439"/>
  <c r="K568"/>
  <c r="K1165"/>
  <c r="K642"/>
  <c r="K1381"/>
  <c r="K569"/>
  <c r="K1283"/>
  <c r="K1284"/>
  <c r="K570"/>
  <c r="K440"/>
  <c r="K1382"/>
  <c r="K1521"/>
  <c r="K441"/>
  <c r="K1285"/>
  <c r="K1478"/>
  <c r="K442"/>
  <c r="K1286"/>
  <c r="K643"/>
  <c r="K443"/>
  <c r="K444"/>
  <c r="K571"/>
  <c r="K1166"/>
  <c r="K1167"/>
  <c r="K445"/>
  <c r="K1168"/>
  <c r="K446"/>
  <c r="K644"/>
  <c r="K1287"/>
  <c r="K447"/>
  <c r="K1383"/>
  <c r="K1288"/>
  <c r="K1289"/>
  <c r="K448"/>
  <c r="K449"/>
  <c r="K1290"/>
  <c r="K1291"/>
  <c r="K450"/>
  <c r="K1169"/>
  <c r="K451"/>
  <c r="K1292"/>
  <c r="K452"/>
  <c r="K572"/>
  <c r="K1293"/>
  <c r="K1170"/>
  <c r="K1171"/>
  <c r="K453"/>
  <c r="K1172"/>
  <c r="K573"/>
  <c r="K1173"/>
  <c r="K1479"/>
  <c r="K454"/>
  <c r="K1294"/>
  <c r="K455"/>
  <c r="K645"/>
  <c r="K1295"/>
  <c r="K1522"/>
  <c r="K1384"/>
  <c r="K456"/>
  <c r="K1480"/>
  <c r="K1296"/>
  <c r="K457"/>
  <c r="K1297"/>
  <c r="K1298"/>
  <c r="K458"/>
  <c r="K1174"/>
  <c r="K459"/>
  <c r="K1175"/>
  <c r="K1299"/>
  <c r="K1176"/>
  <c r="K1481"/>
  <c r="K460"/>
  <c r="K574"/>
  <c r="K575"/>
  <c r="K461"/>
  <c r="K1300"/>
  <c r="K462"/>
  <c r="K1385"/>
  <c r="K1301"/>
  <c r="K463"/>
  <c r="K1302"/>
  <c r="K464"/>
  <c r="K576"/>
  <c r="K465"/>
  <c r="K1177"/>
  <c r="K466"/>
  <c r="K1303"/>
  <c r="K1178"/>
  <c r="K467"/>
  <c r="K1304"/>
  <c r="K468"/>
  <c r="K469"/>
  <c r="K1305"/>
  <c r="K470"/>
  <c r="K646"/>
  <c r="K577"/>
  <c r="K1306"/>
  <c r="K1179"/>
  <c r="K1307"/>
  <c r="K578"/>
  <c r="K647"/>
  <c r="K648"/>
  <c r="K1180"/>
  <c r="K471"/>
  <c r="K1308"/>
  <c r="K1181"/>
  <c r="K1182"/>
  <c r="K1183"/>
  <c r="K1184"/>
  <c r="K472"/>
  <c r="K1185"/>
  <c r="K473"/>
  <c r="K1309"/>
  <c r="K474"/>
  <c r="K579"/>
  <c r="K1186"/>
  <c r="K1187"/>
  <c r="K1188"/>
  <c r="K1189"/>
  <c r="K580"/>
  <c r="K1190"/>
  <c r="K1191"/>
  <c r="K475"/>
  <c r="K1482"/>
  <c r="K1310"/>
  <c r="K1311"/>
  <c r="K476"/>
  <c r="K477"/>
  <c r="K478"/>
  <c r="K1312"/>
  <c r="K1313"/>
  <c r="K1314"/>
  <c r="K479"/>
  <c r="K1315"/>
  <c r="K1192"/>
  <c r="K1193"/>
  <c r="K1316"/>
  <c r="K1317"/>
  <c r="K1318"/>
  <c r="K1194"/>
  <c r="K1195"/>
  <c r="K581"/>
  <c r="K480"/>
  <c r="K1319"/>
  <c r="K1483"/>
  <c r="K1196"/>
  <c r="K1197"/>
  <c r="K1198"/>
  <c r="K481"/>
  <c r="K1320"/>
  <c r="K1407"/>
  <c r="K1321"/>
  <c r="K482"/>
  <c r="K1322"/>
  <c r="K582"/>
  <c r="K583"/>
  <c r="K584"/>
  <c r="K1199"/>
  <c r="K483"/>
  <c r="K484"/>
  <c r="K485"/>
  <c r="K1200"/>
  <c r="K486"/>
  <c r="K649"/>
  <c r="K1201"/>
  <c r="K1202"/>
  <c r="K1484"/>
  <c r="K1323"/>
  <c r="K1203"/>
  <c r="K1204"/>
  <c r="K585"/>
  <c r="K1205"/>
  <c r="K1206"/>
  <c r="K650"/>
  <c r="K1485"/>
  <c r="K1207"/>
  <c r="K1324"/>
  <c r="K1208"/>
  <c r="K586"/>
  <c r="K1325"/>
  <c r="K1486"/>
  <c r="K587"/>
  <c r="K1326"/>
  <c r="K487"/>
  <c r="K1209"/>
  <c r="K1210"/>
  <c r="K588"/>
  <c r="K1487"/>
  <c r="K1327"/>
  <c r="K589"/>
  <c r="K1211"/>
  <c r="K1328"/>
  <c r="K1329"/>
  <c r="K1212"/>
  <c r="K651"/>
  <c r="K1517"/>
  <c r="K590"/>
  <c r="K1213"/>
  <c r="K488"/>
  <c r="K489"/>
  <c r="K1214"/>
  <c r="K1330"/>
  <c r="K490"/>
  <c r="K1331"/>
  <c r="K1332"/>
  <c r="K491"/>
  <c r="K1333"/>
  <c r="K1334"/>
  <c r="K1215"/>
  <c r="K492"/>
  <c r="K1335"/>
  <c r="K1336"/>
  <c r="K1337"/>
  <c r="K1338"/>
  <c r="K1339"/>
  <c r="K1340"/>
  <c r="K1341"/>
  <c r="K591"/>
  <c r="K1342"/>
  <c r="K1216"/>
  <c r="K1343"/>
  <c r="K592"/>
  <c r="K652"/>
  <c r="K1344"/>
  <c r="K1345"/>
  <c r="K1217"/>
  <c r="K1518"/>
  <c r="K1346"/>
  <c r="K1347"/>
  <c r="K1218"/>
  <c r="K1348"/>
  <c r="K1349"/>
  <c r="K1350"/>
  <c r="K1351"/>
  <c r="K1352"/>
  <c r="K1353"/>
  <c r="K593"/>
  <c r="K594"/>
  <c r="K1219"/>
  <c r="K653"/>
  <c r="K1354"/>
  <c r="K1220"/>
  <c r="K507"/>
  <c r="K618"/>
  <c r="K1232"/>
  <c r="K1098"/>
  <c r="K508"/>
  <c r="K509"/>
  <c r="K619"/>
  <c r="K510"/>
  <c r="K1506"/>
  <c r="K1507"/>
  <c r="K511"/>
  <c r="K512"/>
  <c r="K513"/>
  <c r="K514"/>
  <c r="K515"/>
  <c r="K516"/>
  <c r="K1397"/>
  <c r="K517"/>
  <c r="K1398"/>
  <c r="K1099"/>
  <c r="K518"/>
  <c r="K1233"/>
  <c r="K519"/>
  <c r="K520"/>
  <c r="K521"/>
  <c r="K522"/>
  <c r="K523"/>
  <c r="K524"/>
  <c r="K525"/>
  <c r="K526"/>
  <c r="K527"/>
  <c r="K528"/>
  <c r="K529"/>
  <c r="K1449"/>
  <c r="K1399"/>
  <c r="K530"/>
  <c r="K1234"/>
  <c r="K531"/>
  <c r="K532"/>
  <c r="K620"/>
  <c r="K1450"/>
  <c r="K1400"/>
  <c r="K533"/>
  <c r="K534"/>
  <c r="K535"/>
  <c r="K536"/>
  <c r="K537"/>
  <c r="K538"/>
  <c r="K1235"/>
  <c r="K539"/>
  <c r="K1401"/>
  <c r="K540"/>
  <c r="K541"/>
  <c r="K542"/>
  <c r="K543"/>
  <c r="K1508"/>
  <c r="K544"/>
  <c r="K1402"/>
  <c r="K1100"/>
  <c r="K1451"/>
  <c r="K1403"/>
  <c r="K1236"/>
  <c r="K1452"/>
  <c r="K1453"/>
  <c r="K1101"/>
  <c r="K1454"/>
  <c r="K545"/>
  <c r="K1455"/>
  <c r="K546"/>
  <c r="K1102"/>
  <c r="K621"/>
  <c r="K1103"/>
  <c r="K547"/>
  <c r="K1456"/>
  <c r="K1104"/>
  <c r="K1105"/>
  <c r="K1404"/>
  <c r="K1106"/>
  <c r="K548"/>
  <c r="K1107"/>
  <c r="K1108"/>
  <c r="K549"/>
  <c r="K622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457"/>
  <c r="K1458"/>
  <c r="K1125"/>
  <c r="K1126"/>
  <c r="K1459"/>
  <c r="K1127"/>
  <c r="K1128"/>
  <c r="K1129"/>
  <c r="K1130"/>
  <c r="K550"/>
  <c r="K1131"/>
  <c r="K1132"/>
  <c r="K1460"/>
  <c r="K1133"/>
  <c r="K1134"/>
  <c r="K1461"/>
  <c r="K1135"/>
  <c r="K1136"/>
  <c r="K1237"/>
  <c r="K1137"/>
  <c r="K551"/>
  <c r="K1138"/>
  <c r="K493"/>
  <c r="K1488"/>
  <c r="K1489"/>
  <c r="K1490"/>
  <c r="K494"/>
  <c r="K1491"/>
  <c r="K495"/>
  <c r="K1492"/>
  <c r="K496"/>
  <c r="K497"/>
  <c r="K498"/>
  <c r="K499"/>
  <c r="K1493"/>
  <c r="K1494"/>
  <c r="K1495"/>
  <c r="K1496"/>
  <c r="K1497"/>
  <c r="K1498"/>
  <c r="K500"/>
  <c r="K501"/>
  <c r="K1499"/>
  <c r="K1500"/>
  <c r="K1501"/>
  <c r="K1502"/>
  <c r="K1503"/>
  <c r="K1504"/>
  <c r="K502"/>
  <c r="J9"/>
  <c r="J10"/>
  <c r="J11"/>
  <c r="J1408"/>
  <c r="J1409"/>
  <c r="J1356"/>
  <c r="J597"/>
  <c r="J1410"/>
  <c r="J12"/>
  <c r="J1222"/>
  <c r="J13"/>
  <c r="J660"/>
  <c r="J661"/>
  <c r="J662"/>
  <c r="J663"/>
  <c r="J14"/>
  <c r="J598"/>
  <c r="J1357"/>
  <c r="J15"/>
  <c r="J16"/>
  <c r="J664"/>
  <c r="J1358"/>
  <c r="J1359"/>
  <c r="J665"/>
  <c r="J666"/>
  <c r="J667"/>
  <c r="J17"/>
  <c r="J18"/>
  <c r="J19"/>
  <c r="J668"/>
  <c r="J669"/>
  <c r="J670"/>
  <c r="J20"/>
  <c r="J671"/>
  <c r="J21"/>
  <c r="J22"/>
  <c r="J23"/>
  <c r="J24"/>
  <c r="J672"/>
  <c r="J25"/>
  <c r="J673"/>
  <c r="J1223"/>
  <c r="J26"/>
  <c r="J674"/>
  <c r="J675"/>
  <c r="J27"/>
  <c r="J676"/>
  <c r="J599"/>
  <c r="J28"/>
  <c r="J677"/>
  <c r="J29"/>
  <c r="J678"/>
  <c r="J30"/>
  <c r="J31"/>
  <c r="J679"/>
  <c r="J680"/>
  <c r="J681"/>
  <c r="J1386"/>
  <c r="J1360"/>
  <c r="J682"/>
  <c r="J32"/>
  <c r="J33"/>
  <c r="J683"/>
  <c r="J684"/>
  <c r="J685"/>
  <c r="J34"/>
  <c r="J35"/>
  <c r="J1411"/>
  <c r="J686"/>
  <c r="J687"/>
  <c r="J688"/>
  <c r="J36"/>
  <c r="J689"/>
  <c r="J690"/>
  <c r="J37"/>
  <c r="J691"/>
  <c r="J692"/>
  <c r="J693"/>
  <c r="J694"/>
  <c r="J1412"/>
  <c r="J695"/>
  <c r="J696"/>
  <c r="J697"/>
  <c r="J38"/>
  <c r="J39"/>
  <c r="J40"/>
  <c r="J698"/>
  <c r="J600"/>
  <c r="J1413"/>
  <c r="J699"/>
  <c r="J700"/>
  <c r="J41"/>
  <c r="J42"/>
  <c r="J701"/>
  <c r="J702"/>
  <c r="J703"/>
  <c r="J43"/>
  <c r="J44"/>
  <c r="J45"/>
  <c r="J704"/>
  <c r="J46"/>
  <c r="J47"/>
  <c r="J705"/>
  <c r="J48"/>
  <c r="J706"/>
  <c r="J707"/>
  <c r="J708"/>
  <c r="J709"/>
  <c r="J710"/>
  <c r="J711"/>
  <c r="J49"/>
  <c r="J1414"/>
  <c r="J712"/>
  <c r="J50"/>
  <c r="J713"/>
  <c r="J714"/>
  <c r="J715"/>
  <c r="J51"/>
  <c r="J52"/>
  <c r="J716"/>
  <c r="J717"/>
  <c r="J53"/>
  <c r="J718"/>
  <c r="J719"/>
  <c r="J720"/>
  <c r="J54"/>
  <c r="J721"/>
  <c r="J55"/>
  <c r="J722"/>
  <c r="J723"/>
  <c r="J56"/>
  <c r="J57"/>
  <c r="J724"/>
  <c r="J58"/>
  <c r="J59"/>
  <c r="J60"/>
  <c r="J725"/>
  <c r="J61"/>
  <c r="J726"/>
  <c r="J1224"/>
  <c r="J727"/>
  <c r="J728"/>
  <c r="J729"/>
  <c r="J1225"/>
  <c r="J1226"/>
  <c r="J1361"/>
  <c r="J62"/>
  <c r="J730"/>
  <c r="J731"/>
  <c r="J732"/>
  <c r="J601"/>
  <c r="J733"/>
  <c r="J63"/>
  <c r="J64"/>
  <c r="J65"/>
  <c r="J734"/>
  <c r="J735"/>
  <c r="J736"/>
  <c r="J737"/>
  <c r="J66"/>
  <c r="J738"/>
  <c r="J739"/>
  <c r="J740"/>
  <c r="J67"/>
  <c r="J741"/>
  <c r="J503"/>
  <c r="J742"/>
  <c r="J68"/>
  <c r="J602"/>
  <c r="J743"/>
  <c r="J504"/>
  <c r="J744"/>
  <c r="J69"/>
  <c r="J1415"/>
  <c r="J745"/>
  <c r="J746"/>
  <c r="J747"/>
  <c r="J748"/>
  <c r="J749"/>
  <c r="J70"/>
  <c r="J603"/>
  <c r="J750"/>
  <c r="J751"/>
  <c r="J752"/>
  <c r="J1519"/>
  <c r="J71"/>
  <c r="J72"/>
  <c r="J753"/>
  <c r="J754"/>
  <c r="J755"/>
  <c r="J756"/>
  <c r="J1416"/>
  <c r="J757"/>
  <c r="J73"/>
  <c r="J758"/>
  <c r="J759"/>
  <c r="J760"/>
  <c r="J1417"/>
  <c r="J74"/>
  <c r="J604"/>
  <c r="J761"/>
  <c r="J762"/>
  <c r="J1362"/>
  <c r="J763"/>
  <c r="J764"/>
  <c r="J765"/>
  <c r="J766"/>
  <c r="J1387"/>
  <c r="J767"/>
  <c r="J768"/>
  <c r="J1418"/>
  <c r="J75"/>
  <c r="J769"/>
  <c r="J76"/>
  <c r="J77"/>
  <c r="J78"/>
  <c r="J79"/>
  <c r="J770"/>
  <c r="J771"/>
  <c r="J80"/>
  <c r="J81"/>
  <c r="J82"/>
  <c r="J83"/>
  <c r="J84"/>
  <c r="J85"/>
  <c r="J86"/>
  <c r="J772"/>
  <c r="J773"/>
  <c r="J774"/>
  <c r="J775"/>
  <c r="J776"/>
  <c r="J777"/>
  <c r="J778"/>
  <c r="J87"/>
  <c r="J88"/>
  <c r="J779"/>
  <c r="J780"/>
  <c r="J89"/>
  <c r="J781"/>
  <c r="J782"/>
  <c r="J783"/>
  <c r="J784"/>
  <c r="J785"/>
  <c r="J90"/>
  <c r="J786"/>
  <c r="J787"/>
  <c r="J1419"/>
  <c r="J91"/>
  <c r="J92"/>
  <c r="J93"/>
  <c r="J94"/>
  <c r="J788"/>
  <c r="J789"/>
  <c r="J1227"/>
  <c r="J1363"/>
  <c r="J95"/>
  <c r="J790"/>
  <c r="J791"/>
  <c r="J1420"/>
  <c r="J792"/>
  <c r="J96"/>
  <c r="J97"/>
  <c r="J98"/>
  <c r="J99"/>
  <c r="J100"/>
  <c r="J793"/>
  <c r="J794"/>
  <c r="J795"/>
  <c r="J101"/>
  <c r="J796"/>
  <c r="J1421"/>
  <c r="J102"/>
  <c r="J797"/>
  <c r="J798"/>
  <c r="J799"/>
  <c r="J800"/>
  <c r="J1422"/>
  <c r="J801"/>
  <c r="J802"/>
  <c r="J803"/>
  <c r="J1228"/>
  <c r="J605"/>
  <c r="J1388"/>
  <c r="J103"/>
  <c r="J804"/>
  <c r="J1229"/>
  <c r="J805"/>
  <c r="J104"/>
  <c r="J1423"/>
  <c r="J505"/>
  <c r="J1389"/>
  <c r="J806"/>
  <c r="J105"/>
  <c r="J106"/>
  <c r="J807"/>
  <c r="J808"/>
  <c r="J809"/>
  <c r="J107"/>
  <c r="J1424"/>
  <c r="J810"/>
  <c r="J811"/>
  <c r="J812"/>
  <c r="J813"/>
  <c r="J108"/>
  <c r="J109"/>
  <c r="J506"/>
  <c r="J110"/>
  <c r="J1364"/>
  <c r="J1425"/>
  <c r="J111"/>
  <c r="J814"/>
  <c r="J815"/>
  <c r="J816"/>
  <c r="J817"/>
  <c r="J112"/>
  <c r="J818"/>
  <c r="J819"/>
  <c r="J606"/>
  <c r="J113"/>
  <c r="J114"/>
  <c r="J115"/>
  <c r="J820"/>
  <c r="J821"/>
  <c r="J607"/>
  <c r="J1390"/>
  <c r="J822"/>
  <c r="J823"/>
  <c r="J116"/>
  <c r="J824"/>
  <c r="J825"/>
  <c r="J117"/>
  <c r="J1426"/>
  <c r="J826"/>
  <c r="J827"/>
  <c r="J828"/>
  <c r="J829"/>
  <c r="J830"/>
  <c r="J831"/>
  <c r="J832"/>
  <c r="J833"/>
  <c r="J118"/>
  <c r="J834"/>
  <c r="J119"/>
  <c r="J120"/>
  <c r="J1427"/>
  <c r="J121"/>
  <c r="J835"/>
  <c r="J836"/>
  <c r="J837"/>
  <c r="J122"/>
  <c r="J123"/>
  <c r="J124"/>
  <c r="J1391"/>
  <c r="J838"/>
  <c r="J839"/>
  <c r="J840"/>
  <c r="J1428"/>
  <c r="J841"/>
  <c r="J125"/>
  <c r="J842"/>
  <c r="J843"/>
  <c r="J844"/>
  <c r="J1392"/>
  <c r="J126"/>
  <c r="J845"/>
  <c r="J608"/>
  <c r="J846"/>
  <c r="J847"/>
  <c r="J127"/>
  <c r="J848"/>
  <c r="J849"/>
  <c r="J850"/>
  <c r="J851"/>
  <c r="J1429"/>
  <c r="J852"/>
  <c r="J128"/>
  <c r="J853"/>
  <c r="J129"/>
  <c r="J130"/>
  <c r="J131"/>
  <c r="J132"/>
  <c r="J854"/>
  <c r="J133"/>
  <c r="J134"/>
  <c r="J135"/>
  <c r="J855"/>
  <c r="J136"/>
  <c r="J137"/>
  <c r="J856"/>
  <c r="J138"/>
  <c r="J139"/>
  <c r="J857"/>
  <c r="J858"/>
  <c r="J859"/>
  <c r="J860"/>
  <c r="J140"/>
  <c r="J861"/>
  <c r="J862"/>
  <c r="J141"/>
  <c r="J142"/>
  <c r="J143"/>
  <c r="J863"/>
  <c r="J864"/>
  <c r="J144"/>
  <c r="J145"/>
  <c r="J865"/>
  <c r="J146"/>
  <c r="J147"/>
  <c r="J866"/>
  <c r="J867"/>
  <c r="J868"/>
  <c r="J148"/>
  <c r="J1393"/>
  <c r="J869"/>
  <c r="J149"/>
  <c r="J870"/>
  <c r="J150"/>
  <c r="J871"/>
  <c r="J872"/>
  <c r="J873"/>
  <c r="J1230"/>
  <c r="J609"/>
  <c r="J1394"/>
  <c r="J1430"/>
  <c r="J151"/>
  <c r="J152"/>
  <c r="J874"/>
  <c r="J1431"/>
  <c r="J153"/>
  <c r="J875"/>
  <c r="J876"/>
  <c r="J154"/>
  <c r="J877"/>
  <c r="J878"/>
  <c r="J1365"/>
  <c r="J879"/>
  <c r="J880"/>
  <c r="J155"/>
  <c r="J881"/>
  <c r="J882"/>
  <c r="J883"/>
  <c r="J884"/>
  <c r="J156"/>
  <c r="J157"/>
  <c r="J885"/>
  <c r="J886"/>
  <c r="J158"/>
  <c r="J887"/>
  <c r="J888"/>
  <c r="J159"/>
  <c r="J160"/>
  <c r="J889"/>
  <c r="J161"/>
  <c r="J1432"/>
  <c r="J890"/>
  <c r="J162"/>
  <c r="J891"/>
  <c r="J163"/>
  <c r="J892"/>
  <c r="J164"/>
  <c r="J893"/>
  <c r="J1433"/>
  <c r="J165"/>
  <c r="J166"/>
  <c r="J1434"/>
  <c r="J894"/>
  <c r="J167"/>
  <c r="J895"/>
  <c r="J896"/>
  <c r="J168"/>
  <c r="J1231"/>
  <c r="J897"/>
  <c r="J169"/>
  <c r="J170"/>
  <c r="J898"/>
  <c r="J171"/>
  <c r="J1435"/>
  <c r="J899"/>
  <c r="J610"/>
  <c r="J611"/>
  <c r="J900"/>
  <c r="J172"/>
  <c r="J901"/>
  <c r="J902"/>
  <c r="J903"/>
  <c r="J904"/>
  <c r="J173"/>
  <c r="J905"/>
  <c r="J174"/>
  <c r="J175"/>
  <c r="J176"/>
  <c r="J177"/>
  <c r="J178"/>
  <c r="J179"/>
  <c r="J906"/>
  <c r="J180"/>
  <c r="J181"/>
  <c r="J1366"/>
  <c r="J182"/>
  <c r="J907"/>
  <c r="J908"/>
  <c r="J183"/>
  <c r="J184"/>
  <c r="J1520"/>
  <c r="J909"/>
  <c r="J185"/>
  <c r="J910"/>
  <c r="J1367"/>
  <c r="J911"/>
  <c r="J912"/>
  <c r="J186"/>
  <c r="J187"/>
  <c r="J913"/>
  <c r="J1368"/>
  <c r="J612"/>
  <c r="J914"/>
  <c r="J188"/>
  <c r="J915"/>
  <c r="J916"/>
  <c r="J917"/>
  <c r="J918"/>
  <c r="J1436"/>
  <c r="J189"/>
  <c r="J190"/>
  <c r="J919"/>
  <c r="J191"/>
  <c r="J920"/>
  <c r="J921"/>
  <c r="J922"/>
  <c r="J192"/>
  <c r="J1369"/>
  <c r="J1370"/>
  <c r="J923"/>
  <c r="J1371"/>
  <c r="J1372"/>
  <c r="J924"/>
  <c r="J193"/>
  <c r="J1373"/>
  <c r="J925"/>
  <c r="J926"/>
  <c r="J194"/>
  <c r="J195"/>
  <c r="J927"/>
  <c r="J928"/>
  <c r="J196"/>
  <c r="J197"/>
  <c r="J929"/>
  <c r="J198"/>
  <c r="J930"/>
  <c r="J931"/>
  <c r="J199"/>
  <c r="J200"/>
  <c r="J932"/>
  <c r="J933"/>
  <c r="J201"/>
  <c r="J934"/>
  <c r="J935"/>
  <c r="J936"/>
  <c r="J937"/>
  <c r="J938"/>
  <c r="J939"/>
  <c r="J940"/>
  <c r="J941"/>
  <c r="J942"/>
  <c r="J943"/>
  <c r="J1505"/>
  <c r="J944"/>
  <c r="J202"/>
  <c r="J203"/>
  <c r="J204"/>
  <c r="J205"/>
  <c r="J206"/>
  <c r="J945"/>
  <c r="J946"/>
  <c r="J947"/>
  <c r="J207"/>
  <c r="J948"/>
  <c r="J208"/>
  <c r="J209"/>
  <c r="J949"/>
  <c r="J210"/>
  <c r="J950"/>
  <c r="J951"/>
  <c r="J952"/>
  <c r="J953"/>
  <c r="J1374"/>
  <c r="J954"/>
  <c r="J211"/>
  <c r="J955"/>
  <c r="J956"/>
  <c r="J212"/>
  <c r="J213"/>
  <c r="J957"/>
  <c r="J958"/>
  <c r="J214"/>
  <c r="J215"/>
  <c r="J959"/>
  <c r="J216"/>
  <c r="J960"/>
  <c r="J217"/>
  <c r="J961"/>
  <c r="J962"/>
  <c r="J218"/>
  <c r="J219"/>
  <c r="J963"/>
  <c r="J964"/>
  <c r="J965"/>
  <c r="J1375"/>
  <c r="J220"/>
  <c r="J221"/>
  <c r="J966"/>
  <c r="J222"/>
  <c r="J223"/>
  <c r="J967"/>
  <c r="J968"/>
  <c r="J1395"/>
  <c r="J969"/>
  <c r="J224"/>
  <c r="J1437"/>
  <c r="J970"/>
  <c r="J971"/>
  <c r="J972"/>
  <c r="J973"/>
  <c r="J974"/>
  <c r="J225"/>
  <c r="J975"/>
  <c r="J976"/>
  <c r="J226"/>
  <c r="J977"/>
  <c r="J227"/>
  <c r="J1396"/>
  <c r="J978"/>
  <c r="J979"/>
  <c r="J980"/>
  <c r="J228"/>
  <c r="J229"/>
  <c r="J230"/>
  <c r="J1438"/>
  <c r="J231"/>
  <c r="J232"/>
  <c r="J981"/>
  <c r="J982"/>
  <c r="J983"/>
  <c r="J984"/>
  <c r="J985"/>
  <c r="J233"/>
  <c r="J986"/>
  <c r="J987"/>
  <c r="J988"/>
  <c r="J989"/>
  <c r="J990"/>
  <c r="J991"/>
  <c r="J234"/>
  <c r="J235"/>
  <c r="J992"/>
  <c r="J993"/>
  <c r="J236"/>
  <c r="J994"/>
  <c r="J237"/>
  <c r="J995"/>
  <c r="J996"/>
  <c r="J238"/>
  <c r="J239"/>
  <c r="J240"/>
  <c r="J997"/>
  <c r="J1376"/>
  <c r="J998"/>
  <c r="J241"/>
  <c r="J999"/>
  <c r="J1000"/>
  <c r="J242"/>
  <c r="J1001"/>
  <c r="J1002"/>
  <c r="J1439"/>
  <c r="J1003"/>
  <c r="J613"/>
  <c r="J1004"/>
  <c r="J614"/>
  <c r="J1005"/>
  <c r="J243"/>
  <c r="J244"/>
  <c r="J245"/>
  <c r="J1006"/>
  <c r="J246"/>
  <c r="J247"/>
  <c r="J1007"/>
  <c r="J1008"/>
  <c r="J248"/>
  <c r="J1009"/>
  <c r="J249"/>
  <c r="J250"/>
  <c r="J1010"/>
  <c r="J1011"/>
  <c r="J1012"/>
  <c r="J251"/>
  <c r="J252"/>
  <c r="J253"/>
  <c r="J254"/>
  <c r="J1013"/>
  <c r="J1014"/>
  <c r="J1015"/>
  <c r="J255"/>
  <c r="J1016"/>
  <c r="J1017"/>
  <c r="J256"/>
  <c r="J1018"/>
  <c r="J257"/>
  <c r="J1019"/>
  <c r="J258"/>
  <c r="J1020"/>
  <c r="J259"/>
  <c r="J260"/>
  <c r="J261"/>
  <c r="J1021"/>
  <c r="J1022"/>
  <c r="J1023"/>
  <c r="J1440"/>
  <c r="J1024"/>
  <c r="J262"/>
  <c r="J263"/>
  <c r="J264"/>
  <c r="J1441"/>
  <c r="J1025"/>
  <c r="J1026"/>
  <c r="J265"/>
  <c r="J266"/>
  <c r="J1027"/>
  <c r="J267"/>
  <c r="J1028"/>
  <c r="J1029"/>
  <c r="J268"/>
  <c r="J269"/>
  <c r="J270"/>
  <c r="J271"/>
  <c r="J1030"/>
  <c r="J1031"/>
  <c r="J1032"/>
  <c r="J1033"/>
  <c r="J1034"/>
  <c r="J1442"/>
  <c r="J1035"/>
  <c r="J272"/>
  <c r="J1036"/>
  <c r="J273"/>
  <c r="J274"/>
  <c r="J275"/>
  <c r="J1443"/>
  <c r="J1037"/>
  <c r="J276"/>
  <c r="J277"/>
  <c r="J1444"/>
  <c r="J1038"/>
  <c r="J1039"/>
  <c r="J1040"/>
  <c r="J1041"/>
  <c r="J278"/>
  <c r="J279"/>
  <c r="J1445"/>
  <c r="J1042"/>
  <c r="J1043"/>
  <c r="J615"/>
  <c r="J1044"/>
  <c r="J280"/>
  <c r="J281"/>
  <c r="J1045"/>
  <c r="J282"/>
  <c r="J1046"/>
  <c r="J283"/>
  <c r="J1047"/>
  <c r="J284"/>
  <c r="J285"/>
  <c r="J286"/>
  <c r="J1048"/>
  <c r="J1049"/>
  <c r="J287"/>
  <c r="J1050"/>
  <c r="J288"/>
  <c r="J1051"/>
  <c r="J289"/>
  <c r="J290"/>
  <c r="J291"/>
  <c r="J1052"/>
  <c r="J292"/>
  <c r="J1053"/>
  <c r="J293"/>
  <c r="J1054"/>
  <c r="J1055"/>
  <c r="J294"/>
  <c r="J1056"/>
  <c r="J295"/>
  <c r="J1057"/>
  <c r="J296"/>
  <c r="J1058"/>
  <c r="J1059"/>
  <c r="J1060"/>
  <c r="J616"/>
  <c r="J297"/>
  <c r="J298"/>
  <c r="J1061"/>
  <c r="J1062"/>
  <c r="J299"/>
  <c r="J1063"/>
  <c r="J1064"/>
  <c r="J1065"/>
  <c r="J300"/>
  <c r="J1066"/>
  <c r="J1067"/>
  <c r="J1068"/>
  <c r="J1069"/>
  <c r="J301"/>
  <c r="J302"/>
  <c r="J1070"/>
  <c r="J1071"/>
  <c r="J303"/>
  <c r="J304"/>
  <c r="J305"/>
  <c r="J306"/>
  <c r="J307"/>
  <c r="J1072"/>
  <c r="J1073"/>
  <c r="J308"/>
  <c r="J1074"/>
  <c r="J309"/>
  <c r="J310"/>
  <c r="J1075"/>
  <c r="J1076"/>
  <c r="J1077"/>
  <c r="J1078"/>
  <c r="J1079"/>
  <c r="J311"/>
  <c r="J617"/>
  <c r="J1446"/>
  <c r="J312"/>
  <c r="J313"/>
  <c r="J314"/>
  <c r="J1080"/>
  <c r="J1081"/>
  <c r="J1082"/>
  <c r="J315"/>
  <c r="J316"/>
  <c r="J1083"/>
  <c r="J1084"/>
  <c r="J317"/>
  <c r="J318"/>
  <c r="J319"/>
  <c r="J1085"/>
  <c r="J1086"/>
  <c r="J1447"/>
  <c r="J320"/>
  <c r="J321"/>
  <c r="J322"/>
  <c r="J1087"/>
  <c r="J1448"/>
  <c r="J1088"/>
  <c r="J323"/>
  <c r="J324"/>
  <c r="J1089"/>
  <c r="J1090"/>
  <c r="J325"/>
  <c r="J326"/>
  <c r="J327"/>
  <c r="J1091"/>
  <c r="J1092"/>
  <c r="J328"/>
  <c r="J1093"/>
  <c r="J1094"/>
  <c r="J329"/>
  <c r="J330"/>
  <c r="J331"/>
  <c r="J332"/>
  <c r="J1095"/>
  <c r="J1096"/>
  <c r="J1097"/>
  <c r="J333"/>
  <c r="J334"/>
  <c r="J335"/>
  <c r="J336"/>
  <c r="J337"/>
  <c r="J1238"/>
  <c r="J338"/>
  <c r="J1239"/>
  <c r="J1240"/>
  <c r="J339"/>
  <c r="J1241"/>
  <c r="J340"/>
  <c r="J1242"/>
  <c r="J341"/>
  <c r="J1139"/>
  <c r="J342"/>
  <c r="J343"/>
  <c r="J1243"/>
  <c r="J1244"/>
  <c r="J1509"/>
  <c r="J552"/>
  <c r="J623"/>
  <c r="J344"/>
  <c r="J624"/>
  <c r="J345"/>
  <c r="J346"/>
  <c r="J347"/>
  <c r="J1462"/>
  <c r="J348"/>
  <c r="J1245"/>
  <c r="J625"/>
  <c r="J1405"/>
  <c r="J1510"/>
  <c r="J349"/>
  <c r="J626"/>
  <c r="J1463"/>
  <c r="J553"/>
  <c r="J1246"/>
  <c r="J1511"/>
  <c r="J350"/>
  <c r="J351"/>
  <c r="J352"/>
  <c r="J1247"/>
  <c r="J353"/>
  <c r="J354"/>
  <c r="J1464"/>
  <c r="J355"/>
  <c r="J1248"/>
  <c r="J356"/>
  <c r="J1140"/>
  <c r="J627"/>
  <c r="J628"/>
  <c r="J1465"/>
  <c r="J1141"/>
  <c r="J357"/>
  <c r="J358"/>
  <c r="J359"/>
  <c r="J360"/>
  <c r="J1142"/>
  <c r="J361"/>
  <c r="J1143"/>
  <c r="J362"/>
  <c r="J1144"/>
  <c r="J1249"/>
  <c r="J1466"/>
  <c r="J363"/>
  <c r="J1145"/>
  <c r="J1250"/>
  <c r="J1146"/>
  <c r="J364"/>
  <c r="J1467"/>
  <c r="J1512"/>
  <c r="J1251"/>
  <c r="J1252"/>
  <c r="J1253"/>
  <c r="J365"/>
  <c r="J366"/>
  <c r="J367"/>
  <c r="J368"/>
  <c r="J1513"/>
  <c r="J1254"/>
  <c r="J629"/>
  <c r="J369"/>
  <c r="J370"/>
  <c r="J1255"/>
  <c r="J1468"/>
  <c r="J1147"/>
  <c r="J371"/>
  <c r="J372"/>
  <c r="J1148"/>
  <c r="J1256"/>
  <c r="J1377"/>
  <c r="J1257"/>
  <c r="J1149"/>
  <c r="J1258"/>
  <c r="J373"/>
  <c r="J374"/>
  <c r="J375"/>
  <c r="J1259"/>
  <c r="J630"/>
  <c r="J376"/>
  <c r="J1260"/>
  <c r="J631"/>
  <c r="J377"/>
  <c r="J378"/>
  <c r="J1469"/>
  <c r="J379"/>
  <c r="J1261"/>
  <c r="J380"/>
  <c r="J632"/>
  <c r="J1262"/>
  <c r="J381"/>
  <c r="J1263"/>
  <c r="J1470"/>
  <c r="J382"/>
  <c r="J633"/>
  <c r="J554"/>
  <c r="J383"/>
  <c r="J1150"/>
  <c r="J1264"/>
  <c r="J1471"/>
  <c r="J634"/>
  <c r="J1151"/>
  <c r="J384"/>
  <c r="J635"/>
  <c r="J1265"/>
  <c r="J385"/>
  <c r="J386"/>
  <c r="J387"/>
  <c r="J388"/>
  <c r="J389"/>
  <c r="J1152"/>
  <c r="J390"/>
  <c r="J1266"/>
  <c r="J555"/>
  <c r="J391"/>
  <c r="J1153"/>
  <c r="J1267"/>
  <c r="J636"/>
  <c r="J1268"/>
  <c r="J392"/>
  <c r="J1154"/>
  <c r="J1269"/>
  <c r="J1270"/>
  <c r="J393"/>
  <c r="J394"/>
  <c r="J556"/>
  <c r="J395"/>
  <c r="J1406"/>
  <c r="J396"/>
  <c r="J1155"/>
  <c r="J637"/>
  <c r="J397"/>
  <c r="J398"/>
  <c r="J1156"/>
  <c r="J399"/>
  <c r="J400"/>
  <c r="J401"/>
  <c r="J402"/>
  <c r="J403"/>
  <c r="J404"/>
  <c r="J1271"/>
  <c r="J405"/>
  <c r="J638"/>
  <c r="J1272"/>
  <c r="J557"/>
  <c r="J1514"/>
  <c r="J1273"/>
  <c r="J406"/>
  <c r="J1274"/>
  <c r="J639"/>
  <c r="J407"/>
  <c r="J408"/>
  <c r="J1275"/>
  <c r="J409"/>
  <c r="J1515"/>
  <c r="J558"/>
  <c r="J559"/>
  <c r="J1472"/>
  <c r="J410"/>
  <c r="J411"/>
  <c r="J412"/>
  <c r="J560"/>
  <c r="J413"/>
  <c r="J561"/>
  <c r="J414"/>
  <c r="J415"/>
  <c r="J1157"/>
  <c r="J1158"/>
  <c r="J1159"/>
  <c r="J1276"/>
  <c r="J1516"/>
  <c r="J1473"/>
  <c r="J416"/>
  <c r="J1277"/>
  <c r="J1474"/>
  <c r="J417"/>
  <c r="J418"/>
  <c r="J1278"/>
  <c r="J419"/>
  <c r="J420"/>
  <c r="J421"/>
  <c r="J422"/>
  <c r="J1475"/>
  <c r="J423"/>
  <c r="J424"/>
  <c r="J425"/>
  <c r="J426"/>
  <c r="J427"/>
  <c r="J562"/>
  <c r="J1160"/>
  <c r="J1476"/>
  <c r="J428"/>
  <c r="J1477"/>
  <c r="J1279"/>
  <c r="J1161"/>
  <c r="J429"/>
  <c r="J563"/>
  <c r="J1162"/>
  <c r="J564"/>
  <c r="J640"/>
  <c r="J565"/>
  <c r="J1378"/>
  <c r="J641"/>
  <c r="J430"/>
  <c r="J1379"/>
  <c r="J431"/>
  <c r="J432"/>
  <c r="J433"/>
  <c r="J566"/>
  <c r="J434"/>
  <c r="J1380"/>
  <c r="J567"/>
  <c r="J1280"/>
  <c r="J1163"/>
  <c r="J435"/>
  <c r="J436"/>
  <c r="J437"/>
  <c r="J438"/>
  <c r="J1164"/>
  <c r="J1281"/>
  <c r="J1282"/>
  <c r="J439"/>
  <c r="J568"/>
  <c r="J1165"/>
  <c r="J642"/>
  <c r="J1381"/>
  <c r="J569"/>
  <c r="J1283"/>
  <c r="J1284"/>
  <c r="J570"/>
  <c r="J440"/>
  <c r="J1382"/>
  <c r="J1521"/>
  <c r="J441"/>
  <c r="J1285"/>
  <c r="J1478"/>
  <c r="J442"/>
  <c r="J1286"/>
  <c r="J643"/>
  <c r="J443"/>
  <c r="J444"/>
  <c r="J571"/>
  <c r="J1166"/>
  <c r="J1167"/>
  <c r="J445"/>
  <c r="J1168"/>
  <c r="J446"/>
  <c r="J644"/>
  <c r="J1287"/>
  <c r="J447"/>
  <c r="J1383"/>
  <c r="J1288"/>
  <c r="J1289"/>
  <c r="J448"/>
  <c r="J449"/>
  <c r="J1290"/>
  <c r="J1291"/>
  <c r="J450"/>
  <c r="J1169"/>
  <c r="J451"/>
  <c r="J1292"/>
  <c r="J452"/>
  <c r="J572"/>
  <c r="J1293"/>
  <c r="J1170"/>
  <c r="J1171"/>
  <c r="J453"/>
  <c r="J1172"/>
  <c r="J573"/>
  <c r="J1173"/>
  <c r="J1479"/>
  <c r="J454"/>
  <c r="J1294"/>
  <c r="J455"/>
  <c r="J645"/>
  <c r="J1295"/>
  <c r="J1522"/>
  <c r="J1384"/>
  <c r="J456"/>
  <c r="J1480"/>
  <c r="J1296"/>
  <c r="J457"/>
  <c r="J1297"/>
  <c r="J1298"/>
  <c r="J458"/>
  <c r="J1174"/>
  <c r="J459"/>
  <c r="J1175"/>
  <c r="J1299"/>
  <c r="J1176"/>
  <c r="J1481"/>
  <c r="J460"/>
  <c r="J574"/>
  <c r="J575"/>
  <c r="J461"/>
  <c r="J1300"/>
  <c r="J462"/>
  <c r="J1385"/>
  <c r="J1301"/>
  <c r="J463"/>
  <c r="J1302"/>
  <c r="J464"/>
  <c r="J576"/>
  <c r="J465"/>
  <c r="J1177"/>
  <c r="J466"/>
  <c r="J1303"/>
  <c r="J1178"/>
  <c r="J467"/>
  <c r="J1304"/>
  <c r="J468"/>
  <c r="J469"/>
  <c r="J1305"/>
  <c r="J470"/>
  <c r="J646"/>
  <c r="J577"/>
  <c r="J1306"/>
  <c r="J1179"/>
  <c r="J1307"/>
  <c r="J578"/>
  <c r="J647"/>
  <c r="J648"/>
  <c r="J1180"/>
  <c r="J471"/>
  <c r="J1308"/>
  <c r="J1181"/>
  <c r="J1182"/>
  <c r="J1183"/>
  <c r="J1184"/>
  <c r="J472"/>
  <c r="J1185"/>
  <c r="J473"/>
  <c r="J1309"/>
  <c r="J474"/>
  <c r="J579"/>
  <c r="J1186"/>
  <c r="J1187"/>
  <c r="J1188"/>
  <c r="J1189"/>
  <c r="J580"/>
  <c r="J1190"/>
  <c r="J1191"/>
  <c r="J475"/>
  <c r="J1482"/>
  <c r="J1310"/>
  <c r="J1311"/>
  <c r="J476"/>
  <c r="J477"/>
  <c r="J478"/>
  <c r="J1312"/>
  <c r="J1313"/>
  <c r="J1314"/>
  <c r="J479"/>
  <c r="J1315"/>
  <c r="J1192"/>
  <c r="J1193"/>
  <c r="J1316"/>
  <c r="J1317"/>
  <c r="J1318"/>
  <c r="J1194"/>
  <c r="J1195"/>
  <c r="J581"/>
  <c r="J480"/>
  <c r="J1319"/>
  <c r="J1483"/>
  <c r="J1196"/>
  <c r="J1197"/>
  <c r="J1198"/>
  <c r="J481"/>
  <c r="J1320"/>
  <c r="J1407"/>
  <c r="J1321"/>
  <c r="J482"/>
  <c r="J1322"/>
  <c r="J582"/>
  <c r="J583"/>
  <c r="J584"/>
  <c r="J1199"/>
  <c r="J483"/>
  <c r="J484"/>
  <c r="J485"/>
  <c r="J1200"/>
  <c r="J486"/>
  <c r="J649"/>
  <c r="J1201"/>
  <c r="J1202"/>
  <c r="J1484"/>
  <c r="J1323"/>
  <c r="J1203"/>
  <c r="J1204"/>
  <c r="J585"/>
  <c r="J1205"/>
  <c r="J1206"/>
  <c r="J650"/>
  <c r="J1485"/>
  <c r="J1207"/>
  <c r="J1324"/>
  <c r="J1208"/>
  <c r="J586"/>
  <c r="J1325"/>
  <c r="J1486"/>
  <c r="J587"/>
  <c r="J1326"/>
  <c r="J487"/>
  <c r="J1209"/>
  <c r="J1210"/>
  <c r="J588"/>
  <c r="J1487"/>
  <c r="J1327"/>
  <c r="J589"/>
  <c r="J1211"/>
  <c r="J1328"/>
  <c r="J1329"/>
  <c r="J1212"/>
  <c r="J651"/>
  <c r="J1517"/>
  <c r="J590"/>
  <c r="J1213"/>
  <c r="J488"/>
  <c r="J489"/>
  <c r="J1214"/>
  <c r="J1330"/>
  <c r="J490"/>
  <c r="J1331"/>
  <c r="J1332"/>
  <c r="J491"/>
  <c r="J1333"/>
  <c r="J1334"/>
  <c r="J1215"/>
  <c r="J492"/>
  <c r="J1335"/>
  <c r="J1336"/>
  <c r="J1337"/>
  <c r="J1338"/>
  <c r="J1339"/>
  <c r="J1340"/>
  <c r="J1341"/>
  <c r="J591"/>
  <c r="J1342"/>
  <c r="J1216"/>
  <c r="J1343"/>
  <c r="J592"/>
  <c r="J652"/>
  <c r="J1344"/>
  <c r="J1345"/>
  <c r="J1217"/>
  <c r="J1518"/>
  <c r="J1346"/>
  <c r="J1347"/>
  <c r="J1218"/>
  <c r="J1348"/>
  <c r="J1349"/>
  <c r="J1350"/>
  <c r="J1351"/>
  <c r="J1352"/>
  <c r="J1353"/>
  <c r="J593"/>
  <c r="J594"/>
  <c r="J1219"/>
  <c r="J653"/>
  <c r="J1354"/>
  <c r="J1220"/>
  <c r="J507"/>
  <c r="J618"/>
  <c r="J1232"/>
  <c r="J1098"/>
  <c r="J508"/>
  <c r="J509"/>
  <c r="J619"/>
  <c r="J510"/>
  <c r="J1506"/>
  <c r="J1507"/>
  <c r="J511"/>
  <c r="J512"/>
  <c r="J513"/>
  <c r="J514"/>
  <c r="J515"/>
  <c r="J516"/>
  <c r="J1397"/>
  <c r="J517"/>
  <c r="J1398"/>
  <c r="J1099"/>
  <c r="J518"/>
  <c r="J1233"/>
  <c r="J519"/>
  <c r="J520"/>
  <c r="J521"/>
  <c r="J522"/>
  <c r="J523"/>
  <c r="J524"/>
  <c r="J525"/>
  <c r="J526"/>
  <c r="J527"/>
  <c r="J528"/>
  <c r="J529"/>
  <c r="J1449"/>
  <c r="J1399"/>
  <c r="J530"/>
  <c r="J1234"/>
  <c r="J531"/>
  <c r="J532"/>
  <c r="J620"/>
  <c r="J1450"/>
  <c r="J1400"/>
  <c r="J533"/>
  <c r="J534"/>
  <c r="J535"/>
  <c r="J536"/>
  <c r="J537"/>
  <c r="J538"/>
  <c r="J1235"/>
  <c r="J539"/>
  <c r="J1401"/>
  <c r="J540"/>
  <c r="J541"/>
  <c r="J542"/>
  <c r="J543"/>
  <c r="J1508"/>
  <c r="J544"/>
  <c r="J1402"/>
  <c r="J1100"/>
  <c r="J1451"/>
  <c r="J1403"/>
  <c r="J1236"/>
  <c r="J1452"/>
  <c r="J1453"/>
  <c r="J1101"/>
  <c r="J1454"/>
  <c r="J545"/>
  <c r="J1455"/>
  <c r="J546"/>
  <c r="J1102"/>
  <c r="J621"/>
  <c r="J1103"/>
  <c r="J547"/>
  <c r="J1456"/>
  <c r="J1104"/>
  <c r="J1105"/>
  <c r="J1404"/>
  <c r="J1106"/>
  <c r="J548"/>
  <c r="J1107"/>
  <c r="J1108"/>
  <c r="J549"/>
  <c r="J622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457"/>
  <c r="J1458"/>
  <c r="J1125"/>
  <c r="J1126"/>
  <c r="J1459"/>
  <c r="J1127"/>
  <c r="J1128"/>
  <c r="J1129"/>
  <c r="J1130"/>
  <c r="J550"/>
  <c r="J1131"/>
  <c r="J1132"/>
  <c r="J1460"/>
  <c r="J1133"/>
  <c r="J1134"/>
  <c r="J1461"/>
  <c r="J1135"/>
  <c r="J1136"/>
  <c r="J1237"/>
  <c r="J1137"/>
  <c r="J551"/>
  <c r="J1138"/>
  <c r="J493"/>
  <c r="J1488"/>
  <c r="J1489"/>
  <c r="J1490"/>
  <c r="J494"/>
  <c r="J1491"/>
  <c r="J495"/>
  <c r="J1492"/>
  <c r="J496"/>
  <c r="J497"/>
  <c r="J498"/>
  <c r="J499"/>
  <c r="J1493"/>
  <c r="J1494"/>
  <c r="J1495"/>
  <c r="J1496"/>
  <c r="J1497"/>
  <c r="J1498"/>
  <c r="J500"/>
  <c r="J501"/>
  <c r="J1499"/>
  <c r="J1500"/>
  <c r="J1501"/>
  <c r="J1502"/>
  <c r="J1503"/>
  <c r="J1504"/>
  <c r="J502"/>
  <c r="J654"/>
  <c r="J1355"/>
  <c r="J655"/>
  <c r="J656"/>
  <c r="J3"/>
  <c r="J4"/>
  <c r="J595"/>
  <c r="J1221"/>
  <c r="J657"/>
  <c r="J5"/>
  <c r="J6"/>
  <c r="J658"/>
  <c r="J7"/>
  <c r="J659"/>
  <c r="J8"/>
  <c r="J596"/>
  <c r="J2"/>
  <c r="K654"/>
</calcChain>
</file>

<file path=xl/sharedStrings.xml><?xml version="1.0" encoding="utf-8"?>
<sst xmlns="http://schemas.openxmlformats.org/spreadsheetml/2006/main" count="9223" uniqueCount="3116">
  <si>
    <t>Codice Cliente</t>
  </si>
  <si>
    <t>Ragione sociale</t>
  </si>
  <si>
    <t>Funzionario</t>
  </si>
  <si>
    <t>Gruppo</t>
  </si>
  <si>
    <t>Cosmetica</t>
  </si>
  <si>
    <t>Household</t>
  </si>
  <si>
    <t>Industrial applications</t>
  </si>
  <si>
    <t>C     4</t>
  </si>
  <si>
    <t>VERDE LINEA SRL</t>
  </si>
  <si>
    <t>CELORIA</t>
  </si>
  <si>
    <t>SMALL ACCOUNTS</t>
  </si>
  <si>
    <t>X</t>
  </si>
  <si>
    <t>C     6</t>
  </si>
  <si>
    <t>SOCIALCOOP A.R.L.</t>
  </si>
  <si>
    <t>NON UTILIZZARE</t>
  </si>
  <si>
    <t>C     7</t>
  </si>
  <si>
    <t>KARYS DUE SRL</t>
  </si>
  <si>
    <t>TERZISTI + PRIVATE LABEL</t>
  </si>
  <si>
    <t>C    12</t>
  </si>
  <si>
    <t>A.V.T.  SRL</t>
  </si>
  <si>
    <t>C    13</t>
  </si>
  <si>
    <t>BACCHARA SRL</t>
  </si>
  <si>
    <t>C    14</t>
  </si>
  <si>
    <t>BARZAGHI SRL</t>
  </si>
  <si>
    <t>C    15</t>
  </si>
  <si>
    <t>E &amp; F SNC DI BAZZANI FRANCESCO E FABBRI ELISA</t>
  </si>
  <si>
    <t>C    19</t>
  </si>
  <si>
    <t>COSWELL SPA</t>
  </si>
  <si>
    <t>LOCAL KEY ACCOUNTS</t>
  </si>
  <si>
    <t>INCOS - COSWELL</t>
  </si>
  <si>
    <t>C    25</t>
  </si>
  <si>
    <t>OLIMPIA TENSIOATTIVI SRL</t>
  </si>
  <si>
    <t>TRADERS</t>
  </si>
  <si>
    <t>C    27</t>
  </si>
  <si>
    <t>LACOTE SRL</t>
  </si>
  <si>
    <t>C    31</t>
  </si>
  <si>
    <t>NUOVA ELBEREL ITALIA SRL</t>
  </si>
  <si>
    <t>C    36</t>
  </si>
  <si>
    <t>CHELLI SUZEL E FIGLI DI M. BALDI &amp;C SAS</t>
  </si>
  <si>
    <t>C    39</t>
  </si>
  <si>
    <t>H.S.A. - HAIR STYLING APPLICATIONS S.p.A.</t>
  </si>
  <si>
    <t>C    40</t>
  </si>
  <si>
    <t>COLORANTES ITALIA SRL</t>
  </si>
  <si>
    <t>C    42</t>
  </si>
  <si>
    <t>CHIMICA MODERNA IT. DI CALICCHIA T.</t>
  </si>
  <si>
    <t>C    44</t>
  </si>
  <si>
    <t>EUROTRADE SRL</t>
  </si>
  <si>
    <t>C    51</t>
  </si>
  <si>
    <t>CO.IND S.C.</t>
  </si>
  <si>
    <t>C    52</t>
  </si>
  <si>
    <t>GE.PI.COLOR DI GENOVESE PIETRO</t>
  </si>
  <si>
    <t>C    53</t>
  </si>
  <si>
    <t>GROSSERBE SRL non utilizzare</t>
  </si>
  <si>
    <t>C    55</t>
  </si>
  <si>
    <t>SHARK SRL</t>
  </si>
  <si>
    <t>C    58</t>
  </si>
  <si>
    <t>DAVINES S.P.A.</t>
  </si>
  <si>
    <t>MEDIUM ACCOUNT</t>
  </si>
  <si>
    <t>C    59</t>
  </si>
  <si>
    <t>FRAMESI SPA TRICOLOGIA SCIENTIFICA</t>
  </si>
  <si>
    <t>C    62</t>
  </si>
  <si>
    <t>DESKIN SRL</t>
  </si>
  <si>
    <t>C    67</t>
  </si>
  <si>
    <t>DECO INDUSTRIE S.COOP.P.A.</t>
  </si>
  <si>
    <t>C    68</t>
  </si>
  <si>
    <t>MUSTER &amp; DIKSON SERVICE SPA</t>
  </si>
  <si>
    <t>C    69</t>
  </si>
  <si>
    <t>FONTANELLA F.LLI SNC DI CHIAPPINI</t>
  </si>
  <si>
    <t>C    75</t>
  </si>
  <si>
    <t>AGRAR SRL</t>
  </si>
  <si>
    <t>C    76</t>
  </si>
  <si>
    <t>ENSY CHEMICALS SRL</t>
  </si>
  <si>
    <t>C    79</t>
  </si>
  <si>
    <t>ESPERIS SPA</t>
  </si>
  <si>
    <t>C    80</t>
  </si>
  <si>
    <t>INDUSTRIAL CHEM ITALIA SRL</t>
  </si>
  <si>
    <t>C    81</t>
  </si>
  <si>
    <t>ISCHIA COSMETICI SRL</t>
  </si>
  <si>
    <t>C    85</t>
  </si>
  <si>
    <t>FARMAVIT SRL</t>
  </si>
  <si>
    <t>C    86</t>
  </si>
  <si>
    <t>FARMEN SPA   non utilizzare</t>
  </si>
  <si>
    <t>C    87</t>
  </si>
  <si>
    <t>ARTSANA SPA</t>
  </si>
  <si>
    <t>C    88</t>
  </si>
  <si>
    <t>INCOS COSMECEUTICA INDUSTRIALE SRL</t>
  </si>
  <si>
    <t>C    89</t>
  </si>
  <si>
    <t>ANTOLA CASA SRL non utilizzare</t>
  </si>
  <si>
    <t>C    90</t>
  </si>
  <si>
    <t>FILPAC SRL</t>
  </si>
  <si>
    <t>C    92</t>
  </si>
  <si>
    <t>LISAP SPA</t>
  </si>
  <si>
    <t>C    93</t>
  </si>
  <si>
    <t>COSMOPROJECT SRL</t>
  </si>
  <si>
    <t>C    94</t>
  </si>
  <si>
    <t>MAX PARFUMS SPA</t>
  </si>
  <si>
    <t>C    95</t>
  </si>
  <si>
    <t>FIRMA SRL</t>
  </si>
  <si>
    <t>C    99</t>
  </si>
  <si>
    <t>LABORATOIRES DOLISOS ITALIA</t>
  </si>
  <si>
    <t>C   102</t>
  </si>
  <si>
    <t>FANGUCCI SRL</t>
  </si>
  <si>
    <t>C   104</t>
  </si>
  <si>
    <t>GHIMAR S.A.S. DI MARENGO E. &amp;</t>
  </si>
  <si>
    <t>C   106</t>
  </si>
  <si>
    <t>PRODOTTI CHIMICI 3 P DI ZAPPATA SNC</t>
  </si>
  <si>
    <t>C   111</t>
  </si>
  <si>
    <t>TRIFARMA SRL</t>
  </si>
  <si>
    <t>C   114</t>
  </si>
  <si>
    <t>HARBOR SPA</t>
  </si>
  <si>
    <t>C   118</t>
  </si>
  <si>
    <t>IDI FARMACEUTICI SRL</t>
  </si>
  <si>
    <t>C   120</t>
  </si>
  <si>
    <t>INCO SRL</t>
  </si>
  <si>
    <t>C   122</t>
  </si>
  <si>
    <t>CODYECO SPA - DIVISIONE TANEXTRA ITALIA - NON UTILIZZARE</t>
  </si>
  <si>
    <t>C   132</t>
  </si>
  <si>
    <t>ERBAGIL  SRL</t>
  </si>
  <si>
    <t>C   133</t>
  </si>
  <si>
    <t>SIAN GEST SRL</t>
  </si>
  <si>
    <t>C   135</t>
  </si>
  <si>
    <t>LABORATORI DEVITIS DI E. MOCCIA</t>
  </si>
  <si>
    <t>C   138</t>
  </si>
  <si>
    <t>ECOLAB SRL non utilizzare</t>
  </si>
  <si>
    <t>ECOLAB</t>
  </si>
  <si>
    <t>C   139</t>
  </si>
  <si>
    <t>BEAUTY INTERNATIONAL SRL -  NON UTILIZZARE</t>
  </si>
  <si>
    <t>C   141</t>
  </si>
  <si>
    <t xml:space="preserve"> CHEFARO  PHARMA ITALIA SRL</t>
  </si>
  <si>
    <t>C   143</t>
  </si>
  <si>
    <t>LINCON ITALIANA SPA</t>
  </si>
  <si>
    <t>C   144</t>
  </si>
  <si>
    <t>KEMIO SNC</t>
  </si>
  <si>
    <t>C   148</t>
  </si>
  <si>
    <t>CHIMICA Dr.Fr. D'AGOSTINO SPA</t>
  </si>
  <si>
    <t>C   149</t>
  </si>
  <si>
    <t>HOUGHTON ITALIA SPA</t>
  </si>
  <si>
    <t>C   158</t>
  </si>
  <si>
    <t>ARAL SRL</t>
  </si>
  <si>
    <t>C   164</t>
  </si>
  <si>
    <t>SEPCA SRL</t>
  </si>
  <si>
    <t>C   169</t>
  </si>
  <si>
    <t>INCHEM INTERNATIONAL SPA</t>
  </si>
  <si>
    <t>C   172</t>
  </si>
  <si>
    <t>DEVE' SRL</t>
  </si>
  <si>
    <t>C   173</t>
  </si>
  <si>
    <t>CONTER S.r.L.</t>
  </si>
  <si>
    <t>C   174</t>
  </si>
  <si>
    <t xml:space="preserve"> M.C. S.a.S. di Vitulli Silvano &amp; C.</t>
  </si>
  <si>
    <t>C   177</t>
  </si>
  <si>
    <t>CHIMIART DI CAPILUPPI GIANMARCO</t>
  </si>
  <si>
    <t>C   178</t>
  </si>
  <si>
    <t>DAERG ITALIA SRL</t>
  </si>
  <si>
    <t>C   184</t>
  </si>
  <si>
    <t>RES PHARMA SRL</t>
  </si>
  <si>
    <t>C   188</t>
  </si>
  <si>
    <t>COLORI NUTINI SRL</t>
  </si>
  <si>
    <t>C   190</t>
  </si>
  <si>
    <t>PENTAMEDICAL SRL</t>
  </si>
  <si>
    <t>C   191</t>
  </si>
  <si>
    <t>DAERG CHIMICA SNC DI GIORGI E. &amp; C.</t>
  </si>
  <si>
    <t>C   194</t>
  </si>
  <si>
    <t>AZIENDA CHIMICA EMILIANA SRL</t>
  </si>
  <si>
    <t>C   195</t>
  </si>
  <si>
    <t>MAIOLINI EGISTO</t>
  </si>
  <si>
    <t>C   200</t>
  </si>
  <si>
    <t>BRENNTAG SPA</t>
  </si>
  <si>
    <t>CO - MANIFACTURER</t>
  </si>
  <si>
    <t>C   201</t>
  </si>
  <si>
    <t>SAPONIFICIO RONDINELLA SRL</t>
  </si>
  <si>
    <t>C   203</t>
  </si>
  <si>
    <t>LABORATORI COSMETICI KEMI SRL</t>
  </si>
  <si>
    <t>C   206</t>
  </si>
  <si>
    <t>SINERGA SPA NON UTILIZZARE</t>
  </si>
  <si>
    <t>C   209</t>
  </si>
  <si>
    <t>VAMA FARMA COSMETICA SRL</t>
  </si>
  <si>
    <t>C   211</t>
  </si>
  <si>
    <t>CLARIDE  SRL</t>
  </si>
  <si>
    <t>C   216</t>
  </si>
  <si>
    <t>ECOLOGY LINE DI DE LUCA C.</t>
  </si>
  <si>
    <t>C   221</t>
  </si>
  <si>
    <t>DEA NATURE SNC</t>
  </si>
  <si>
    <t>C   224</t>
  </si>
  <si>
    <t>CONSUL CHIMICA SAS DI BASSO BASSET &amp; CURNIS  NON UTILIZZARE</t>
  </si>
  <si>
    <t>C   228</t>
  </si>
  <si>
    <t>CHIMIPACK SRL</t>
  </si>
  <si>
    <t>C   229</t>
  </si>
  <si>
    <t>M.G.A. SRL</t>
  </si>
  <si>
    <t>C   234</t>
  </si>
  <si>
    <t>NYL LABORATORIES SRL</t>
  </si>
  <si>
    <t>C   236</t>
  </si>
  <si>
    <t>FIGLI DI GUIDO LAPI SPA</t>
  </si>
  <si>
    <t>C   238</t>
  </si>
  <si>
    <t>TRICOFLORENCE SAS DI PECCHI FILIPPO &amp; C.</t>
  </si>
  <si>
    <t>C   245</t>
  </si>
  <si>
    <t>FABER SNC DI BENDINELLI C. SNC</t>
  </si>
  <si>
    <t>C   251</t>
  </si>
  <si>
    <t>CHIMIPLAST SRL</t>
  </si>
  <si>
    <t>C   253</t>
  </si>
  <si>
    <t>SYNT CHEMICAL SRL</t>
  </si>
  <si>
    <t>C   254</t>
  </si>
  <si>
    <t>BTP SRL</t>
  </si>
  <si>
    <t>C   257</t>
  </si>
  <si>
    <t>ASTRIL S.R.L. INDUSTRIA DETERGENTI</t>
  </si>
  <si>
    <t>C   260</t>
  </si>
  <si>
    <t>DERBE SRL</t>
  </si>
  <si>
    <t>C   262</t>
  </si>
  <si>
    <t>ALPHITA SRL</t>
  </si>
  <si>
    <t>C   263</t>
  </si>
  <si>
    <t>LAPI CHIMICI SRL</t>
  </si>
  <si>
    <t>C   264</t>
  </si>
  <si>
    <t>SAPONERIE MARIO FISSI SRL UNIPERSONALE</t>
  </si>
  <si>
    <t>C   267</t>
  </si>
  <si>
    <t>GFL SPA A SOCIO UNICO SOC. SOGGETTA A DIREZIONE</t>
  </si>
  <si>
    <t>C   268</t>
  </si>
  <si>
    <t>TRICOBIOTOS SPA</t>
  </si>
  <si>
    <t>C   269</t>
  </si>
  <si>
    <t>PRODOTTI PHITOCOSMETICI DR.VANNUCCI SAS</t>
  </si>
  <si>
    <t>C   270</t>
  </si>
  <si>
    <t>RIVER CHIMICA INDUSTRIALE</t>
  </si>
  <si>
    <t>C   277</t>
  </si>
  <si>
    <t>OMNIPACK SRL</t>
  </si>
  <si>
    <t>C   278</t>
  </si>
  <si>
    <t>LEICA SPA</t>
  </si>
  <si>
    <t>C   283</t>
  </si>
  <si>
    <t>DOXAL CHIMICA SNC</t>
  </si>
  <si>
    <t>C   287</t>
  </si>
  <si>
    <t>PIZZOLOTTO DETERSIVI DAL 1919 SRL</t>
  </si>
  <si>
    <t>C   290</t>
  </si>
  <si>
    <t>FAIRNESS S.R.L.</t>
  </si>
  <si>
    <t>C   291</t>
  </si>
  <si>
    <t>ATAS  SRL</t>
  </si>
  <si>
    <t>C   292</t>
  </si>
  <si>
    <t>T &amp; C SRL PRODOTTI OSPEDALIERI</t>
  </si>
  <si>
    <t>C   302</t>
  </si>
  <si>
    <t>SINTESI SRL</t>
  </si>
  <si>
    <t>C   306</t>
  </si>
  <si>
    <t>GERFAN SRL</t>
  </si>
  <si>
    <t>C   311</t>
  </si>
  <si>
    <t>ALBACHIM SRL</t>
  </si>
  <si>
    <t>C   320</t>
  </si>
  <si>
    <t>PDT COSMETICI SRL</t>
  </si>
  <si>
    <t>C   321</t>
  </si>
  <si>
    <t>FAIPA COSMETICS SRL</t>
  </si>
  <si>
    <t>C   322</t>
  </si>
  <si>
    <t>AKOTT SRL NON UTILIZZARE</t>
  </si>
  <si>
    <t>C   324</t>
  </si>
  <si>
    <t>LA VERDE VITA DI SARA ROSSI</t>
  </si>
  <si>
    <t>C   325</t>
  </si>
  <si>
    <t>ROTTAPHARM S.P.A. - NON UTILIZZARE</t>
  </si>
  <si>
    <t>C   330</t>
  </si>
  <si>
    <t>LA CHIM-BOL DI VIGNOLI MARCO</t>
  </si>
  <si>
    <t>C   335</t>
  </si>
  <si>
    <t>VITALCHEM SRL</t>
  </si>
  <si>
    <t>C   337</t>
  </si>
  <si>
    <t>REGARD SNC DI MIGNANI SILVANO  NON UTILIZZARE</t>
  </si>
  <si>
    <t>C   338</t>
  </si>
  <si>
    <t>2 C COSMETICS SRL</t>
  </si>
  <si>
    <t>C   341</t>
  </si>
  <si>
    <t>JOB SPA</t>
  </si>
  <si>
    <t>C   342</t>
  </si>
  <si>
    <t>UNI.RA SRL</t>
  </si>
  <si>
    <t>C   343</t>
  </si>
  <si>
    <t>LA VERDE VITA SRL</t>
  </si>
  <si>
    <t>C   347</t>
  </si>
  <si>
    <t>KLERADERM SNC DI APOSTOPOULOS IOANNIS &amp; C.</t>
  </si>
  <si>
    <t>C   351</t>
  </si>
  <si>
    <t>VILLA BORGHINI EUROPA SRL</t>
  </si>
  <si>
    <t>C   352</t>
  </si>
  <si>
    <t>BRYMORE SPA</t>
  </si>
  <si>
    <t>C   355</t>
  </si>
  <si>
    <t>FILL CHIMICA SAS DI FIAMMENGHI &amp;C.</t>
  </si>
  <si>
    <t>C   356</t>
  </si>
  <si>
    <t>FIBERCHIM SRL</t>
  </si>
  <si>
    <t>C   362</t>
  </si>
  <si>
    <t>L'ERBOLARIO SRL</t>
  </si>
  <si>
    <t>C   363</t>
  </si>
  <si>
    <t>DR. FUKUJ ITALIA -  Dr. Luca Gaudioso SRL</t>
  </si>
  <si>
    <t>C   364</t>
  </si>
  <si>
    <t>SABO SPA non utilizzare</t>
  </si>
  <si>
    <t>C   368</t>
  </si>
  <si>
    <t>HUMANA PHARMA INT.  SPA</t>
  </si>
  <si>
    <t>C   371</t>
  </si>
  <si>
    <t>LA NORDICA SAS DI INDERBITZIN U. E C.</t>
  </si>
  <si>
    <t>C   379</t>
  </si>
  <si>
    <t>OFFICINA PROFUMO FARMACEUTICA</t>
  </si>
  <si>
    <t>C   383</t>
  </si>
  <si>
    <t>CAMPI SRL</t>
  </si>
  <si>
    <t>C   388</t>
  </si>
  <si>
    <t>BRELIL  SRL NON UTILIZZARE</t>
  </si>
  <si>
    <t>C   389</t>
  </si>
  <si>
    <t>TRICOCOSMETICA APUANA SNC</t>
  </si>
  <si>
    <t>C   391</t>
  </si>
  <si>
    <t>SOCHIL CHIMICA SRL</t>
  </si>
  <si>
    <t>C   392</t>
  </si>
  <si>
    <t>F.LLI RICCI SRL-NON UTILIZZARE</t>
  </si>
  <si>
    <t>C   397</t>
  </si>
  <si>
    <t>SILCEP SRL</t>
  </si>
  <si>
    <t>C   399</t>
  </si>
  <si>
    <t>ITALCHIMICI S.R.L.</t>
  </si>
  <si>
    <t>C   402</t>
  </si>
  <si>
    <t>E.B.L. ELMY'S BEAUTY LABORATORY SRL</t>
  </si>
  <si>
    <t>C   405</t>
  </si>
  <si>
    <t>DET ITALIA SRL FABBRICA DETERS</t>
  </si>
  <si>
    <t>C   414</t>
  </si>
  <si>
    <t>I.C.I. SRL</t>
  </si>
  <si>
    <t>C   416</t>
  </si>
  <si>
    <t>ITERITALIA SRL</t>
  </si>
  <si>
    <t>C   422</t>
  </si>
  <si>
    <t>HAWAI SRL UNIPERSONALE</t>
  </si>
  <si>
    <t>C   426</t>
  </si>
  <si>
    <t>SCHALCON SPA</t>
  </si>
  <si>
    <t>C   429</t>
  </si>
  <si>
    <t>BP ITALIA SPA</t>
  </si>
  <si>
    <t>C   430</t>
  </si>
  <si>
    <t>NIVEL SRL</t>
  </si>
  <si>
    <t>C   431</t>
  </si>
  <si>
    <t>PHITODERM - MAGIC 70 SRL</t>
  </si>
  <si>
    <t>C   432</t>
  </si>
  <si>
    <t>SO.IT.EM   SPA</t>
  </si>
  <si>
    <t>C   436</t>
  </si>
  <si>
    <t>LOMBARDA CHIMICA SRL</t>
  </si>
  <si>
    <t>C   441</t>
  </si>
  <si>
    <t>CARP MAX SRL</t>
  </si>
  <si>
    <t>C   443</t>
  </si>
  <si>
    <t>COS.NA SRL</t>
  </si>
  <si>
    <t>C   458</t>
  </si>
  <si>
    <t>CAPACCI SRL</t>
  </si>
  <si>
    <t>C   460</t>
  </si>
  <si>
    <t>BARCHEMICALS SRL</t>
  </si>
  <si>
    <t>C   462</t>
  </si>
  <si>
    <t>KosmAG S.r.L.</t>
  </si>
  <si>
    <t>C   464</t>
  </si>
  <si>
    <t>L'OFFICINALIA SRL</t>
  </si>
  <si>
    <t>C   467</t>
  </si>
  <si>
    <t>BIODUE SPA</t>
  </si>
  <si>
    <t>C   469</t>
  </si>
  <si>
    <t>FGL INTERNATIONAL SPA</t>
  </si>
  <si>
    <t>C   477</t>
  </si>
  <si>
    <t>GAMMA CHIMICA SPA</t>
  </si>
  <si>
    <t>C   484</t>
  </si>
  <si>
    <t>LOYKEM   S.R.L.</t>
  </si>
  <si>
    <t>C   486</t>
  </si>
  <si>
    <t>PHARMAC ITALIA SRL</t>
  </si>
  <si>
    <t>C   488</t>
  </si>
  <si>
    <t>ATHENA'S SNC NON UTILIZZARE</t>
  </si>
  <si>
    <t>C   492</t>
  </si>
  <si>
    <t>SOLIME' SRL</t>
  </si>
  <si>
    <t>C   494</t>
  </si>
  <si>
    <t>HBH GROUP SRL</t>
  </si>
  <si>
    <t>C   497</t>
  </si>
  <si>
    <t>MONTE CHIMICA SPA</t>
  </si>
  <si>
    <t>C   498</t>
  </si>
  <si>
    <t>EIGENMANN E VERONELLI SPA</t>
  </si>
  <si>
    <t>C   499</t>
  </si>
  <si>
    <t>KEMON SPA</t>
  </si>
  <si>
    <t>C   503</t>
  </si>
  <si>
    <t>SERBER CHIMICA  SRL  NON UTILIZZARE</t>
  </si>
  <si>
    <t>C   505</t>
  </si>
  <si>
    <t>MEDESTEA SRL</t>
  </si>
  <si>
    <t>C   512</t>
  </si>
  <si>
    <t>STAROLD SRL IN LIQUIDAZIONE</t>
  </si>
  <si>
    <t>C   513</t>
  </si>
  <si>
    <t>DERMACOLOR SRL</t>
  </si>
  <si>
    <t>C   522</t>
  </si>
  <si>
    <t>F.M. ITALIA GROUP SRL</t>
  </si>
  <si>
    <t>C   530</t>
  </si>
  <si>
    <t>CLEAN CONSULT INTERNATIONAL SPA</t>
  </si>
  <si>
    <t>C   532</t>
  </si>
  <si>
    <t>VITALCHIMICA ITALIANA SRL</t>
  </si>
  <si>
    <t>C   536</t>
  </si>
  <si>
    <t>KOLOSSAL SRL</t>
  </si>
  <si>
    <t>C   541</t>
  </si>
  <si>
    <t>RUDY PROFUMI SRL</t>
  </si>
  <si>
    <t>C   542</t>
  </si>
  <si>
    <t>LAB. FARM. KRYMI S.p.A.</t>
  </si>
  <si>
    <t>C   546</t>
  </si>
  <si>
    <t>SAPONERIA NAZIONALE</t>
  </si>
  <si>
    <t>C   550</t>
  </si>
  <si>
    <t>SACRO NOBILE COLLEGGIO SRL</t>
  </si>
  <si>
    <t>C   551</t>
  </si>
  <si>
    <t>MONTEGA SRL</t>
  </si>
  <si>
    <t>C   552</t>
  </si>
  <si>
    <t>CLARIANT (ITALIA) SPA</t>
  </si>
  <si>
    <t>MULTINATIONAL</t>
  </si>
  <si>
    <t>C   556</t>
  </si>
  <si>
    <t>ACHIMAR SPA</t>
  </si>
  <si>
    <t>C   561</t>
  </si>
  <si>
    <t>A. FORTE SRL - Società Socio Unico</t>
  </si>
  <si>
    <t>C   563</t>
  </si>
  <si>
    <t>MADEL SPA</t>
  </si>
  <si>
    <t>C   566</t>
  </si>
  <si>
    <t>ZUCCHI CINZIA PRODOTTI</t>
  </si>
  <si>
    <t>C   567</t>
  </si>
  <si>
    <t>UNIVAR SPA SOCIETA' IND.LE E COMM.LE</t>
  </si>
  <si>
    <t>KAO</t>
  </si>
  <si>
    <t>C   571</t>
  </si>
  <si>
    <t>AVITABILE NAPOLEONE SRL</t>
  </si>
  <si>
    <t>C   573</t>
  </si>
  <si>
    <t>VAILATI &amp; C. SPA</t>
  </si>
  <si>
    <t>C   574</t>
  </si>
  <si>
    <t>SI.STE.M. SRL</t>
  </si>
  <si>
    <t>ITS</t>
  </si>
  <si>
    <t>C   578</t>
  </si>
  <si>
    <t>EKOKEMICA SRL</t>
  </si>
  <si>
    <t>C   583</t>
  </si>
  <si>
    <t>IL LABORATORIO DELL'ERBORISTA S.N.C.</t>
  </si>
  <si>
    <t>C   584</t>
  </si>
  <si>
    <t>VEREL SRL</t>
  </si>
  <si>
    <t>C   587</t>
  </si>
  <si>
    <t>LABROCHEM SNC</t>
  </si>
  <si>
    <t>C   592</t>
  </si>
  <si>
    <t>L.M.F. BIOKIMICA SPA</t>
  </si>
  <si>
    <t>C   593</t>
  </si>
  <si>
    <t>PERFARMA D.P. SAS DI C. ROSSI</t>
  </si>
  <si>
    <t>C   595</t>
  </si>
  <si>
    <t>WERUSKA &amp; JOEL SRL</t>
  </si>
  <si>
    <t>C   596</t>
  </si>
  <si>
    <t>VPS GROUP SRL</t>
  </si>
  <si>
    <t>C   597</t>
  </si>
  <si>
    <t>CHIMONT INTERNATIONAL SPA</t>
  </si>
  <si>
    <t>C   598</t>
  </si>
  <si>
    <t>TECHNA ITALIA SRL</t>
  </si>
  <si>
    <t>C   600</t>
  </si>
  <si>
    <t>CHIMITEX SPA</t>
  </si>
  <si>
    <t>SUPPLIER</t>
  </si>
  <si>
    <t>C   602</t>
  </si>
  <si>
    <t>GIMAC SRL</t>
  </si>
  <si>
    <t>C   603</t>
  </si>
  <si>
    <t>SILAV DI SILVIO GIANCARLO</t>
  </si>
  <si>
    <t>C   607</t>
  </si>
  <si>
    <t>GENERAL SPRAY SERVICE SRL</t>
  </si>
  <si>
    <t>C   612</t>
  </si>
  <si>
    <t>INTEGRAL COSMESI</t>
  </si>
  <si>
    <t>C   613</t>
  </si>
  <si>
    <t>SI.DA.NI COSMETICI DI CAGLIERI STEFANO</t>
  </si>
  <si>
    <t>C   614</t>
  </si>
  <si>
    <t>ABOCA SPA SOCIETA' AGRICOLA</t>
  </si>
  <si>
    <t>C   619</t>
  </si>
  <si>
    <t>PRIMA CHEMICAL SRL</t>
  </si>
  <si>
    <t>C   622</t>
  </si>
  <si>
    <t>MONASTERO CISTERCENSE DI</t>
  </si>
  <si>
    <t>C   626</t>
  </si>
  <si>
    <t>AREC DI BRILLANTI A. &amp; C SRL</t>
  </si>
  <si>
    <t>C   628</t>
  </si>
  <si>
    <t>LABORATORIO DERMOCOSMETICO GAIA</t>
  </si>
  <si>
    <t>C   629</t>
  </si>
  <si>
    <t>GARAGNANI RICERCHE COSM. DI GARAGNANI G.</t>
  </si>
  <si>
    <t>C   630</t>
  </si>
  <si>
    <t>E' COSI' SRL - PROGRAMMA IGENA</t>
  </si>
  <si>
    <t>C   638</t>
  </si>
  <si>
    <t>PIERPAOLI SRL</t>
  </si>
  <si>
    <t>C   640</t>
  </si>
  <si>
    <t>TOCCO MAGICO SPA</t>
  </si>
  <si>
    <t>C   641</t>
  </si>
  <si>
    <t>ITALSILVA SPA</t>
  </si>
  <si>
    <t>C   646</t>
  </si>
  <si>
    <t>LABORATORIO TERAPEUTICO MR SRL</t>
  </si>
  <si>
    <t>C   648</t>
  </si>
  <si>
    <t>FIORETTI ANSELMO</t>
  </si>
  <si>
    <t>C   650</t>
  </si>
  <si>
    <t>C.E.C. COSMO DE.VI. SL</t>
  </si>
  <si>
    <t>C   651</t>
  </si>
  <si>
    <t>MA.CO.TA. SRL</t>
  </si>
  <si>
    <t>C   654</t>
  </si>
  <si>
    <t>EURO KEM ITALIANA SRL</t>
  </si>
  <si>
    <t>C   656</t>
  </si>
  <si>
    <t>SHERWOOD SRL</t>
  </si>
  <si>
    <t>C   657</t>
  </si>
  <si>
    <t>CASA GEN.CONGR.EREMITI CAMALDOLESI</t>
  </si>
  <si>
    <t>C   659</t>
  </si>
  <si>
    <t>L.C.S. SPA</t>
  </si>
  <si>
    <t>HENKEL</t>
  </si>
  <si>
    <t>C   666</t>
  </si>
  <si>
    <t>GAIANI DARIO DI GAIANI MIRKO</t>
  </si>
  <si>
    <t>C   668</t>
  </si>
  <si>
    <t>MARVEL 80 SRL</t>
  </si>
  <si>
    <t>C   681</t>
  </si>
  <si>
    <t>PANZERI INDUSTRIA CHIMICA SRL</t>
  </si>
  <si>
    <t>C   685</t>
  </si>
  <si>
    <t>SHOES DESIGN SRL</t>
  </si>
  <si>
    <t>C   688</t>
  </si>
  <si>
    <t>COPER SNC DEL DR. E. POLLINI &amp; C.</t>
  </si>
  <si>
    <t>C   693</t>
  </si>
  <si>
    <t>BAM DI BENAZZI E UTTINI SNC</t>
  </si>
  <si>
    <t>C   694</t>
  </si>
  <si>
    <t>INTERCOS SPA - GLOBAL COSMETIC MANUFACTURERS</t>
  </si>
  <si>
    <t>C   697</t>
  </si>
  <si>
    <t>LAIOLO &amp; CAUSA SRL</t>
  </si>
  <si>
    <t>C   698</t>
  </si>
  <si>
    <t>KIL DETERSIVI DI TRAVELLI G.</t>
  </si>
  <si>
    <t>C   700</t>
  </si>
  <si>
    <t>AZETA LAB.  SRL</t>
  </si>
  <si>
    <t>C   705</t>
  </si>
  <si>
    <t>CARPENTIERI PROFUMI SNC</t>
  </si>
  <si>
    <t>C   706</t>
  </si>
  <si>
    <t>BIOCAM SRL</t>
  </si>
  <si>
    <t>C   708</t>
  </si>
  <si>
    <t>I.C.D. SRL</t>
  </si>
  <si>
    <t>C   709</t>
  </si>
  <si>
    <t>FORTIS SRL</t>
  </si>
  <si>
    <t>C   710</t>
  </si>
  <si>
    <t>POLICHIMICA SRL</t>
  </si>
  <si>
    <t>C   712</t>
  </si>
  <si>
    <t>F.D.A. DI DERIU GESUINA &amp; C. SNC</t>
  </si>
  <si>
    <t>C   717</t>
  </si>
  <si>
    <t>POLYVALENT SERVICE DI</t>
  </si>
  <si>
    <t>C   718</t>
  </si>
  <si>
    <t>GIULIANI SPA</t>
  </si>
  <si>
    <t>C   725</t>
  </si>
  <si>
    <t>BORMAN ITALIANA S.R.L.</t>
  </si>
  <si>
    <t>C   729</t>
  </si>
  <si>
    <t>ATEX CHEMICAL INDUSTRY SRL</t>
  </si>
  <si>
    <t>C   734</t>
  </si>
  <si>
    <t>MASSIMO GUARDUCCI SRL</t>
  </si>
  <si>
    <t>C   736</t>
  </si>
  <si>
    <t>NESTI DANTE SRL</t>
  </si>
  <si>
    <t>C   741</t>
  </si>
  <si>
    <t>BALDECCHI SNC DI BALDECCHI E INNOCENTI</t>
  </si>
  <si>
    <t>C   751</t>
  </si>
  <si>
    <t>BAREX ITALIANA SRL</t>
  </si>
  <si>
    <t>C   753</t>
  </si>
  <si>
    <t>OMISAN FARMACEUTICI SRL</t>
  </si>
  <si>
    <t>C   754</t>
  </si>
  <si>
    <t>LA MANDRAGOLA SAS</t>
  </si>
  <si>
    <t>C   755</t>
  </si>
  <si>
    <t>NEC EURO CHIM SPA</t>
  </si>
  <si>
    <t>C   761</t>
  </si>
  <si>
    <t>TRICOFARMA SRL</t>
  </si>
  <si>
    <t>C   778</t>
  </si>
  <si>
    <t>FARMAVITA SRL</t>
  </si>
  <si>
    <t>C   780</t>
  </si>
  <si>
    <t>DIMIFARMA DEL DR. DIOTALEVI A.</t>
  </si>
  <si>
    <t>C   783</t>
  </si>
  <si>
    <t>FACI SPA</t>
  </si>
  <si>
    <t>C   788</t>
  </si>
  <si>
    <t>FLO SPA</t>
  </si>
  <si>
    <t>C   790</t>
  </si>
  <si>
    <t>JANSSEN - CILAG SPA</t>
  </si>
  <si>
    <t>JANSSEN</t>
  </si>
  <si>
    <t>C   797</t>
  </si>
  <si>
    <t>NATUR  POINT SRL</t>
  </si>
  <si>
    <t>C   827</t>
  </si>
  <si>
    <t>AR-CO CHIMICA SRL</t>
  </si>
  <si>
    <t>C   834</t>
  </si>
  <si>
    <t>DIMAR SAS DI GENNARI KATIA</t>
  </si>
  <si>
    <t>C   836</t>
  </si>
  <si>
    <t>SAN PATRIGNANO PRODOTTI NON UTILIZZARE</t>
  </si>
  <si>
    <t>C   837</t>
  </si>
  <si>
    <t>DERMO PHARMA</t>
  </si>
  <si>
    <t>C   841</t>
  </si>
  <si>
    <t>C.B.M. DI BAGNOLI &amp; C. SAS</t>
  </si>
  <si>
    <t>C   842</t>
  </si>
  <si>
    <t>LUDOVICO MARTELLI SRL</t>
  </si>
  <si>
    <t>C   845</t>
  </si>
  <si>
    <t>FINIKEM SRL</t>
  </si>
  <si>
    <t>C   852</t>
  </si>
  <si>
    <t>INDUSTRIA CHIMICA GENERAL SRL</t>
  </si>
  <si>
    <t>C   858</t>
  </si>
  <si>
    <t>ELMAR CHEMI DI MARINI E. MARIA</t>
  </si>
  <si>
    <t>C   859</t>
  </si>
  <si>
    <t>PROFUMI DI MIEMO SRL</t>
  </si>
  <si>
    <t>C   860</t>
  </si>
  <si>
    <t>AGRI-SAN SRL</t>
  </si>
  <si>
    <t>C   861</t>
  </si>
  <si>
    <t>MUROTTI ANGELO SRL</t>
  </si>
  <si>
    <t>C   866</t>
  </si>
  <si>
    <t>ICAM SRL</t>
  </si>
  <si>
    <t>C   868</t>
  </si>
  <si>
    <t>DEOFLOR SPA</t>
  </si>
  <si>
    <t>C   871</t>
  </si>
  <si>
    <t>SO.DI.PRO. SRL</t>
  </si>
  <si>
    <t>C   878</t>
  </si>
  <si>
    <t>RHUTTEN SRL</t>
  </si>
  <si>
    <t>C   882</t>
  </si>
  <si>
    <t>DALTER ALIMENTARI SPA</t>
  </si>
  <si>
    <t>C   884</t>
  </si>
  <si>
    <t>BOTTEGA VERDE SRL</t>
  </si>
  <si>
    <t>C   890</t>
  </si>
  <si>
    <t>BLUEBERRY SRL</t>
  </si>
  <si>
    <t>C   896</t>
  </si>
  <si>
    <t>AUCO CHEM SRL non utilizzare</t>
  </si>
  <si>
    <t>C   904</t>
  </si>
  <si>
    <t>DEGUSSA GOLDSCHMIDT ITALIA SRL</t>
  </si>
  <si>
    <t>C   906</t>
  </si>
  <si>
    <t>PLAST 87 SRL</t>
  </si>
  <si>
    <t>C   907</t>
  </si>
  <si>
    <t>KIDDE ITALIA SPA</t>
  </si>
  <si>
    <t>C   908</t>
  </si>
  <si>
    <t>FILL CHIMICA DI FIAMMENGHI</t>
  </si>
  <si>
    <t>C   913</t>
  </si>
  <si>
    <t>TANEXTRA ITALIA SRL</t>
  </si>
  <si>
    <t>C   914</t>
  </si>
  <si>
    <t>FUSCO PACKING ENGINEERING SRL</t>
  </si>
  <si>
    <t>C   915</t>
  </si>
  <si>
    <t>GMF CHIMICA COMMERCIALE SNC</t>
  </si>
  <si>
    <t>C   917</t>
  </si>
  <si>
    <t>CESALPINIA CHEMICALS SPA</t>
  </si>
  <si>
    <t>C   919</t>
  </si>
  <si>
    <t>CAT CHIMICA SRL</t>
  </si>
  <si>
    <t>C   920</t>
  </si>
  <si>
    <t>LAMBERTI SPA</t>
  </si>
  <si>
    <t>C   926</t>
  </si>
  <si>
    <t>DIAMANT SNC DI ZANARDI C.</t>
  </si>
  <si>
    <t>C   927</t>
  </si>
  <si>
    <t>CIELLE ITALIA SRL</t>
  </si>
  <si>
    <t>C   929</t>
  </si>
  <si>
    <t>LAB. COSMETICO DR. CONTI</t>
  </si>
  <si>
    <t>C   931</t>
  </si>
  <si>
    <t>CANTINI RAFFAELLO SNC DI F. E M. CANTINI</t>
  </si>
  <si>
    <t>C   933</t>
  </si>
  <si>
    <t>TRE B DI BUCCELLA ANTONIO</t>
  </si>
  <si>
    <t>C   940</t>
  </si>
  <si>
    <t>PARISIENNE ITALIA SPA</t>
  </si>
  <si>
    <t>C   941</t>
  </si>
  <si>
    <t>G. MENETTI SNC DI MENETTI P. &amp; C.</t>
  </si>
  <si>
    <t>C  1087</t>
  </si>
  <si>
    <t>LA CHIMICA SNC</t>
  </si>
  <si>
    <t>C  1089</t>
  </si>
  <si>
    <t>CONER SRL</t>
  </si>
  <si>
    <t>C  1091</t>
  </si>
  <si>
    <t>NSW TOSCANA TRADING SRL</t>
  </si>
  <si>
    <t>C  1117</t>
  </si>
  <si>
    <t>CHEMSERVICE SPA</t>
  </si>
  <si>
    <t>C  1122</t>
  </si>
  <si>
    <t>SASOL ITALY SPA</t>
  </si>
  <si>
    <t>C  1125</t>
  </si>
  <si>
    <t>D.E.M. SRL COSMETICS TOILETRIE</t>
  </si>
  <si>
    <t>C  1126</t>
  </si>
  <si>
    <t>L.C.P.L.A. SRL</t>
  </si>
  <si>
    <t>C  1131</t>
  </si>
  <si>
    <t>MAYCOS ITALIANA S.r.l. u.s.</t>
  </si>
  <si>
    <t>C  1139</t>
  </si>
  <si>
    <t>VILLA DELLE ERBE SRL</t>
  </si>
  <si>
    <t>C  1151</t>
  </si>
  <si>
    <t>COVER SPA</t>
  </si>
  <si>
    <t>C  1156</t>
  </si>
  <si>
    <t>MISAL AREXONS SPA</t>
  </si>
  <si>
    <t>C  1158</t>
  </si>
  <si>
    <t>BEAUTYGE ITALY SPA</t>
  </si>
  <si>
    <t>REVLON</t>
  </si>
  <si>
    <t>C  1166</t>
  </si>
  <si>
    <t>RHODIA GERONAZZO SPA</t>
  </si>
  <si>
    <t>C  1167</t>
  </si>
  <si>
    <t>SILVIO MORA SRL</t>
  </si>
  <si>
    <t>C  1170</t>
  </si>
  <si>
    <t>SIRIO IMPORT EXPORT SRL</t>
  </si>
  <si>
    <t>C  1177</t>
  </si>
  <si>
    <t>DETERCHIMICA 3000 SRL</t>
  </si>
  <si>
    <t>C  1182</t>
  </si>
  <si>
    <t>ONEIDA ITALIA SRL</t>
  </si>
  <si>
    <t>C  1183</t>
  </si>
  <si>
    <t>GALBERT SNC DI BERNARDI E PALÙ</t>
  </si>
  <si>
    <t>C  1185</t>
  </si>
  <si>
    <t>M.D. INTERNATIONAL SRL</t>
  </si>
  <si>
    <t>C  1193</t>
  </si>
  <si>
    <t>VECA TRADING SRL</t>
  </si>
  <si>
    <t>C  1200</t>
  </si>
  <si>
    <t>BIOCHIMICA SPA</t>
  </si>
  <si>
    <t>C  1207</t>
  </si>
  <si>
    <t>UNICOMPANY SPA</t>
  </si>
  <si>
    <t>C  1208</t>
  </si>
  <si>
    <t>COLORTEX SPA</t>
  </si>
  <si>
    <t>C  1209</t>
  </si>
  <si>
    <t>STAR DUST PRODUCTION SPA</t>
  </si>
  <si>
    <t>C  1211</t>
  </si>
  <si>
    <t>CLEANING PRODUCTION SRL</t>
  </si>
  <si>
    <t>C  1212</t>
  </si>
  <si>
    <t>GRUPPO STOMYGEN SRL</t>
  </si>
  <si>
    <t>C  1214</t>
  </si>
  <si>
    <t>EUROSER SRL</t>
  </si>
  <si>
    <t>C  1217</t>
  </si>
  <si>
    <t>NALCO ITALIANA SRL</t>
  </si>
  <si>
    <t>C  1218</t>
  </si>
  <si>
    <t>ALCHIMIA SNC DI ZBARCEA VIOLETA &amp; C.</t>
  </si>
  <si>
    <t>C  1222</t>
  </si>
  <si>
    <t>COSMINT SPA</t>
  </si>
  <si>
    <t>C  1225</t>
  </si>
  <si>
    <t>D.P.C. SPA</t>
  </si>
  <si>
    <t>C  1229</t>
  </si>
  <si>
    <t>BDP SPA Soc.Unipersonale soggetta al coord. e dir. di Coswell SpA</t>
  </si>
  <si>
    <t>C  1231</t>
  </si>
  <si>
    <t>DR. TAFFI SRL</t>
  </si>
  <si>
    <t>C  1235</t>
  </si>
  <si>
    <t>ILIOS SRL</t>
  </si>
  <si>
    <t>C  1236</t>
  </si>
  <si>
    <t>PILOGEN CAREZZA SRL</t>
  </si>
  <si>
    <t>C  1240</t>
  </si>
  <si>
    <t>KOSMETICA ITALIANA SRL</t>
  </si>
  <si>
    <t>C  1244</t>
  </si>
  <si>
    <t>CLOROCHIMIPLAST SNC</t>
  </si>
  <si>
    <t>C  1255</t>
  </si>
  <si>
    <t>HERBALAB DI PERAZZA M.</t>
  </si>
  <si>
    <t>C  1256</t>
  </si>
  <si>
    <t>CORCOS SRL</t>
  </si>
  <si>
    <t>C  1259</t>
  </si>
  <si>
    <t>SILVACHIMICA SRL</t>
  </si>
  <si>
    <t>C  1260</t>
  </si>
  <si>
    <t>KEM SIDE DI TASSONI LIVIO</t>
  </si>
  <si>
    <t>C  1261</t>
  </si>
  <si>
    <t>POKER SAS DI DE COL &amp; C.</t>
  </si>
  <si>
    <t>C  1267</t>
  </si>
  <si>
    <t>ROTTAPHARM SRL</t>
  </si>
  <si>
    <t>C  1271</t>
  </si>
  <si>
    <t>COMUNITA' S. PATRIGNANO LIBERA ASS. ONLUS</t>
  </si>
  <si>
    <t>C  1272</t>
  </si>
  <si>
    <t>HUWELL CHEMICALS SPA</t>
  </si>
  <si>
    <t>C  1277</t>
  </si>
  <si>
    <t>MIRATO SPA NON UTLIZZARE</t>
  </si>
  <si>
    <t>C  1280</t>
  </si>
  <si>
    <t>EUROTRADING SPA</t>
  </si>
  <si>
    <t>BASF - COGNIS</t>
  </si>
  <si>
    <t>C  1283</t>
  </si>
  <si>
    <t>DERMASIN SRL</t>
  </si>
  <si>
    <t>C  1288</t>
  </si>
  <si>
    <t>PROCOSMET SRL</t>
  </si>
  <si>
    <t>C  1291</t>
  </si>
  <si>
    <t>PERSONAL ZUCCHERO SRL</t>
  </si>
  <si>
    <t>C  1295</t>
  </si>
  <si>
    <t>KLF TECNOKIMICA SRL</t>
  </si>
  <si>
    <t>C  1297</t>
  </si>
  <si>
    <t>EURODECOS SRL</t>
  </si>
  <si>
    <t>C  1302</t>
  </si>
  <si>
    <t>M.P. DI MORETTI CLAUDIO S.A.S.</t>
  </si>
  <si>
    <t>C  1305</t>
  </si>
  <si>
    <t>SOL.BAT SRL</t>
  </si>
  <si>
    <t>C  1307</t>
  </si>
  <si>
    <t>EUROCHEMI SRL</t>
  </si>
  <si>
    <t>C  1324</t>
  </si>
  <si>
    <t>CHEMI - VIT SRL</t>
  </si>
  <si>
    <t>C  1326</t>
  </si>
  <si>
    <t>ANTICA SAPONERIA SNC di Caligari Adriano</t>
  </si>
  <si>
    <t>C  1329</t>
  </si>
  <si>
    <t>KOSMETIKAL SRL</t>
  </si>
  <si>
    <t>C  1332</t>
  </si>
  <si>
    <t>DIVA INTERNATIONAL SRL</t>
  </si>
  <si>
    <t>C  1334</t>
  </si>
  <si>
    <t>SOC. COOP. SOCIALE TERZA</t>
  </si>
  <si>
    <t>C  1336</t>
  </si>
  <si>
    <t>VENDORPLAST SPA</t>
  </si>
  <si>
    <t>C  1337</t>
  </si>
  <si>
    <t>C.S.C. CHEMICALS &amp; CLEANINGS SRL</t>
  </si>
  <si>
    <t>C  1340</t>
  </si>
  <si>
    <t>CENTRO COMMERCIALE P.SE SNC</t>
  </si>
  <si>
    <t>C  1344</t>
  </si>
  <si>
    <t>DETERCASA DI FERRARINI M.</t>
  </si>
  <si>
    <t>C  1345</t>
  </si>
  <si>
    <t>NUOVA LIBURNIA S.A.S. DI</t>
  </si>
  <si>
    <t>C  1347</t>
  </si>
  <si>
    <t>CONTINENTAL STYLE S.A.S.</t>
  </si>
  <si>
    <t>C  1349</t>
  </si>
  <si>
    <t>ELEY S.R.L.</t>
  </si>
  <si>
    <t>C  1351</t>
  </si>
  <si>
    <t>NATURCOM S.R.L.</t>
  </si>
  <si>
    <t>C  1352</t>
  </si>
  <si>
    <t>CAMORAK SRL</t>
  </si>
  <si>
    <t>C  1358</t>
  </si>
  <si>
    <t>DAB APUANA DI A. BELLOTTO</t>
  </si>
  <si>
    <t>C  1359</t>
  </si>
  <si>
    <t>ITALTECNO S.R.L.</t>
  </si>
  <si>
    <t>C  1363</t>
  </si>
  <si>
    <t>ORO CONSULTING SRL</t>
  </si>
  <si>
    <t>C  1368</t>
  </si>
  <si>
    <t>STENAGO SRL</t>
  </si>
  <si>
    <t>C  1369</t>
  </si>
  <si>
    <t>CHRYSO ITALIA SPA</t>
  </si>
  <si>
    <t>C  1370</t>
  </si>
  <si>
    <t>EUROSYN SPA</t>
  </si>
  <si>
    <t>C  1373</t>
  </si>
  <si>
    <t>UNICARE AND C.&amp;</t>
  </si>
  <si>
    <t>C  1386</t>
  </si>
  <si>
    <t>PHITO PHARMA S.N.C. DI  PEZZALI &amp; C.</t>
  </si>
  <si>
    <t>C  1388</t>
  </si>
  <si>
    <t>CHIMICA SUD  DISTRIBUZIONE SRL</t>
  </si>
  <si>
    <t>C  1395</t>
  </si>
  <si>
    <t>COSMONOVA SRL</t>
  </si>
  <si>
    <t>C  1398</t>
  </si>
  <si>
    <t>BIOSAMIA SRL</t>
  </si>
  <si>
    <t>C  1399</t>
  </si>
  <si>
    <t>NETTEX GROUP SRL</t>
  </si>
  <si>
    <t>C  1400</t>
  </si>
  <si>
    <t>SUNFLOWER SRL</t>
  </si>
  <si>
    <t>C  1401</t>
  </si>
  <si>
    <t>BORDONI DETERGENTI SAS DI BORDONI E. &amp; C.</t>
  </si>
  <si>
    <t>C  1402</t>
  </si>
  <si>
    <t>ESSECI SNC DI CASADEI S. &amp; C.</t>
  </si>
  <si>
    <t>C  1404</t>
  </si>
  <si>
    <t>TELLERINI SPA - Soc. unipersonale sogg. a direzione e coordinamento della</t>
  </si>
  <si>
    <t>SASOL</t>
  </si>
  <si>
    <t>C  1409</t>
  </si>
  <si>
    <t>INFOCHEM SRL</t>
  </si>
  <si>
    <t>C  1410</t>
  </si>
  <si>
    <t>DULCOP INTERNATIONAL SPA</t>
  </si>
  <si>
    <t>C  1412</t>
  </si>
  <si>
    <t>SACI INDUSTRIE SPA</t>
  </si>
  <si>
    <t>C  1418</t>
  </si>
  <si>
    <t>CHIMICA ITALIANA SRL</t>
  </si>
  <si>
    <t>C  1422</t>
  </si>
  <si>
    <t>FLORA S.R.L.</t>
  </si>
  <si>
    <t>C  1425</t>
  </si>
  <si>
    <t>R.P.S. SNC DI RAFFAELE E PAOLO SANTONI</t>
  </si>
  <si>
    <t>C  1431</t>
  </si>
  <si>
    <t>MAVI SUD SRL</t>
  </si>
  <si>
    <t>C  1432</t>
  </si>
  <si>
    <t>INCA DETERGENTI SRL</t>
  </si>
  <si>
    <t>C  1434</t>
  </si>
  <si>
    <t>BIACRE' SRL</t>
  </si>
  <si>
    <t>C  1435</t>
  </si>
  <si>
    <t>CHEMICAL SERVICE DI INES RUSSO</t>
  </si>
  <si>
    <t>C  1438</t>
  </si>
  <si>
    <t>FARMEN INT. COSMETICS DISTRIBUTION SPA</t>
  </si>
  <si>
    <t>C  1444</t>
  </si>
  <si>
    <t>XANITALIA SRL</t>
  </si>
  <si>
    <t>C  1446</t>
  </si>
  <si>
    <t>P.F.P. CHIMICA SRL</t>
  </si>
  <si>
    <t>C  1450</t>
  </si>
  <si>
    <t>M.A.F.O. DI C. MANNA &amp; C. SAS</t>
  </si>
  <si>
    <t>C  1453</t>
  </si>
  <si>
    <t>NORCO S.R.O.</t>
  </si>
  <si>
    <t>C  1455</t>
  </si>
  <si>
    <t>BETACHIMICA DI CANGIOLI FRANCO</t>
  </si>
  <si>
    <t>C  1456</t>
  </si>
  <si>
    <t>SYDEX SRL - NON UTILIZZARE</t>
  </si>
  <si>
    <t>C  1458</t>
  </si>
  <si>
    <t>FINITALIA SRL</t>
  </si>
  <si>
    <t>C  1459</t>
  </si>
  <si>
    <t>ADLER DI MARANA LINO &amp; C. SRL</t>
  </si>
  <si>
    <t>C  1467</t>
  </si>
  <si>
    <t>RENEE BLANCHE SRL - NON UTILIZZARE</t>
  </si>
  <si>
    <t>C  1469</t>
  </si>
  <si>
    <t>L'ENERGIA DELLE PIANTE DI ROSSI DR. PIETRO &amp; C. SNC - NON UTILIZZARE</t>
  </si>
  <si>
    <t>C  1471</t>
  </si>
  <si>
    <t>TE.MA SYSTEM DI BREVINI GIORGIO non utilizzare</t>
  </si>
  <si>
    <t>C  1474</t>
  </si>
  <si>
    <t>COSMOFARMA S.R.L.</t>
  </si>
  <si>
    <t>C  1477</t>
  </si>
  <si>
    <t>OMEO TOSSICOLOGICI ITALIA SRL</t>
  </si>
  <si>
    <t>C  1480</t>
  </si>
  <si>
    <t>PROSPERITA' SRL</t>
  </si>
  <si>
    <t>C  1483</t>
  </si>
  <si>
    <t>MIGA COSMESI DI CHIANESE ELENA</t>
  </si>
  <si>
    <t>C  1484</t>
  </si>
  <si>
    <t>LABORATORI OMNIA ICR SAS</t>
  </si>
  <si>
    <t>C  1487</t>
  </si>
  <si>
    <t>BALESTRINI CHIMICA SRL</t>
  </si>
  <si>
    <t>C  1489</t>
  </si>
  <si>
    <t>A.CHI.MO SRL</t>
  </si>
  <si>
    <t>C  1491</t>
  </si>
  <si>
    <t>TECNO PELLI SRL</t>
  </si>
  <si>
    <t>C  1500</t>
  </si>
  <si>
    <t>DALKEM SRL</t>
  </si>
  <si>
    <t>C  1501</t>
  </si>
  <si>
    <t>LAGOR SPA</t>
  </si>
  <si>
    <t>C  1508</t>
  </si>
  <si>
    <t>DELTA COMPANY</t>
  </si>
  <si>
    <t>C  1567</t>
  </si>
  <si>
    <t>ITALCHIM SRL</t>
  </si>
  <si>
    <t>C  1577</t>
  </si>
  <si>
    <t>SALCO SRL</t>
  </si>
  <si>
    <t>C  1578</t>
  </si>
  <si>
    <t>COSMETICA DI QUARTIERI SIMONE</t>
  </si>
  <si>
    <t>C  1587</t>
  </si>
  <si>
    <t>VUOVOLO LUIGI</t>
  </si>
  <si>
    <t>C  1609</t>
  </si>
  <si>
    <t>SANDONI DANIELE non utilizzare</t>
  </si>
  <si>
    <t>C  1613</t>
  </si>
  <si>
    <t>DEPART SAS DI NAZZARO A. &amp; C.</t>
  </si>
  <si>
    <t>C  1614</t>
  </si>
  <si>
    <t>CATRIN SRL IND. TRICOSMESI</t>
  </si>
  <si>
    <t>C  1615</t>
  </si>
  <si>
    <t>ACOS SRL</t>
  </si>
  <si>
    <t>C  1616</t>
  </si>
  <si>
    <t>BERSAN SRL</t>
  </si>
  <si>
    <t>C  1617</t>
  </si>
  <si>
    <t>ALANCHIM SRL</t>
  </si>
  <si>
    <t>C  1618</t>
  </si>
  <si>
    <t>URAGME SRL</t>
  </si>
  <si>
    <t>C  1619</t>
  </si>
  <si>
    <t>SYNTEL SRL</t>
  </si>
  <si>
    <t>C  1625</t>
  </si>
  <si>
    <t>COSMART SPA</t>
  </si>
  <si>
    <t>C  1636</t>
  </si>
  <si>
    <t>MALDY ITALIANA SRL</t>
  </si>
  <si>
    <t>C  1639</t>
  </si>
  <si>
    <t>DERMOLIFE SRL</t>
  </si>
  <si>
    <t>C  1644</t>
  </si>
  <si>
    <t>BRELIL SRL a socio unico</t>
  </si>
  <si>
    <t>C  1646</t>
  </si>
  <si>
    <t>A. &amp; A.FRATELLI PARODI SRL</t>
  </si>
  <si>
    <t>C  1663</t>
  </si>
  <si>
    <t>EGOTECK SRL</t>
  </si>
  <si>
    <t>C  1664</t>
  </si>
  <si>
    <t>KALYS LAB. COSM. PROF. SAS</t>
  </si>
  <si>
    <t>C  1667</t>
  </si>
  <si>
    <t>ALLKIM SAS DI GHELFI SERGIO &amp; C.</t>
  </si>
  <si>
    <t>C  1669</t>
  </si>
  <si>
    <t>MARTINI &amp; BORRI DI BORRI ISABELLA</t>
  </si>
  <si>
    <t>C  1679</t>
  </si>
  <si>
    <t>DERMORESEARCH SRL</t>
  </si>
  <si>
    <t>C  1680</t>
  </si>
  <si>
    <t>NUOVA GALBERT SRL</t>
  </si>
  <si>
    <t>C  1683</t>
  </si>
  <si>
    <t>DR. LAURANNE SRL</t>
  </si>
  <si>
    <t>C  1684</t>
  </si>
  <si>
    <t>ILARIO ORMEZZANO SAI SPA</t>
  </si>
  <si>
    <t>C  1699</t>
  </si>
  <si>
    <t>S.I.S.A. SPA</t>
  </si>
  <si>
    <t>C  1706</t>
  </si>
  <si>
    <t>RES PHARMA INDUSTRIALE SRL</t>
  </si>
  <si>
    <t>C  1707</t>
  </si>
  <si>
    <t>DETERPLAST SPA</t>
  </si>
  <si>
    <t>C  1708</t>
  </si>
  <si>
    <t>EVELON SRL</t>
  </si>
  <si>
    <t>C  1712</t>
  </si>
  <si>
    <t>M.E.T. - NON UTILIZZARE</t>
  </si>
  <si>
    <t>C  1714</t>
  </si>
  <si>
    <t>UNION COSMETICS SRL</t>
  </si>
  <si>
    <t>C  1715</t>
  </si>
  <si>
    <t>BESSONE SRL</t>
  </si>
  <si>
    <t>C  1717</t>
  </si>
  <si>
    <t>ITALIMAR SRL</t>
  </si>
  <si>
    <t>C  1729</t>
  </si>
  <si>
    <t>VIVIPHARMA SPA</t>
  </si>
  <si>
    <t>C  1730</t>
  </si>
  <si>
    <t>ADER TOSCANA SRL</t>
  </si>
  <si>
    <t>C  1731</t>
  </si>
  <si>
    <t>L.E.M. 2000 SRL</t>
  </si>
  <si>
    <t>C  1735</t>
  </si>
  <si>
    <t>OFFICINA DE' TORNABUONI SAS</t>
  </si>
  <si>
    <t>C  1737</t>
  </si>
  <si>
    <t>GALA SRL</t>
  </si>
  <si>
    <t>C  1740</t>
  </si>
  <si>
    <t>I.C.C. INTERNATIONAL COSMETIC COMPANY SRL</t>
  </si>
  <si>
    <t>C  1741</t>
  </si>
  <si>
    <t>BIOCOSMETICI LD SAS</t>
  </si>
  <si>
    <t>C  1747</t>
  </si>
  <si>
    <t>B e C srl</t>
  </si>
  <si>
    <t>C  1751</t>
  </si>
  <si>
    <t>DE FAZIO ROCCO non utilizzare</t>
  </si>
  <si>
    <t>C  1752</t>
  </si>
  <si>
    <t>CIBE LABORATORI SRL</t>
  </si>
  <si>
    <t>C  1753</t>
  </si>
  <si>
    <t>ISTITUTO CANDIOLI PROF. E FARMACEUTICO SPA</t>
  </si>
  <si>
    <t>C  1754</t>
  </si>
  <si>
    <t>SICLY SRL</t>
  </si>
  <si>
    <t>C  1755</t>
  </si>
  <si>
    <t>WITT ITALIA SPA</t>
  </si>
  <si>
    <t>C  1756</t>
  </si>
  <si>
    <t>KING DI GIANCARLO GOTTARDI non utilizzare</t>
  </si>
  <si>
    <t>C  1761</t>
  </si>
  <si>
    <t>LABORATORI B&amp;B DI G.BANFI &amp; C SAS</t>
  </si>
  <si>
    <t>C  1762</t>
  </si>
  <si>
    <t>SAPONIFICIO DOTT. FROLA SNC</t>
  </si>
  <si>
    <t>C  1763</t>
  </si>
  <si>
    <t>LABORATORI ANTOS SRL</t>
  </si>
  <si>
    <t>C  1766</t>
  </si>
  <si>
    <t>BIOLEAVES di Cerutti Massimiliano NON UTILIZZARE</t>
  </si>
  <si>
    <t>C  1767</t>
  </si>
  <si>
    <t>NATURA GROUP di I. MERCATI &amp; C. SAS</t>
  </si>
  <si>
    <t>C  1768</t>
  </si>
  <si>
    <t>SERBER CHIMICA SRL</t>
  </si>
  <si>
    <t>C  1769</t>
  </si>
  <si>
    <t>ORLUBE  SRL NON UTILIZZARE</t>
  </si>
  <si>
    <t>C  1771</t>
  </si>
  <si>
    <t>HERMES IMPORT EXPORT DI ROBERTO EBERLE</t>
  </si>
  <si>
    <t>C  1776</t>
  </si>
  <si>
    <t>ISTITUTO ECOLOGICO EDELWEISS SRL</t>
  </si>
  <si>
    <t>C  1777</t>
  </si>
  <si>
    <t>NOVIS SRL</t>
  </si>
  <si>
    <t>C  1778</t>
  </si>
  <si>
    <t>ARDA NATURA SRL</t>
  </si>
  <si>
    <t>ACEF</t>
  </si>
  <si>
    <t>C  1779</t>
  </si>
  <si>
    <t xml:space="preserve"> S.G.C. SRL</t>
  </si>
  <si>
    <t>C  1781</t>
  </si>
  <si>
    <t>S.C. TRADE SRL</t>
  </si>
  <si>
    <t>C  1782</t>
  </si>
  <si>
    <t>EMELT DI BOANO MASSIMO &amp; C. S.A.S.</t>
  </si>
  <si>
    <t>C  1783</t>
  </si>
  <si>
    <t>NATURAL CLEAN SNC</t>
  </si>
  <si>
    <t>C  1785</t>
  </si>
  <si>
    <t>NEW CHEMICAL di LUCA BELLANI</t>
  </si>
  <si>
    <t>C  1786</t>
  </si>
  <si>
    <t>FERRARIO COLOR SRL</t>
  </si>
  <si>
    <t>C  1789</t>
  </si>
  <si>
    <t>INDUSTRIE CHIMICHE RINDI SPA</t>
  </si>
  <si>
    <t>C  1792</t>
  </si>
  <si>
    <t>SABO SPA</t>
  </si>
  <si>
    <t>C  1793</t>
  </si>
  <si>
    <t>BIOCOSMETICI SRL NON UTILIZZARE</t>
  </si>
  <si>
    <t>C  1794</t>
  </si>
  <si>
    <t>BLU CHIMICA DI MONTAGNANI P.&amp;C SPA</t>
  </si>
  <si>
    <t>C  1801</t>
  </si>
  <si>
    <t>BIOKIMICA SPA</t>
  </si>
  <si>
    <t>C  1804</t>
  </si>
  <si>
    <t>SOLDANI</t>
  </si>
  <si>
    <t>C  1805</t>
  </si>
  <si>
    <t>MARTEN SRL</t>
  </si>
  <si>
    <t>C  1807</t>
  </si>
  <si>
    <t>3D SYSTEM SRL</t>
  </si>
  <si>
    <t>C  1808</t>
  </si>
  <si>
    <t>KLERAL SYSTEM SRL</t>
  </si>
  <si>
    <t>C  1809</t>
  </si>
  <si>
    <t>TORRETTA SNC</t>
  </si>
  <si>
    <t>C  1810</t>
  </si>
  <si>
    <t>QUORUM SRL</t>
  </si>
  <si>
    <t>C  1811</t>
  </si>
  <si>
    <t>EDER CHIMICA SRL</t>
  </si>
  <si>
    <t>C  1819</t>
  </si>
  <si>
    <t>DETERGO ITALIA SRL</t>
  </si>
  <si>
    <t>C  1821</t>
  </si>
  <si>
    <t>COLENGHI SRL non utilizzare</t>
  </si>
  <si>
    <t>C  1824</t>
  </si>
  <si>
    <t>I.C.L.A. Impresa Cere Lavarazioni Affini  SRL</t>
  </si>
  <si>
    <t>C  1826</t>
  </si>
  <si>
    <t>IDEA ALCHEMICA SRL</t>
  </si>
  <si>
    <t>C  1827</t>
  </si>
  <si>
    <t>EMMEGI DETERGENTS SPA</t>
  </si>
  <si>
    <t>C  1828</t>
  </si>
  <si>
    <t>GEN SAS</t>
  </si>
  <si>
    <t>C  1829</t>
  </si>
  <si>
    <t>KELEMATA SRL</t>
  </si>
  <si>
    <t>C  1830</t>
  </si>
  <si>
    <t>ITS-SISA DETERGENTI SRL</t>
  </si>
  <si>
    <t>C  1832</t>
  </si>
  <si>
    <t>CHIMICA MODERNA ITALIANA SRL</t>
  </si>
  <si>
    <t>C  1833</t>
  </si>
  <si>
    <t>SUPER GLANZ SPA - NON UTILIZZARE</t>
  </si>
  <si>
    <t>C  1835</t>
  </si>
  <si>
    <t>SAVOMA MEDICINALI SPA</t>
  </si>
  <si>
    <t>C  1836</t>
  </si>
  <si>
    <t>LABORATORI ALAN JEY SRL Unipersonale</t>
  </si>
  <si>
    <t>C  1838</t>
  </si>
  <si>
    <t>I.T.T. SRL</t>
  </si>
  <si>
    <t>C  1839</t>
  </si>
  <si>
    <t>PHARMAGUIDA SRL SOC. UN SOCIO</t>
  </si>
  <si>
    <t>C  1840</t>
  </si>
  <si>
    <t>BIO LEAVES SRL NON UTILIZZARE</t>
  </si>
  <si>
    <t>C  1845</t>
  </si>
  <si>
    <t>STABILIMENTI ITALIANI GAVARRY SPA</t>
  </si>
  <si>
    <t>C  1846</t>
  </si>
  <si>
    <t>ECO COMPO SRL</t>
  </si>
  <si>
    <t>C  1847</t>
  </si>
  <si>
    <t>GLOBAL COSMESI SRL</t>
  </si>
  <si>
    <t>C  1848</t>
  </si>
  <si>
    <t>SILPAR TK SNC</t>
  </si>
  <si>
    <t>C  1849</t>
  </si>
  <si>
    <t>ARYSTA LIFESCIENZE ITALIA SRL</t>
  </si>
  <si>
    <t>C  1851</t>
  </si>
  <si>
    <t>FALVO SAS DI N. FALVO &amp; C. - NON UTILIZZARE</t>
  </si>
  <si>
    <t>C  1852</t>
  </si>
  <si>
    <t>R.P.S. SRL</t>
  </si>
  <si>
    <t>C  1853</t>
  </si>
  <si>
    <t>PANZERI DIFFUSION SRL</t>
  </si>
  <si>
    <t>C  1854</t>
  </si>
  <si>
    <t>G &amp; P COSMETICS SRL</t>
  </si>
  <si>
    <t>C  1855</t>
  </si>
  <si>
    <t>KALEZIA SRL</t>
  </si>
  <si>
    <t>C  1856</t>
  </si>
  <si>
    <t>INTERCON SRL</t>
  </si>
  <si>
    <t>C  1857</t>
  </si>
  <si>
    <t>ROSSELLI SRL</t>
  </si>
  <si>
    <t>C  1861</t>
  </si>
  <si>
    <t>MILA SRL</t>
  </si>
  <si>
    <t>C  1862</t>
  </si>
  <si>
    <t>G3 BEAUTY KULT di Taverna Alfredo</t>
  </si>
  <si>
    <t>C  1864</t>
  </si>
  <si>
    <t>MYOSOTIS SRL</t>
  </si>
  <si>
    <t>C  1868</t>
  </si>
  <si>
    <t>IL COSMETOLOGO di M. Tonelli NON UTILIZZARE</t>
  </si>
  <si>
    <t>C  1869</t>
  </si>
  <si>
    <t>ITALMATCH CHEMICALS SPA</t>
  </si>
  <si>
    <t>C  1871</t>
  </si>
  <si>
    <t>ARNEST SPA</t>
  </si>
  <si>
    <t>C  1873</t>
  </si>
  <si>
    <t>QUINOA SAS - Cosmesi  NON UTILIZZARE</t>
  </si>
  <si>
    <t>C  1874</t>
  </si>
  <si>
    <t>SAPONERIA RURALE DEL MUGELLO SRL</t>
  </si>
  <si>
    <t>C  1881</t>
  </si>
  <si>
    <t>MIURA COSMETICS SRL</t>
  </si>
  <si>
    <t>C  1882</t>
  </si>
  <si>
    <t>B. e B. SRL C/O AGRAVICOLA CAMPANIA SRL</t>
  </si>
  <si>
    <t>C  1884</t>
  </si>
  <si>
    <t>SOCIETA' DEL KARITE' SRL</t>
  </si>
  <si>
    <t>C  1889</t>
  </si>
  <si>
    <t>LOBIAL SAS</t>
  </si>
  <si>
    <t>C  1890</t>
  </si>
  <si>
    <t>CEPOLTEX SRL</t>
  </si>
  <si>
    <t>C  1891</t>
  </si>
  <si>
    <t>PHARMAGALENIA</t>
  </si>
  <si>
    <t>C  1893</t>
  </si>
  <si>
    <t>CO.DER. SRL</t>
  </si>
  <si>
    <t>C  1894</t>
  </si>
  <si>
    <t>S.I.S.A. SRL</t>
  </si>
  <si>
    <t>C  1895</t>
  </si>
  <si>
    <t>B.C. SRL</t>
  </si>
  <si>
    <t>C  1896</t>
  </si>
  <si>
    <t>FAGRON ITALIA SRL</t>
  </si>
  <si>
    <t>C  1900</t>
  </si>
  <si>
    <t>VERO SRL</t>
  </si>
  <si>
    <t>C  1901</t>
  </si>
  <si>
    <t>SAICO ITALIA SRL</t>
  </si>
  <si>
    <t>C  1904</t>
  </si>
  <si>
    <t>SANDONI SRL</t>
  </si>
  <si>
    <t>C  1910</t>
  </si>
  <si>
    <t>ALLEGRO NATURA DI ALLEGRO VALERIO</t>
  </si>
  <si>
    <t>C  1913</t>
  </si>
  <si>
    <t>SANNY SRL</t>
  </si>
  <si>
    <t>C  1915</t>
  </si>
  <si>
    <t>MAGISTRADERM Srl Laboratorio Cosmetico</t>
  </si>
  <si>
    <t>C  1916</t>
  </si>
  <si>
    <t>NATURALGEL SRL</t>
  </si>
  <si>
    <t>C  1921</t>
  </si>
  <si>
    <t>LABORATORIO NATURALE SRL</t>
  </si>
  <si>
    <t>C  1922</t>
  </si>
  <si>
    <t>CARBOCHEM S.R.L.</t>
  </si>
  <si>
    <t>C  1923</t>
  </si>
  <si>
    <t>LA SAPONERIA DEL TITANO DI BUGLI FABIO</t>
  </si>
  <si>
    <t>C  1926</t>
  </si>
  <si>
    <t>COSMECA SRL</t>
  </si>
  <si>
    <t>C  1927</t>
  </si>
  <si>
    <t>NUOVA GAREL DI FATTORE F.</t>
  </si>
  <si>
    <t>C  1929</t>
  </si>
  <si>
    <t>EUROFORNITURE SNC</t>
  </si>
  <si>
    <t>C  1930</t>
  </si>
  <si>
    <t>S.I.P.R.E.S. SRL</t>
  </si>
  <si>
    <t>C  1939</t>
  </si>
  <si>
    <t>EUROCOSMETIC SRL</t>
  </si>
  <si>
    <t>C  1940</t>
  </si>
  <si>
    <t>KAREN SNC di Bonasera Calogero &amp; Dalmazzone Renata</t>
  </si>
  <si>
    <t>C  1941</t>
  </si>
  <si>
    <t>LAGIS SRL</t>
  </si>
  <si>
    <t>C  1944</t>
  </si>
  <si>
    <t>REYNALDI S.R.L.</t>
  </si>
  <si>
    <t>C  1945</t>
  </si>
  <si>
    <t>CADER PHARMA SRL</t>
  </si>
  <si>
    <t>C  1946</t>
  </si>
  <si>
    <t>GUT CHEMICAL SRL non utilizzare</t>
  </si>
  <si>
    <t>C  1947</t>
  </si>
  <si>
    <t>FARMAGAN  S.P.A.</t>
  </si>
  <si>
    <t>C  1949</t>
  </si>
  <si>
    <t>SUSAN DARNELL di Caserza Orlando &amp; C. Snc</t>
  </si>
  <si>
    <t>C  1952</t>
  </si>
  <si>
    <t>AESSE HAIR LINE PROFESSIONAL SRL</t>
  </si>
  <si>
    <t>C  1953</t>
  </si>
  <si>
    <t>SILITEX SRL</t>
  </si>
  <si>
    <t>C  1955</t>
  </si>
  <si>
    <t>A.S.A. OIL DI FONZO &amp; C. SAS</t>
  </si>
  <si>
    <t>C  1956</t>
  </si>
  <si>
    <t>PERL'ACQUA di BOTTA ANTONINA MARIA</t>
  </si>
  <si>
    <t>C  1962</t>
  </si>
  <si>
    <t>EUROCHEM SRL</t>
  </si>
  <si>
    <t>C  1963</t>
  </si>
  <si>
    <t>S.C.E.T. S.r.l. con socio unico</t>
  </si>
  <si>
    <t>C  1964</t>
  </si>
  <si>
    <t>ECOBI FARMACEUTICI SAS</t>
  </si>
  <si>
    <t>C  1965</t>
  </si>
  <si>
    <t>TECNOCHIMICA SPA</t>
  </si>
  <si>
    <t>C  1972</t>
  </si>
  <si>
    <t>MATILDA 1868 SRL</t>
  </si>
  <si>
    <t>C  1973</t>
  </si>
  <si>
    <t>CARINI CHEM SRL</t>
  </si>
  <si>
    <t>C  1974</t>
  </si>
  <si>
    <t>FILL CHIMICA SRL</t>
  </si>
  <si>
    <t>C  1975</t>
  </si>
  <si>
    <t>RIZZO ANNIBALE</t>
  </si>
  <si>
    <t>C  1977</t>
  </si>
  <si>
    <t>BERTOLINI - VINYLS AND RUBBER SRL</t>
  </si>
  <si>
    <t>C  1978</t>
  </si>
  <si>
    <t>FARMADERM COSMETICI NATURALI SNC</t>
  </si>
  <si>
    <t>C  1980</t>
  </si>
  <si>
    <t>LABORATORI SIDAF SRL</t>
  </si>
  <si>
    <t>C  1984</t>
  </si>
  <si>
    <t>BIO-FINLEATHER SPA</t>
  </si>
  <si>
    <t>C  1985</t>
  </si>
  <si>
    <t>FARCO SRL</t>
  </si>
  <si>
    <t>C  1989</t>
  </si>
  <si>
    <t>PHILIPPE ODER di Ghezzi Gianluca E c. SaS</t>
  </si>
  <si>
    <t>C  1990</t>
  </si>
  <si>
    <t>NDS SRL</t>
  </si>
  <si>
    <t>C  1994</t>
  </si>
  <si>
    <t>AESSE SRL</t>
  </si>
  <si>
    <t>C  1996</t>
  </si>
  <si>
    <t>FABER CHIMICA SRL</t>
  </si>
  <si>
    <t>C  1999</t>
  </si>
  <si>
    <t>ITIDET SRL</t>
  </si>
  <si>
    <t>C  2002</t>
  </si>
  <si>
    <t>FUTURA SNC</t>
  </si>
  <si>
    <t>C  2004</t>
  </si>
  <si>
    <t>KEMITER SRL</t>
  </si>
  <si>
    <t>C  2005</t>
  </si>
  <si>
    <t>UNICHEM SPA - Soc. Gruppo Lamberti</t>
  </si>
  <si>
    <t>LAMBERTI</t>
  </si>
  <si>
    <t>C  2011</t>
  </si>
  <si>
    <t>FARMACIA GIUSTI</t>
  </si>
  <si>
    <t>C  2016</t>
  </si>
  <si>
    <t>BREGAGLIO PERSONAL CARE SRL</t>
  </si>
  <si>
    <t>PARTNERS</t>
  </si>
  <si>
    <t>Z &amp; S</t>
  </si>
  <si>
    <t>C  2019</t>
  </si>
  <si>
    <t>DONAL-CLEPRIN SRL</t>
  </si>
  <si>
    <t>C  2024</t>
  </si>
  <si>
    <t>PROGRAMMI E SISTEMI LUCE SRL</t>
  </si>
  <si>
    <t>C  2028</t>
  </si>
  <si>
    <t>CADEY SRL</t>
  </si>
  <si>
    <t>C  2030</t>
  </si>
  <si>
    <t>KOMEXPORT SRL</t>
  </si>
  <si>
    <t>C  2031</t>
  </si>
  <si>
    <t>VIVIENNE BRIJ</t>
  </si>
  <si>
    <t>C  2033</t>
  </si>
  <si>
    <t>CODYECO S.P.A. -  NON UTILIZZARE</t>
  </si>
  <si>
    <t>C  2036</t>
  </si>
  <si>
    <t>INNOVATIVE NUTRITION &amp; PHARMA SRL</t>
  </si>
  <si>
    <t>C  2039</t>
  </si>
  <si>
    <t>GLOBAL KEM SRL</t>
  </si>
  <si>
    <t>C  2040</t>
  </si>
  <si>
    <t>LABORATORIO TOSCANA DI FILIPPO FUNGHI</t>
  </si>
  <si>
    <t>C  2043</t>
  </si>
  <si>
    <t>TECHNOKOLLA SPA</t>
  </si>
  <si>
    <t>C  2045</t>
  </si>
  <si>
    <t>KEMIA TAU SRL</t>
  </si>
  <si>
    <t>C  2047</t>
  </si>
  <si>
    <t>GLOBETROTTER S.A.S.</t>
  </si>
  <si>
    <t>C  2048</t>
  </si>
  <si>
    <t>LABORATORI HUR SRL</t>
  </si>
  <si>
    <t>C  2049</t>
  </si>
  <si>
    <t>MARRACCINI BIAGIO &amp; FIGLI. SRL</t>
  </si>
  <si>
    <t>C  2050</t>
  </si>
  <si>
    <t>PUNTOCHIM SRL</t>
  </si>
  <si>
    <t>C  2053</t>
  </si>
  <si>
    <t>PERL'ACQUA SOC. AGR. S.r.L.</t>
  </si>
  <si>
    <t>C  2061</t>
  </si>
  <si>
    <t>ANEVA ITALIA SRL</t>
  </si>
  <si>
    <t>C  2066</t>
  </si>
  <si>
    <t>LA CHIMBOL SNC  DI VIGNOLI ALBERTO</t>
  </si>
  <si>
    <t>C  2068</t>
  </si>
  <si>
    <t>GREENWOOD SNC DI DE FEO D.</t>
  </si>
  <si>
    <t>C  2069</t>
  </si>
  <si>
    <t>SINERGA SPA</t>
  </si>
  <si>
    <t>C  2073</t>
  </si>
  <si>
    <t>CONSUL SRL DI BASSO BASSET GIORGIO</t>
  </si>
  <si>
    <t>C  2074</t>
  </si>
  <si>
    <t>GKC SRL</t>
  </si>
  <si>
    <t>C  2075</t>
  </si>
  <si>
    <t>VALLE AGRICOLA TARDITI e FERRANDO S.r.L.</t>
  </si>
  <si>
    <t>C  2076</t>
  </si>
  <si>
    <t>GAIA COSMESI SRL</t>
  </si>
  <si>
    <t>C  2078</t>
  </si>
  <si>
    <t>ALLEGRETTI S.r.L. -  non utilizzare</t>
  </si>
  <si>
    <t>C  2082</t>
  </si>
  <si>
    <t>KIL ITALIA SRL</t>
  </si>
  <si>
    <t>C  2083</t>
  </si>
  <si>
    <t>NEW CHEMICAL PREVENTION SNC di Gavioli Gabriele &amp; c.</t>
  </si>
  <si>
    <t>C  2084</t>
  </si>
  <si>
    <t>ONE MORE SRL</t>
  </si>
  <si>
    <t>C  2100</t>
  </si>
  <si>
    <t>BI-CHIMICA SRL</t>
  </si>
  <si>
    <t>C  2101</t>
  </si>
  <si>
    <t>LASAPONARIA di Genangeli Lucia non utilizzare</t>
  </si>
  <si>
    <t>C  2106</t>
  </si>
  <si>
    <t>PIDIELLE SPA</t>
  </si>
  <si>
    <t>C  2107</t>
  </si>
  <si>
    <t>FALLIMENTO ITALKIMIC SRL</t>
  </si>
  <si>
    <t>C  2108</t>
  </si>
  <si>
    <t>EDERA SOCIETA' COOPERATIVA</t>
  </si>
  <si>
    <t>C  2112</t>
  </si>
  <si>
    <t>G.G. COSMESI SRL</t>
  </si>
  <si>
    <t>C  2114</t>
  </si>
  <si>
    <t>FARMALABOR SRL</t>
  </si>
  <si>
    <t>C  2116</t>
  </si>
  <si>
    <t>BIOLIFE SRL</t>
  </si>
  <si>
    <t>C  2119</t>
  </si>
  <si>
    <t>VISEMA PLASTIK SNC DI MAURO VIGNI &amp; C.</t>
  </si>
  <si>
    <t>C  2120</t>
  </si>
  <si>
    <t>CERACARTA SPA</t>
  </si>
  <si>
    <t>C  2122</t>
  </si>
  <si>
    <t>SAPONIFICIO BIGNOLI C. di Bignoli e C. Snc</t>
  </si>
  <si>
    <t>C  2129</t>
  </si>
  <si>
    <t>DETERTABS SRL</t>
  </si>
  <si>
    <t>C  2130</t>
  </si>
  <si>
    <t>CENTRO CHIMICA SRL</t>
  </si>
  <si>
    <t>C  2131</t>
  </si>
  <si>
    <t>FARMOL SPA</t>
  </si>
  <si>
    <t>C  2142</t>
  </si>
  <si>
    <t>ERGON SRL</t>
  </si>
  <si>
    <t>C  2144</t>
  </si>
  <si>
    <t>CHIMECO GROUP di Boscherini &amp; Fragai S.n.C.</t>
  </si>
  <si>
    <t>C  2151</t>
  </si>
  <si>
    <t>TAG CHIMICA SRL</t>
  </si>
  <si>
    <t>C  2153</t>
  </si>
  <si>
    <t>DIADEMA COSMETICI SNC DI PIERINI MARTA &amp; C.</t>
  </si>
  <si>
    <t>C  2159</t>
  </si>
  <si>
    <t>FA.FRA.KA. SRL</t>
  </si>
  <si>
    <t>C  2160</t>
  </si>
  <si>
    <t>INTERCOSMA WEST SAS</t>
  </si>
  <si>
    <t>C  2163</t>
  </si>
  <si>
    <t>ZANOLO S.p.A.</t>
  </si>
  <si>
    <t>C  2164</t>
  </si>
  <si>
    <t>EOC ITALIA S.r.l.</t>
  </si>
  <si>
    <t>BELGER</t>
  </si>
  <si>
    <t>C  2169</t>
  </si>
  <si>
    <t>EMME DUE COSMETICS SRL</t>
  </si>
  <si>
    <t>C  2172</t>
  </si>
  <si>
    <t>EMMETI INDUSTRIA SRL</t>
  </si>
  <si>
    <t>C  2183</t>
  </si>
  <si>
    <t>PACKAGING IMOLESE SPA</t>
  </si>
  <si>
    <t>C  2185</t>
  </si>
  <si>
    <t>PROGRESSUS S.r.L.</t>
  </si>
  <si>
    <t>C  2186</t>
  </si>
  <si>
    <t>AUCO CHEM &amp; CO. srl</t>
  </si>
  <si>
    <t>C  2188</t>
  </si>
  <si>
    <t>BELMONT SRL</t>
  </si>
  <si>
    <t>C  2189</t>
  </si>
  <si>
    <t>A.C. GRUPPO ITALIA SRL</t>
  </si>
  <si>
    <t>C  2192</t>
  </si>
  <si>
    <t>LA DUELLEPI SRL</t>
  </si>
  <si>
    <t>PARODI</t>
  </si>
  <si>
    <t>C  2194</t>
  </si>
  <si>
    <t>MARY ROSE SRL</t>
  </si>
  <si>
    <t>C  2199</t>
  </si>
  <si>
    <t>NATURAL HP S.r.L.</t>
  </si>
  <si>
    <t>C  2200</t>
  </si>
  <si>
    <t>CHICOM SPA</t>
  </si>
  <si>
    <t>C  2201</t>
  </si>
  <si>
    <t>NUOVA BIO LEAVES DI CERUTTI M.</t>
  </si>
  <si>
    <t>C  2203</t>
  </si>
  <si>
    <t>GRUPPO R.M. di Massimo Rosato</t>
  </si>
  <si>
    <t>C  2215</t>
  </si>
  <si>
    <t>FERRARIO SPA</t>
  </si>
  <si>
    <t>C  2220</t>
  </si>
  <si>
    <t>LC BEAUTY SPA</t>
  </si>
  <si>
    <t>C  2222</t>
  </si>
  <si>
    <t>VEVY EUROPE SPA</t>
  </si>
  <si>
    <t>C  2224</t>
  </si>
  <si>
    <t>LA FONTANA FITOCOSMESI DI PAOLO BELLENCHI</t>
  </si>
  <si>
    <t>C  2225</t>
  </si>
  <si>
    <t>ELETTROCHIMICA VALLE STAFFORA S.P.A.</t>
  </si>
  <si>
    <t>C  2233</t>
  </si>
  <si>
    <t>ROHAN ITALIA SRL</t>
  </si>
  <si>
    <t>C  2234</t>
  </si>
  <si>
    <t>PALM SPA</t>
  </si>
  <si>
    <t>C  2239</t>
  </si>
  <si>
    <t>NUOVA PIK ITALIANA SRL</t>
  </si>
  <si>
    <t>C  2240</t>
  </si>
  <si>
    <t>IN.CHI.PLA. SRL</t>
  </si>
  <si>
    <t>C  2241</t>
  </si>
  <si>
    <t>CLEANING TECH SRL</t>
  </si>
  <si>
    <t>C  2242</t>
  </si>
  <si>
    <t>OMEGA FARM SRL</t>
  </si>
  <si>
    <t>C  2243</t>
  </si>
  <si>
    <t>SANGAUS S.r.L.</t>
  </si>
  <si>
    <t>C  2260</t>
  </si>
  <si>
    <t>MIGA COSMESI S.a.S. di Galdiero L. &amp; C.</t>
  </si>
  <si>
    <t>C  2261</t>
  </si>
  <si>
    <t>SEICO CHIMICA SRL</t>
  </si>
  <si>
    <t>C  2263</t>
  </si>
  <si>
    <t>FAMASAR SRL</t>
  </si>
  <si>
    <t>C  2269</t>
  </si>
  <si>
    <t>NEW DJ PRODUCTIONS SPA</t>
  </si>
  <si>
    <t>C  2270</t>
  </si>
  <si>
    <t>DASHI DI MEMETAJ SHPETIN</t>
  </si>
  <si>
    <t>C  2273</t>
  </si>
  <si>
    <t>ATHENA'S SRL</t>
  </si>
  <si>
    <t>C  2285</t>
  </si>
  <si>
    <t>OFFICINE COSMETICHE DA GALENO S.r.L.</t>
  </si>
  <si>
    <t>C  2286</t>
  </si>
  <si>
    <t>PHARMA RESEARCH SRL</t>
  </si>
  <si>
    <t>C  2295</t>
  </si>
  <si>
    <t>UMBRIA OLII INTERNATIONAL SRL</t>
  </si>
  <si>
    <t>C  2296</t>
  </si>
  <si>
    <t>DELPHI SERVICES DI PAOLO CAPPONI</t>
  </si>
  <si>
    <t>C  2300</t>
  </si>
  <si>
    <t>PHITOFARMA S.R.l.</t>
  </si>
  <si>
    <t>C  2306</t>
  </si>
  <si>
    <t>ZEFIRO S.n.C. di Bernè Daniela &amp; C.</t>
  </si>
  <si>
    <t>C  2308</t>
  </si>
  <si>
    <t>PAINT CHEM SRL</t>
  </si>
  <si>
    <t>C  2309</t>
  </si>
  <si>
    <t>LE ERBE DI BRILLOR S.C.A.R.A.L.</t>
  </si>
  <si>
    <t>C  2310</t>
  </si>
  <si>
    <t>QUALIKOS SRL</t>
  </si>
  <si>
    <t>C  2315</t>
  </si>
  <si>
    <t>DETERGENZA PROFESSIONALE di Bevilacqua Antonella</t>
  </si>
  <si>
    <t>C  2324</t>
  </si>
  <si>
    <t>LA SAPONARIA SRL</t>
  </si>
  <si>
    <t>C  2325</t>
  </si>
  <si>
    <t>LEATHER STUDIO &amp; DEVELOPMENT SRL</t>
  </si>
  <si>
    <t>C  2328</t>
  </si>
  <si>
    <t>IL COSMETOLOGO SAS DI MASSIMO TONELLI &amp; C.</t>
  </si>
  <si>
    <t>C  2336</t>
  </si>
  <si>
    <t>LA CHIMICA SRL</t>
  </si>
  <si>
    <t>C  2339</t>
  </si>
  <si>
    <t>AF UNITED SPA</t>
  </si>
  <si>
    <t>C  2340</t>
  </si>
  <si>
    <t>POLOCHEM SRL</t>
  </si>
  <si>
    <t>C  2341</t>
  </si>
  <si>
    <t>KIMIKANDO SRL</t>
  </si>
  <si>
    <t>C  2346</t>
  </si>
  <si>
    <t>COSMECA BENESSERE SRL</t>
  </si>
  <si>
    <t>C  2356</t>
  </si>
  <si>
    <t>COSMOPHARMAC SRL</t>
  </si>
  <si>
    <t>C  2361</t>
  </si>
  <si>
    <t>M &amp; D PROGETTI SRL UNIPERSONALE</t>
  </si>
  <si>
    <t>C  2362</t>
  </si>
  <si>
    <t>ENNIO DEL CORSO</t>
  </si>
  <si>
    <t>C  2363</t>
  </si>
  <si>
    <t>ECOCOSMESI di Guido Bonanni &amp; C. S.n.c.</t>
  </si>
  <si>
    <t>C  2366</t>
  </si>
  <si>
    <t>LINEA ITALIANA SAS</t>
  </si>
  <si>
    <t>C  2367</t>
  </si>
  <si>
    <t>MAYCHEM SRL</t>
  </si>
  <si>
    <t>C  2370</t>
  </si>
  <si>
    <t>COSMESIT S.r.L.</t>
  </si>
  <si>
    <t>C  2372</t>
  </si>
  <si>
    <t>LEATHER &amp; COLOURS SRL</t>
  </si>
  <si>
    <t>C  2374</t>
  </si>
  <si>
    <t>CONVERTING WET WIPES S.r.L.</t>
  </si>
  <si>
    <t>C  2377</t>
  </si>
  <si>
    <t>KOSMODAFF SRL</t>
  </si>
  <si>
    <t>C  2382</t>
  </si>
  <si>
    <t>SCHIAPPARELLI SPA</t>
  </si>
  <si>
    <t>PAGLIERI</t>
  </si>
  <si>
    <t>C  2385</t>
  </si>
  <si>
    <t>ISMEG SRL</t>
  </si>
  <si>
    <t>C  2386</t>
  </si>
  <si>
    <t>IN ITALY HAIRCOLOR SRL Unipersonale</t>
  </si>
  <si>
    <t>C  2388</t>
  </si>
  <si>
    <t>EUROMEDICAL TAU SRL</t>
  </si>
  <si>
    <t>C  2396</t>
  </si>
  <si>
    <t>GEUSA FABIO DIV. COSMETICA</t>
  </si>
  <si>
    <t>C  2397</t>
  </si>
  <si>
    <t>AZIENDA AGRICOLA IL VERBASCO</t>
  </si>
  <si>
    <t>C  2400</t>
  </si>
  <si>
    <t>CHEMICAL GUT SRL NON UTILIZZARE</t>
  </si>
  <si>
    <t>C  2408</t>
  </si>
  <si>
    <t>ANTOLA CASA DETERSIVI SRL</t>
  </si>
  <si>
    <t>C  2412</t>
  </si>
  <si>
    <t>REGIASTAR DI MAZZANTINI RENZO</t>
  </si>
  <si>
    <t>C  2415</t>
  </si>
  <si>
    <t>APA.CT SRL</t>
  </si>
  <si>
    <t>C  2418</t>
  </si>
  <si>
    <t>ANPA SRL</t>
  </si>
  <si>
    <t>C  2423</t>
  </si>
  <si>
    <t>MA.FO. S.R.L.</t>
  </si>
  <si>
    <t>C  2426</t>
  </si>
  <si>
    <t>M.C.M. S.R.L.U.</t>
  </si>
  <si>
    <t>C  2428</t>
  </si>
  <si>
    <t>PIETRASANTA PHARMA  S.p.A.</t>
  </si>
  <si>
    <t>C  2431</t>
  </si>
  <si>
    <t>MARIEL S.R.L.</t>
  </si>
  <si>
    <t>C  2433</t>
  </si>
  <si>
    <t>DEL GROSSO S.r.L.</t>
  </si>
  <si>
    <t>C  2435</t>
  </si>
  <si>
    <t>KAARAL SRL</t>
  </si>
  <si>
    <t>C  2442</t>
  </si>
  <si>
    <t>ROMANA CHIMICI SPA</t>
  </si>
  <si>
    <t>BRENTAG</t>
  </si>
  <si>
    <t>C  2444</t>
  </si>
  <si>
    <t>PROGRE' SRL</t>
  </si>
  <si>
    <t>C  2445</t>
  </si>
  <si>
    <t>SLAIS S.r.l.</t>
  </si>
  <si>
    <t>C  2446</t>
  </si>
  <si>
    <t>PARRUCCHIERE SILVIA ED ENRICA</t>
  </si>
  <si>
    <t>C  2447</t>
  </si>
  <si>
    <t>BARBARA STEIN ITALIA S.R.L</t>
  </si>
  <si>
    <t>C  2450</t>
  </si>
  <si>
    <t>BIOCONTROL SYSTEMS ITALIA SRL</t>
  </si>
  <si>
    <t>C  2452</t>
  </si>
  <si>
    <t>ABBRONZANTI LUISA E &amp; F S.n.C. di Bazzani francesco</t>
  </si>
  <si>
    <t>C  2455</t>
  </si>
  <si>
    <t>LINFAVITA CO.SNA SRL</t>
  </si>
  <si>
    <t>C  2457</t>
  </si>
  <si>
    <t>QUINOA SRL</t>
  </si>
  <si>
    <t>C  2461</t>
  </si>
  <si>
    <t>LO.TA.R. di Lorenzo Taccetti</t>
  </si>
  <si>
    <t>C  2466</t>
  </si>
  <si>
    <t>LUISAN S.R.L.</t>
  </si>
  <si>
    <t>C  2467</t>
  </si>
  <si>
    <t>LA CITTA' ECOLOGICA di STEFANIA PINGITORE</t>
  </si>
  <si>
    <t>C  2471</t>
  </si>
  <si>
    <t>INCOSIT SRL</t>
  </si>
  <si>
    <t>C  2472</t>
  </si>
  <si>
    <t>ONE LAB SRL</t>
  </si>
  <si>
    <t>C  2474</t>
  </si>
  <si>
    <t>IDIS S.r.L.</t>
  </si>
  <si>
    <t>C  2475</t>
  </si>
  <si>
    <t>I.T.I. INDUSTRIA TRICOLOGICA ITALIANA SRL</t>
  </si>
  <si>
    <t>C  2481</t>
  </si>
  <si>
    <t>TEDIM INDUSTRY SPA</t>
  </si>
  <si>
    <t>C  2483</t>
  </si>
  <si>
    <t>PIERRE S.R.L.</t>
  </si>
  <si>
    <t>C  2486</t>
  </si>
  <si>
    <t>FLOREAL SRL</t>
  </si>
  <si>
    <t>C  2488</t>
  </si>
  <si>
    <t>INDUSTRIE BITOSSI S.P.A.</t>
  </si>
  <si>
    <t>C  2490</t>
  </si>
  <si>
    <t>EBLA S.A.S. DI CAPONE STEFANO E C.</t>
  </si>
  <si>
    <t>C  2497</t>
  </si>
  <si>
    <t>IRIDIUM S.R.L.</t>
  </si>
  <si>
    <t>C  2498</t>
  </si>
  <si>
    <t>TOSCOS SRL - Toscana Cosmetics e Toiletries</t>
  </si>
  <si>
    <t>C  2500</t>
  </si>
  <si>
    <t>COSMETICANDO SRL</t>
  </si>
  <si>
    <t>C  2501</t>
  </si>
  <si>
    <t>FIVE SRL UNIPERSONALE</t>
  </si>
  <si>
    <t>C  2502</t>
  </si>
  <si>
    <t>DITTA FALVO di Marcello Falvo S.a.S.</t>
  </si>
  <si>
    <t>C  2503</t>
  </si>
  <si>
    <t>R.C.A. SRL</t>
  </si>
  <si>
    <t>C  2504</t>
  </si>
  <si>
    <t>INTERCOS EUROPE SPA</t>
  </si>
  <si>
    <t>C  2505</t>
  </si>
  <si>
    <t>NENCIONI S.R.L.</t>
  </si>
  <si>
    <t>C  2507</t>
  </si>
  <si>
    <t>IN ITALY INTERNATIONAL SRL UNIPERSONALE</t>
  </si>
  <si>
    <t>C  2509</t>
  </si>
  <si>
    <t>SINERGIE FARMACEUTICHE SRL</t>
  </si>
  <si>
    <t>C  2514</t>
  </si>
  <si>
    <t>ADLER SRL</t>
  </si>
  <si>
    <t>C  2515</t>
  </si>
  <si>
    <t>BILT SRL</t>
  </si>
  <si>
    <t>C  2516</t>
  </si>
  <si>
    <t>ALPHA CHEMICALS SNC</t>
  </si>
  <si>
    <t>C  2521</t>
  </si>
  <si>
    <t>L'ENERGIA DELLE PIANTE di Rossi Dr. Pietro &amp; C. SNC</t>
  </si>
  <si>
    <t>C  2523</t>
  </si>
  <si>
    <t>RICA RESINE SRL</t>
  </si>
  <si>
    <t>C  2526</t>
  </si>
  <si>
    <t>COSMETICI SUD G&amp;G SRL</t>
  </si>
  <si>
    <t>C  2533</t>
  </si>
  <si>
    <t>EKOCEL SRL Industria Prodotti Chimici</t>
  </si>
  <si>
    <t>C  2534</t>
  </si>
  <si>
    <t>TURCI &amp; TURCI SNC DI PAOLO TURCI &amp; C.</t>
  </si>
  <si>
    <t>C  2537</t>
  </si>
  <si>
    <t>MURMEX S.a.S. di Giovanni Zardi</t>
  </si>
  <si>
    <t>C  2538</t>
  </si>
  <si>
    <t>HOC SRL</t>
  </si>
  <si>
    <t>C  2542</t>
  </si>
  <si>
    <t>DELTA BKB SRL</t>
  </si>
  <si>
    <t>C  2549</t>
  </si>
  <si>
    <t>PIACEPULITO SNC di Bassi Paolo e Pasini Cinzia</t>
  </si>
  <si>
    <t>C  2552</t>
  </si>
  <si>
    <t>BIOFARMA SPA</t>
  </si>
  <si>
    <t>C  2553</t>
  </si>
  <si>
    <t>NATURA HOUSE SPA</t>
  </si>
  <si>
    <t>C  2554</t>
  </si>
  <si>
    <t>1950 - LA SORGENTE SRL</t>
  </si>
  <si>
    <t>C  2557</t>
  </si>
  <si>
    <t>SUPER GLANZ SPA</t>
  </si>
  <si>
    <t>C  2558</t>
  </si>
  <si>
    <t>L.C.A. LABORATORI DI CHIMICA APPLICATA SRL</t>
  </si>
  <si>
    <t>C  2560</t>
  </si>
  <si>
    <t>IPRO SRL</t>
  </si>
  <si>
    <t>C  2569</t>
  </si>
  <si>
    <t>BIOCLIN SRL</t>
  </si>
  <si>
    <t>C  2570</t>
  </si>
  <si>
    <t>LINEA BLU SRL</t>
  </si>
  <si>
    <t>C  2571</t>
  </si>
  <si>
    <t>QUALITERBE SRL</t>
  </si>
  <si>
    <t>C  2575</t>
  </si>
  <si>
    <t>SIKA ITALIA S.p.A. Società Unipersonale</t>
  </si>
  <si>
    <t>C  2577</t>
  </si>
  <si>
    <t>DORABRUSCHI COSMETICI SRL</t>
  </si>
  <si>
    <t>C  2578</t>
  </si>
  <si>
    <t>ESOFORM MANUFACTURING S.R.L.</t>
  </si>
  <si>
    <t>C  2581</t>
  </si>
  <si>
    <t>TAUROCHIMICA S.r.L.</t>
  </si>
  <si>
    <t>C  2582</t>
  </si>
  <si>
    <t>DR. VRANJES LABORATORI - NON UTILIZZARE</t>
  </si>
  <si>
    <t>C  2583</t>
  </si>
  <si>
    <t>LOMBARDI S.r.L. di L. Lombardi &amp; C.</t>
  </si>
  <si>
    <t>C  2586</t>
  </si>
  <si>
    <t>IN ITALY WORLDWIDE SRL UNIPERSONALE</t>
  </si>
  <si>
    <t>C  2589</t>
  </si>
  <si>
    <t>PIK KEMICAL SRL</t>
  </si>
  <si>
    <t>C  2590</t>
  </si>
  <si>
    <t>GFK LABORATORI COSMETICI SNC</t>
  </si>
  <si>
    <t>C  2592</t>
  </si>
  <si>
    <t>AREADERMA LAB. COSMETICO di Biopels s.r.l &amp; C. S.a.s.</t>
  </si>
  <si>
    <t>C  2593</t>
  </si>
  <si>
    <t>OFFICINE PMC SRL</t>
  </si>
  <si>
    <t>C  2594</t>
  </si>
  <si>
    <t>AN.TA.RES. SRL</t>
  </si>
  <si>
    <t>C  2595</t>
  </si>
  <si>
    <t>AROMIKA PARFUM SRL</t>
  </si>
  <si>
    <t>C  2599</t>
  </si>
  <si>
    <t>WARY UNIQUE PROFESSIONAL di Pesola Gaetano</t>
  </si>
  <si>
    <t>C  2600</t>
  </si>
  <si>
    <t>FRATELLI RICCI SRL</t>
  </si>
  <si>
    <t>C  2603</t>
  </si>
  <si>
    <t>POLYCOLOR SRL</t>
  </si>
  <si>
    <t>C  2605</t>
  </si>
  <si>
    <t>ITALCHIMICA SRL</t>
  </si>
  <si>
    <t>C  2607</t>
  </si>
  <si>
    <t>TRI-CO-SAL di Alvaro Quarta</t>
  </si>
  <si>
    <t>C  2610</t>
  </si>
  <si>
    <t>G &amp; G. COMPANY SRL</t>
  </si>
  <si>
    <t>C  2616</t>
  </si>
  <si>
    <t>GIBA DETERGENTS SRL</t>
  </si>
  <si>
    <t>C  2618</t>
  </si>
  <si>
    <t>COSMESI ITALIA SNC</t>
  </si>
  <si>
    <t>C  2620</t>
  </si>
  <si>
    <t>L'OVILE COOP. DI SOLIDARIETA' SOCIALE</t>
  </si>
  <si>
    <t>C  2622</t>
  </si>
  <si>
    <t>COMUNITA' SAN PATRIGNANO SOC. COOPERATIVA SOCIALE</t>
  </si>
  <si>
    <t>C  2627</t>
  </si>
  <si>
    <t>PROCHIN ITALIA SRL Prod. Chimici Industriali SRL</t>
  </si>
  <si>
    <t>C  2629</t>
  </si>
  <si>
    <t>SOC. AGRICOLA LE ERBE DI BRILLOR SRL</t>
  </si>
  <si>
    <t>C  2633</t>
  </si>
  <si>
    <t>CHIMIBASE S.p.A.</t>
  </si>
  <si>
    <t>C  2634</t>
  </si>
  <si>
    <t>GUT SRL</t>
  </si>
  <si>
    <t>C  2635</t>
  </si>
  <si>
    <t>POLVERINI GROUP SRL</t>
  </si>
  <si>
    <t>C  2638</t>
  </si>
  <si>
    <t>REGARD SRL</t>
  </si>
  <si>
    <t>C  2639</t>
  </si>
  <si>
    <t>ALSA LAB S.a.S.</t>
  </si>
  <si>
    <t>C  2644</t>
  </si>
  <si>
    <t>CO.ISO.IMPER. SRL</t>
  </si>
  <si>
    <t>C  2649</t>
  </si>
  <si>
    <t>YCOSLINE COSM. SPECIALISTICA SRL</t>
  </si>
  <si>
    <t>C  2650</t>
  </si>
  <si>
    <t>LA GENERAL CHIMICA di  Grillo Michele</t>
  </si>
  <si>
    <t>C  2653</t>
  </si>
  <si>
    <t>L.C.B. SRL</t>
  </si>
  <si>
    <t>C  2656</t>
  </si>
  <si>
    <t>INDUSTRIAS QUIMICAS GOMIS,SL</t>
  </si>
  <si>
    <t>C  2658</t>
  </si>
  <si>
    <t>CHEMICAL FLACER EREDI DI CERI FLAVIO non utilizzare</t>
  </si>
  <si>
    <t>C  2660</t>
  </si>
  <si>
    <t>KLAR PROFESSIONAL LINE SRL</t>
  </si>
  <si>
    <t>C  2661</t>
  </si>
  <si>
    <t>KOMIS SRL</t>
  </si>
  <si>
    <t>C  2662</t>
  </si>
  <si>
    <t>LE ANTICHE MURA di CAPARRINI STEFANIA</t>
  </si>
  <si>
    <t>C  2664</t>
  </si>
  <si>
    <t>AGAMI S.r.L.</t>
  </si>
  <si>
    <t>C  2666</t>
  </si>
  <si>
    <t>CHEMICAL FLACER SRL</t>
  </si>
  <si>
    <t>C  2667</t>
  </si>
  <si>
    <t>ECOCLEAN ITALIA S.N.C.</t>
  </si>
  <si>
    <t>C  2669</t>
  </si>
  <si>
    <t>EXEL ITALIA SRL</t>
  </si>
  <si>
    <t>C  2671</t>
  </si>
  <si>
    <t>EPAN PRODUCTION DI ANGELI ALESSANDRO</t>
  </si>
  <si>
    <t>C  2678</t>
  </si>
  <si>
    <t>JONICA TINTURE di DELLAQUEVA VINCENZO</t>
  </si>
  <si>
    <t>C  2680</t>
  </si>
  <si>
    <t>SICURMATICA DI DELLI MASSIMILIANO</t>
  </si>
  <si>
    <t>C  2683</t>
  </si>
  <si>
    <t>RENEE BLANCHE SRL</t>
  </si>
  <si>
    <t>C  2686</t>
  </si>
  <si>
    <t>FLOMICHEM SRL</t>
  </si>
  <si>
    <t>C  2688</t>
  </si>
  <si>
    <t>MELIUS SRL</t>
  </si>
  <si>
    <t>C  2689</t>
  </si>
  <si>
    <t>ARAS S.A.S. di Ranchelli Domenico</t>
  </si>
  <si>
    <t>C  2690</t>
  </si>
  <si>
    <t>AZ. AGRICOLA MONTIFLOR L'ERBA DEL VICINO di Vai Bruna</t>
  </si>
  <si>
    <t>C  2691</t>
  </si>
  <si>
    <t>BEAUTY &amp; BUSINESS SPA</t>
  </si>
  <si>
    <t>C  2692</t>
  </si>
  <si>
    <t>ANSER KIMICA</t>
  </si>
  <si>
    <t>C  2694</t>
  </si>
  <si>
    <t>L'AMANDE SRL</t>
  </si>
  <si>
    <t>C  2695</t>
  </si>
  <si>
    <t>S.I.L.C. S.p.A.</t>
  </si>
  <si>
    <t>C  2700</t>
  </si>
  <si>
    <t>PROFESSIONAL SOUND LIGHT SRL UNIPERSONALE</t>
  </si>
  <si>
    <t>C  2702</t>
  </si>
  <si>
    <t>NOVAKEM SRL</t>
  </si>
  <si>
    <t>C  2705</t>
  </si>
  <si>
    <t>MARIO ZUNINO &amp; C. SRL</t>
  </si>
  <si>
    <t>C  2707</t>
  </si>
  <si>
    <t>FABBRICA ITALIANA COSMETICA SRL</t>
  </si>
  <si>
    <t>C  2711</t>
  </si>
  <si>
    <t>INCORVAIA CROCIFISSO</t>
  </si>
  <si>
    <t>C  2714</t>
  </si>
  <si>
    <t>DR. VRANJES - ANTICA OFF. DEL FARMACISTA SRL</t>
  </si>
  <si>
    <t>C  2715</t>
  </si>
  <si>
    <t>WAKA SRL</t>
  </si>
  <si>
    <t>C  2716</t>
  </si>
  <si>
    <t>R.C.S. COSMETICI SRL</t>
  </si>
  <si>
    <t>C  2720</t>
  </si>
  <si>
    <t>RF COSMETICI SRL</t>
  </si>
  <si>
    <t>C  2724</t>
  </si>
  <si>
    <t>CAROPPO GIOVANNI - PRODOTTI CHIMICI CLEA</t>
  </si>
  <si>
    <t>C  2728</t>
  </si>
  <si>
    <t>ARCANGEA SRL</t>
  </si>
  <si>
    <t>C  2731</t>
  </si>
  <si>
    <t>PB COSMETICS  del Dott. Prisco Bruno</t>
  </si>
  <si>
    <t>C  2734</t>
  </si>
  <si>
    <t>NCT S.r.L. NEW COSMETIC TECHNOLOGY</t>
  </si>
  <si>
    <t>C  2736</t>
  </si>
  <si>
    <t>LABODERM della Dott.ssa Anna Elisa Mezzolla</t>
  </si>
  <si>
    <t>C  2739</t>
  </si>
  <si>
    <t>TSI  SRL</t>
  </si>
  <si>
    <t>C  2740</t>
  </si>
  <si>
    <t>DR. VRANJES FIRENZE SRL UNIPERSONALE</t>
  </si>
  <si>
    <t>C  2741</t>
  </si>
  <si>
    <t>ALIMENTI DAL MONDO -ITALIA S.a.S.</t>
  </si>
  <si>
    <t>C  2742</t>
  </si>
  <si>
    <t>MARBEC SRL</t>
  </si>
  <si>
    <t>C  2743</t>
  </si>
  <si>
    <t>LE ERBE DI JANAS non utilizzare</t>
  </si>
  <si>
    <t>C  2745</t>
  </si>
  <si>
    <t>CARIOCA SRL</t>
  </si>
  <si>
    <t>C  2746</t>
  </si>
  <si>
    <t>BEAUMONT ITALIA SRL</t>
  </si>
  <si>
    <t>C  2751</t>
  </si>
  <si>
    <t>BEL CHIMICA SRL</t>
  </si>
  <si>
    <t>C  2756</t>
  </si>
  <si>
    <t>SINERGY COSMETICS SRL</t>
  </si>
  <si>
    <t>C  2757</t>
  </si>
  <si>
    <t>ITABS SRL</t>
  </si>
  <si>
    <t>C  2759</t>
  </si>
  <si>
    <t>BARONCELLI LORENZO</t>
  </si>
  <si>
    <t>C  2760</t>
  </si>
  <si>
    <t>SUPER GLANZ SPA UNIPERSONALE</t>
  </si>
  <si>
    <t>C  2768</t>
  </si>
  <si>
    <t>FISIOCOSMETICA SRL</t>
  </si>
  <si>
    <t>C  2769</t>
  </si>
  <si>
    <t>TOSCOCHIMICA S.p.A.</t>
  </si>
  <si>
    <t>C  2771</t>
  </si>
  <si>
    <t>AQUOS SRL</t>
  </si>
  <si>
    <t>C  2772</t>
  </si>
  <si>
    <t>DAYKEM SRL</t>
  </si>
  <si>
    <t>C  2774</t>
  </si>
  <si>
    <t>MONTECHEM di MATTIA BARSOTTI</t>
  </si>
  <si>
    <t>C  2777</t>
  </si>
  <si>
    <t>ITALCHIMICA SRL Unipersonale</t>
  </si>
  <si>
    <t>C  2779</t>
  </si>
  <si>
    <t>MORONI SRL</t>
  </si>
  <si>
    <t>C  2782</t>
  </si>
  <si>
    <t>ILDYKOSMETIK LAB SRL</t>
  </si>
  <si>
    <t>C  2784</t>
  </si>
  <si>
    <t>UNION BIO SRL</t>
  </si>
  <si>
    <t>C  2785</t>
  </si>
  <si>
    <t>OLEA PRATESE di BESSI ENRICO &amp; C. SNC</t>
  </si>
  <si>
    <t>C  2786</t>
  </si>
  <si>
    <t>A.G. WONDER SRL</t>
  </si>
  <si>
    <t>C  2792</t>
  </si>
  <si>
    <t>MASTELLI SRL</t>
  </si>
  <si>
    <t>C  2793</t>
  </si>
  <si>
    <t>GSM CHEMICALS SRL</t>
  </si>
  <si>
    <t>C  2794</t>
  </si>
  <si>
    <t>ALMACOS S.n.C. di A. PIGNATELLI &amp; FIGLIE</t>
  </si>
  <si>
    <t>C  2795</t>
  </si>
  <si>
    <t>ANSER KIMICA di Alessia Meccariello</t>
  </si>
  <si>
    <t>C  2798</t>
  </si>
  <si>
    <t>DANA ITALIA S.r.L.</t>
  </si>
  <si>
    <t>C  2800</t>
  </si>
  <si>
    <t>SABA S.r.L.</t>
  </si>
  <si>
    <t>C  2802</t>
  </si>
  <si>
    <t>BIOTEKO DI LANZALACO MARIANNA</t>
  </si>
  <si>
    <t>C  2806</t>
  </si>
  <si>
    <t>LORENZO VILLORESI</t>
  </si>
  <si>
    <t>C  2809</t>
  </si>
  <si>
    <t>PHI 1,618 DI STEFANO BUCCI</t>
  </si>
  <si>
    <t>C  2811</t>
  </si>
  <si>
    <t>AREADERMA S.r.L.</t>
  </si>
  <si>
    <t>C  2813</t>
  </si>
  <si>
    <t>SOCIETA' BEAUTY INTERNATIONAL SRL</t>
  </si>
  <si>
    <t>C  2815</t>
  </si>
  <si>
    <t>MEDA PHARMA S.P.A.</t>
  </si>
  <si>
    <t>C  2818</t>
  </si>
  <si>
    <t>TE.MA SYSTEM DI BREVINI MATTEO</t>
  </si>
  <si>
    <t>C  2819</t>
  </si>
  <si>
    <t>SAPONE DI UN TEMPO SRL UNIPERSONALE</t>
  </si>
  <si>
    <t>C  2820</t>
  </si>
  <si>
    <t>MOBILIOL G. MARTINELLI SRL</t>
  </si>
  <si>
    <t>C  2821</t>
  </si>
  <si>
    <t>FARCHIONI CECILIA AZ. AGRARIA</t>
  </si>
  <si>
    <t>C  2828</t>
  </si>
  <si>
    <t>MORRIS PROFUMI S.p.A.- SOCIO UNICO</t>
  </si>
  <si>
    <t>C  2831</t>
  </si>
  <si>
    <t>MERINO SERVICE - LINEA NATURA S.N.C.</t>
  </si>
  <si>
    <t>C  2833</t>
  </si>
  <si>
    <t>RETE D'IMPRESA AGRO-INDUSTRIA UMBRIA</t>
  </si>
  <si>
    <t>C  2835</t>
  </si>
  <si>
    <t>LICOFARMA S.R.L.</t>
  </si>
  <si>
    <t>C  2836</t>
  </si>
  <si>
    <t>FIORILLO DETERGENZA S.R.L.</t>
  </si>
  <si>
    <t>C  2837</t>
  </si>
  <si>
    <t>ARTEMISIA SOCIETA' AGRICOLA SRL</t>
  </si>
  <si>
    <t>C  2839</t>
  </si>
  <si>
    <t>MKA ROMA S.r.L.</t>
  </si>
  <si>
    <t>C  2842</t>
  </si>
  <si>
    <t>NEW MADRAS S.R.L.</t>
  </si>
  <si>
    <t>C  2843</t>
  </si>
  <si>
    <t>PHYTOLABO SAS di Gualberto Cappi &amp; C.</t>
  </si>
  <si>
    <t>C  2850</t>
  </si>
  <si>
    <t>LABORATORI EFFE SRL</t>
  </si>
  <si>
    <t>C  2851</t>
  </si>
  <si>
    <t>COSMETIC WORLD SRL</t>
  </si>
  <si>
    <t>C  2856</t>
  </si>
  <si>
    <t>ALPE DELLA LUNA SNC</t>
  </si>
  <si>
    <t>C  2859</t>
  </si>
  <si>
    <t>FACI S.p..A.</t>
  </si>
  <si>
    <t>C  2864</t>
  </si>
  <si>
    <t>HBH ITALIA S.r.L.</t>
  </si>
  <si>
    <t>C  2866</t>
  </si>
  <si>
    <t>CLEARY GROUP SRL</t>
  </si>
  <si>
    <t>C  2867</t>
  </si>
  <si>
    <t>MODERNA SRLS</t>
  </si>
  <si>
    <t>C  2873</t>
  </si>
  <si>
    <t>ACRIL NOVA S.R.L.</t>
  </si>
  <si>
    <t>C  2874</t>
  </si>
  <si>
    <t>AULINA S.R.L. -  COSMETICA NATURALE</t>
  </si>
  <si>
    <t>C  2878</t>
  </si>
  <si>
    <t>M &amp; D PHARMACY ARL SEMPLIFICATA UNIPERSONALE</t>
  </si>
  <si>
    <t>C  2879</t>
  </si>
  <si>
    <t>CHEHOME SRL</t>
  </si>
  <si>
    <t>C  2880</t>
  </si>
  <si>
    <t>BERNARDINI IND. CHIMICA SRL</t>
  </si>
  <si>
    <t>C  2881</t>
  </si>
  <si>
    <t>ALBERTI ANGELO SRL</t>
  </si>
  <si>
    <t>C  2883</t>
  </si>
  <si>
    <t>S.C.E.F. S.p.A.</t>
  </si>
  <si>
    <t>C  2888</t>
  </si>
  <si>
    <t>METODI G &amp; E SRL</t>
  </si>
  <si>
    <t>C  2891</t>
  </si>
  <si>
    <t>JUDIFARM S.r.L.</t>
  </si>
  <si>
    <t>C  2900</t>
  </si>
  <si>
    <t>NATURETICA BIELLI di Fantoni Gianluca &amp; C SaS</t>
  </si>
  <si>
    <t>C  1465</t>
  </si>
  <si>
    <t>CADES S.A.</t>
  </si>
  <si>
    <t>TOMASINO</t>
  </si>
  <si>
    <t>C  1586</t>
  </si>
  <si>
    <t>PROQUIDSA</t>
  </si>
  <si>
    <t>C  2508</t>
  </si>
  <si>
    <t>COMPONENTES Y SERVICIOS INDUSTRIALES (C.S.I. S.L.)</t>
  </si>
  <si>
    <t>C  2510</t>
  </si>
  <si>
    <t>COMERCIAL GODò,S.L. PRODUCTOS QUIMICOS</t>
  </si>
  <si>
    <t>C  1007</t>
  </si>
  <si>
    <t>SEPIPROD- NON UTILIZZARE</t>
  </si>
  <si>
    <t>C  2698</t>
  </si>
  <si>
    <t>QUIMICAS MERONO, S.L</t>
  </si>
  <si>
    <t>C  1011</t>
  </si>
  <si>
    <t>CARELINE LTD</t>
  </si>
  <si>
    <t>C  2717</t>
  </si>
  <si>
    <t>PRODUCTES QUIMICS JEM, S.L.</t>
  </si>
  <si>
    <t>C  1014</t>
  </si>
  <si>
    <t>CROMOGENIA UNITS S.A.</t>
  </si>
  <si>
    <t>C  2788</t>
  </si>
  <si>
    <t>QUIMICAS QUIMXEL, S.L.</t>
  </si>
  <si>
    <t>C  1018</t>
  </si>
  <si>
    <t>COSMART S.A.</t>
  </si>
  <si>
    <t>C  1019</t>
  </si>
  <si>
    <t>SOCIETE NOUVELLE CLADE</t>
  </si>
  <si>
    <t>C  2789</t>
  </si>
  <si>
    <t>QUISABA</t>
  </si>
  <si>
    <t>C   380</t>
  </si>
  <si>
    <t>HERMES IMPORT EXPORT DI EBERLE</t>
  </si>
  <si>
    <t>C   471</t>
  </si>
  <si>
    <t>ZSCHIMMER &amp; SCHWARZ LEDER IT.</t>
  </si>
  <si>
    <t>C  1001</t>
  </si>
  <si>
    <t>KAMENA PRODUCTS CORPORATION</t>
  </si>
  <si>
    <t>KAMENA</t>
  </si>
  <si>
    <t>C  1033</t>
  </si>
  <si>
    <t>MILLCHEM U.K. LTD</t>
  </si>
  <si>
    <t>C  1010</t>
  </si>
  <si>
    <t>PIERRE FABRE DERMO-COSMETIQUE</t>
  </si>
  <si>
    <t>C  1035</t>
  </si>
  <si>
    <t>ATICO INTERNATIONAL LTD</t>
  </si>
  <si>
    <t>C  1036</t>
  </si>
  <si>
    <t>PP "TEXTRON" CODE 32664658</t>
  </si>
  <si>
    <t>C  1037</t>
  </si>
  <si>
    <t>TAIWAN HIGH &amp; BETTER CORP.- NON UTILIZZARE</t>
  </si>
  <si>
    <t>C  1013</t>
  </si>
  <si>
    <t>ROLCO-VIANIL SA</t>
  </si>
  <si>
    <t>C  1039</t>
  </si>
  <si>
    <t>CHIEH FANG PERFUMERY INC.</t>
  </si>
  <si>
    <t>C  1015</t>
  </si>
  <si>
    <t>P.C. INTERTRADE CO. LTD</t>
  </si>
  <si>
    <t>C  1021</t>
  </si>
  <si>
    <t>SPARTAN CHEMICALS CO. LTD</t>
  </si>
  <si>
    <t>C  1022</t>
  </si>
  <si>
    <t>ZOHAR COSMETICS (M.O.F) LTD</t>
  </si>
  <si>
    <t>C  1026</t>
  </si>
  <si>
    <t>ZSCHIMMER &amp; SCHWARZ FRANCE</t>
  </si>
  <si>
    <t>C  1047</t>
  </si>
  <si>
    <t>FAPROGI</t>
  </si>
  <si>
    <t>C  1029</t>
  </si>
  <si>
    <t>INDUSTRIA JABONERA LINA S.A.</t>
  </si>
  <si>
    <t>C  1032</t>
  </si>
  <si>
    <t>SASATECH</t>
  </si>
  <si>
    <t>C  1034</t>
  </si>
  <si>
    <t>LEVER ISRAEL LTD</t>
  </si>
  <si>
    <t>UNILEVER</t>
  </si>
  <si>
    <t>C  1038</t>
  </si>
  <si>
    <t>LEMMEL S.A.</t>
  </si>
  <si>
    <t>C  1040</t>
  </si>
  <si>
    <t>Z &amp; S HANDEL AG</t>
  </si>
  <si>
    <t>C  1062</t>
  </si>
  <si>
    <t>FINOCHEM  LTD</t>
  </si>
  <si>
    <t>C  1065</t>
  </si>
  <si>
    <t>ATICO INTERNATIONAL VET.SRL</t>
  </si>
  <si>
    <t>C  1070</t>
  </si>
  <si>
    <t>MB SELL SYSTEM</t>
  </si>
  <si>
    <t>C  1041</t>
  </si>
  <si>
    <t>ANACHEM SARL</t>
  </si>
  <si>
    <t>ANACHEM</t>
  </si>
  <si>
    <t>C  1075</t>
  </si>
  <si>
    <t>ETHNICHEM (PTY) LTD</t>
  </si>
  <si>
    <t>C  1078</t>
  </si>
  <si>
    <t>A.IGNATIADES - T.KOSTAVARAS OE</t>
  </si>
  <si>
    <t>C  1042</t>
  </si>
  <si>
    <t>RIKAN INTERNATIONAL</t>
  </si>
  <si>
    <t>C  1106</t>
  </si>
  <si>
    <t>SPADO S.A.</t>
  </si>
  <si>
    <t>C  1044</t>
  </si>
  <si>
    <t>M.A.C. MONDIAL ASSISTANCE CHIMIQUE SARL</t>
  </si>
  <si>
    <t>C  1142</t>
  </si>
  <si>
    <t>BRISTOL CHEMICALS LTD</t>
  </si>
  <si>
    <t>C  1048</t>
  </si>
  <si>
    <t>EAU ET FEU</t>
  </si>
  <si>
    <t>C  1050</t>
  </si>
  <si>
    <t>FISCHER PHARMACEUTICAL LTD</t>
  </si>
  <si>
    <t>C  1051</t>
  </si>
  <si>
    <t>SANO BRUNO'S ENTERPRISES LTD</t>
  </si>
  <si>
    <t>SANO</t>
  </si>
  <si>
    <t>C  1057</t>
  </si>
  <si>
    <t>JOSEPH AMATOURY SARL</t>
  </si>
  <si>
    <t>C  1061</t>
  </si>
  <si>
    <t>HYPRED</t>
  </si>
  <si>
    <t>C  1189</t>
  </si>
  <si>
    <t>KAN PRODUCTIONS SARL</t>
  </si>
  <si>
    <t>C  1248</t>
  </si>
  <si>
    <t>RICO CHEMICALS A.E.B.E.</t>
  </si>
  <si>
    <t>C  1270</t>
  </si>
  <si>
    <t>NIV CHEMICALS LTD</t>
  </si>
  <si>
    <t>C  1276</t>
  </si>
  <si>
    <t>ILMOR KIMYA</t>
  </si>
  <si>
    <t>C  1071</t>
  </si>
  <si>
    <t>EUROP-LABO</t>
  </si>
  <si>
    <t>C  1289</t>
  </si>
  <si>
    <t>LABORATOIRES JASMINAL</t>
  </si>
  <si>
    <t>C  1099</t>
  </si>
  <si>
    <t>DERMAS</t>
  </si>
  <si>
    <t>C  1319</t>
  </si>
  <si>
    <t>KIM-PAZ KIMYEVI MADDELER SAN VETIC AS</t>
  </si>
  <si>
    <t>C  1112</t>
  </si>
  <si>
    <t>MAHOMED  DJEMAL</t>
  </si>
  <si>
    <t>C  1149</t>
  </si>
  <si>
    <t>ORKILA MAROC</t>
  </si>
  <si>
    <t>C  1152</t>
  </si>
  <si>
    <t>ACTION PIN</t>
  </si>
  <si>
    <t>C  1339</t>
  </si>
  <si>
    <t>CILAG GMBH INTERNATIONAL-Div.J&amp;J C.E.-NON UTILIZZARE</t>
  </si>
  <si>
    <t>C  1171</t>
  </si>
  <si>
    <t>BISKOL LTD</t>
  </si>
  <si>
    <t>C  1187</t>
  </si>
  <si>
    <t>VELAMAR IMPORT-EXPORT S.L.</t>
  </si>
  <si>
    <t>C  1188</t>
  </si>
  <si>
    <t>M COSMETICS</t>
  </si>
  <si>
    <t>C  1365</t>
  </si>
  <si>
    <t>AL RAJHI CHEMICAL IND.</t>
  </si>
  <si>
    <t>C  1286</t>
  </si>
  <si>
    <t>ROVAL</t>
  </si>
  <si>
    <t>C  1308</t>
  </si>
  <si>
    <t>URSA CHEMIE GMBH</t>
  </si>
  <si>
    <t>C  1320</t>
  </si>
  <si>
    <t>INTEGRATED  CHEMICALS</t>
  </si>
  <si>
    <t>C  1322</t>
  </si>
  <si>
    <t>ELTON INTERNATIONAL TRADING</t>
  </si>
  <si>
    <t>ELTON</t>
  </si>
  <si>
    <t>C  1328</t>
  </si>
  <si>
    <t>MANI GMBH -CHEMISCHE  PRODUKTE</t>
  </si>
  <si>
    <t>C  1397</t>
  </si>
  <si>
    <t>LABORATOIRE GLAXOSMITHKLINE CONT. FOURNISSEURS Z.I.N.2</t>
  </si>
  <si>
    <t>C  1408</t>
  </si>
  <si>
    <t>QUIMI-ROMAR - NON UTILIZZARE</t>
  </si>
  <si>
    <t>C  1411</t>
  </si>
  <si>
    <t>WERBA - DR.HANS WERBA OHG- NON USARE</t>
  </si>
  <si>
    <t>C  1414</t>
  </si>
  <si>
    <t>GOKCEN DIS TICARET LTD STI</t>
  </si>
  <si>
    <t>C  1348</t>
  </si>
  <si>
    <t>ZSCHIMMER &amp; SCHWARZ ARG. SA</t>
  </si>
  <si>
    <t>C  1356</t>
  </si>
  <si>
    <t>SOLOMONT N.V.</t>
  </si>
  <si>
    <t>C  1361</t>
  </si>
  <si>
    <t>PAKSHOO INDUSTRIAL GROUP</t>
  </si>
  <si>
    <t>PAKSHOO</t>
  </si>
  <si>
    <t>C  1421</t>
  </si>
  <si>
    <t>MILFORD CHEMICAL LIMITED</t>
  </si>
  <si>
    <t>C  1437</t>
  </si>
  <si>
    <t>RCSI</t>
  </si>
  <si>
    <t>C  1366</t>
  </si>
  <si>
    <t>LIMSA OLEOCHEMICALS S.A.</t>
  </si>
  <si>
    <t>C  1367</t>
  </si>
  <si>
    <t>INQUIBA  S.A.</t>
  </si>
  <si>
    <t>C  1372</t>
  </si>
  <si>
    <t>SALLO KYRA SL</t>
  </si>
  <si>
    <t>C  1457</t>
  </si>
  <si>
    <t>BESTIMEX LTD</t>
  </si>
  <si>
    <t>C  1461</t>
  </si>
  <si>
    <t>TEQCHEM KOLLERTIF SIRKETI KAZIM KALEAGASI VE</t>
  </si>
  <si>
    <t>C  1387</t>
  </si>
  <si>
    <t>EUROQUIMICA  SL</t>
  </si>
  <si>
    <t>C  1394</t>
  </si>
  <si>
    <t>ANACHEM INDUSTRIAL SARL</t>
  </si>
  <si>
    <t>C  1417</t>
  </si>
  <si>
    <t>AMH LABO</t>
  </si>
  <si>
    <t>C  1419</t>
  </si>
  <si>
    <t>SOLVOCHEM FZCO</t>
  </si>
  <si>
    <t>C  1420</t>
  </si>
  <si>
    <t>PRODHYNET</t>
  </si>
  <si>
    <t>C  1442</t>
  </si>
  <si>
    <t>NEW QUIMICA</t>
  </si>
  <si>
    <t>C  1482</t>
  </si>
  <si>
    <t>HANBIT CHEMICAL CO. LTD</t>
  </si>
  <si>
    <t>C  1488</t>
  </si>
  <si>
    <t>ALBAAD-MASSUOT YIZHA</t>
  </si>
  <si>
    <t>C  1492</t>
  </si>
  <si>
    <t>LIZARAN S.L.</t>
  </si>
  <si>
    <t>C  1449</t>
  </si>
  <si>
    <t>DONAUCHEM POLSKA SP. Z O.O.</t>
  </si>
  <si>
    <t>C  1454</t>
  </si>
  <si>
    <t>EUREKA HELLAS S.A.</t>
  </si>
  <si>
    <t>C  1497</t>
  </si>
  <si>
    <t>CHIMIOTECHNIC INDUSTRIE SAS-NON UTILIZZARE</t>
  </si>
  <si>
    <t>C  1462</t>
  </si>
  <si>
    <t>ELTON CORPORATION DOO</t>
  </si>
  <si>
    <t>C  1464</t>
  </si>
  <si>
    <t>PERSEIDA BELLEZA S.L,</t>
  </si>
  <si>
    <t>C  1502</t>
  </si>
  <si>
    <t>KARSONS ENTERPRISES</t>
  </si>
  <si>
    <t>C  1503</t>
  </si>
  <si>
    <t>COMPAGNIE DES DETERGENTS ET DU</t>
  </si>
  <si>
    <t>C  1466</t>
  </si>
  <si>
    <t>JOSAMI S.A.</t>
  </si>
  <si>
    <t>JOSAMI</t>
  </si>
  <si>
    <t>C  1505</t>
  </si>
  <si>
    <t>LABORATOIRES NIHEL- NON UTILIZZARE</t>
  </si>
  <si>
    <t>C  1473</t>
  </si>
  <si>
    <t>M.H. ENTERPRISES LLC</t>
  </si>
  <si>
    <t>C  1507</t>
  </si>
  <si>
    <t>EVEBOAT LTD</t>
  </si>
  <si>
    <t>C  1475</t>
  </si>
  <si>
    <t>LABORATOIRES VENUS S.A.P.E.C.O.</t>
  </si>
  <si>
    <t>C  1495</t>
  </si>
  <si>
    <t>QUARON</t>
  </si>
  <si>
    <t>C  1514</t>
  </si>
  <si>
    <t>SOFESKAL ASESORES SL</t>
  </si>
  <si>
    <t>C  1496</t>
  </si>
  <si>
    <t>BRENNTAG POLSKA SP Z O.O.</t>
  </si>
  <si>
    <t>C  1498</t>
  </si>
  <si>
    <t>SPARTAN CHEMICAL IND.</t>
  </si>
  <si>
    <t>C  1518</t>
  </si>
  <si>
    <t>PUYA ADAK CO,.</t>
  </si>
  <si>
    <t>C  1499</t>
  </si>
  <si>
    <t>COSMOPHARM LTD</t>
  </si>
  <si>
    <t>C  1504</t>
  </si>
  <si>
    <t>SANOFI AVENTIS VIETNAM CO LTD</t>
  </si>
  <si>
    <t>SANOFI</t>
  </si>
  <si>
    <t>C  1522</t>
  </si>
  <si>
    <t>S.T.P.D.</t>
  </si>
  <si>
    <t>C  1506</t>
  </si>
  <si>
    <t>GOLTASH CO</t>
  </si>
  <si>
    <t>C  1509</t>
  </si>
  <si>
    <t>CHEMPLUS LTD</t>
  </si>
  <si>
    <t>C  1510</t>
  </si>
  <si>
    <t>JAVID PRODUCTION CO</t>
  </si>
  <si>
    <t>C  1515</t>
  </si>
  <si>
    <t>TABIAT ZENDEH CO.</t>
  </si>
  <si>
    <t>C  1516</t>
  </si>
  <si>
    <t>LABORATOIRE CELLANDE</t>
  </si>
  <si>
    <t>C  1528</t>
  </si>
  <si>
    <t>AL RAMA INTERNATIONAL TRADING</t>
  </si>
  <si>
    <t>C  1519</t>
  </si>
  <si>
    <t>ABCO UNITED (PLASTIC &amp; CHEMICALS)</t>
  </si>
  <si>
    <t>ABCO</t>
  </si>
  <si>
    <t>C  1520</t>
  </si>
  <si>
    <t>RUSSO CHEMIE</t>
  </si>
  <si>
    <t>RUSSO</t>
  </si>
  <si>
    <t>C  1532</t>
  </si>
  <si>
    <t>RAGAB EXPORT AND IMPORT CO.,</t>
  </si>
  <si>
    <t>C  1533</t>
  </si>
  <si>
    <t>MUNIR SUKHTIAN GROUP CO LTD.</t>
  </si>
  <si>
    <t>C  1534</t>
  </si>
  <si>
    <t>UNITED TOILETRY</t>
  </si>
  <si>
    <t>C  1535</t>
  </si>
  <si>
    <t>CHEM WINGS</t>
  </si>
  <si>
    <t>C  1536</t>
  </si>
  <si>
    <t>KERTO GROUP LTD CO.</t>
  </si>
  <si>
    <t>C  1523</t>
  </si>
  <si>
    <t>S.P.E.L.S. SARL</t>
  </si>
  <si>
    <t>C  1538</t>
  </si>
  <si>
    <t>STEVAN STILL DOO</t>
  </si>
  <si>
    <t>C  1524</t>
  </si>
  <si>
    <t>M.CAMACHO INTERNACIONAL S.L.</t>
  </si>
  <si>
    <t>C  1525</t>
  </si>
  <si>
    <t>KAO CORPORATION SA</t>
  </si>
  <si>
    <t>C  1542</t>
  </si>
  <si>
    <t>GOLDEN ISLAND GENERAL TRADING LLC,</t>
  </si>
  <si>
    <t>C  1526</t>
  </si>
  <si>
    <t>LABORATORIOS OTC IBERICA S.A.</t>
  </si>
  <si>
    <t>C  1527</t>
  </si>
  <si>
    <t>ECSA Chemicals AG</t>
  </si>
  <si>
    <t>C  1530</t>
  </si>
  <si>
    <t>PERSAN S.A.</t>
  </si>
  <si>
    <t>C  1531</t>
  </si>
  <si>
    <t>DISTRIBUCIONES INDUSTRIALES VARIADAS, S.A.</t>
  </si>
  <si>
    <t>DIVSA</t>
  </si>
  <si>
    <t>C  1547</t>
  </si>
  <si>
    <t>ENPROLIM SL</t>
  </si>
  <si>
    <t>C  1537</t>
  </si>
  <si>
    <t>BIOFA NATURPRODUKTE W.HAHN GMBH</t>
  </si>
  <si>
    <t>C  1540</t>
  </si>
  <si>
    <t>BIOSYNTHIS</t>
  </si>
  <si>
    <t>C  1541</t>
  </si>
  <si>
    <t>NEDAMCO NORTH AMERICA CORP.</t>
  </si>
  <si>
    <t>C  1551</t>
  </si>
  <si>
    <t>NEGIN AVIZHEH TAJARAT CO.</t>
  </si>
  <si>
    <t>C  1553</t>
  </si>
  <si>
    <t>S.A. OXENA</t>
  </si>
  <si>
    <t>C  1543</t>
  </si>
  <si>
    <t>SANOFI SYNTHELABO PHILS.INC</t>
  </si>
  <si>
    <t>C  1555</t>
  </si>
  <si>
    <t>IRAN NAJO CO.</t>
  </si>
  <si>
    <t>C  1544</t>
  </si>
  <si>
    <t>CAMPI Y JOVE S.A.,</t>
  </si>
  <si>
    <t>C  1560</t>
  </si>
  <si>
    <t>CHK MAROC S.A</t>
  </si>
  <si>
    <t>C  1545</t>
  </si>
  <si>
    <t>MITCHEL COSMETICS INC</t>
  </si>
  <si>
    <t>C  1546</t>
  </si>
  <si>
    <t>ADCO (ALEXANDRIA DETERGENTS AND CHEMICALS)</t>
  </si>
  <si>
    <t>ADCO</t>
  </si>
  <si>
    <t>C  1564</t>
  </si>
  <si>
    <t>LEROY-DVE</t>
  </si>
  <si>
    <t>C  1565</t>
  </si>
  <si>
    <t>NEOCHIMIKI L.V.LAVRENTIADIS SA</t>
  </si>
  <si>
    <t>C  1548</t>
  </si>
  <si>
    <t>PONS QUIMICAS SL</t>
  </si>
  <si>
    <t>C  1588</t>
  </si>
  <si>
    <t>COSMHOGAR S.A.</t>
  </si>
  <si>
    <t>C  1597</t>
  </si>
  <si>
    <t>AKJERA AROMATIKA LTD</t>
  </si>
  <si>
    <t>C  1604</t>
  </si>
  <si>
    <t>FAPRODEN SARL</t>
  </si>
  <si>
    <t>C  1605</t>
  </si>
  <si>
    <t>DIPLOMAT INTERNATIONAL FZE</t>
  </si>
  <si>
    <t>C  1627</t>
  </si>
  <si>
    <t>DISPERHOGAR S.L.</t>
  </si>
  <si>
    <t>C  1629</t>
  </si>
  <si>
    <t>DIEMANA SL</t>
  </si>
  <si>
    <t>C  1549</t>
  </si>
  <si>
    <t>C  1631</t>
  </si>
  <si>
    <t>PRODUCTOS QUIMICOS PARA EL HOGAR,S.L.</t>
  </si>
  <si>
    <t>C  1550</t>
  </si>
  <si>
    <t>EVROHARTIKI A.E.B.E.</t>
  </si>
  <si>
    <t>C  1554</t>
  </si>
  <si>
    <t>WERBA-CHEM GMBH</t>
  </si>
  <si>
    <t>C  1556</t>
  </si>
  <si>
    <t>JOHNSON &amp; JOHNSON LIMITED PHARMA DIVISION</t>
  </si>
  <si>
    <t>C  1562</t>
  </si>
  <si>
    <t>ZSCHIMMER &amp; SCHWARZ INC.</t>
  </si>
  <si>
    <t>C  1563</t>
  </si>
  <si>
    <t>NEW A.W.A. COMPANY FOR CHEMICALS RAW MATERIALS</t>
  </si>
  <si>
    <t>C  1645</t>
  </si>
  <si>
    <t>DETERGENTES RIAL-2,S.L.</t>
  </si>
  <si>
    <t>C  1630</t>
  </si>
  <si>
    <t>MIDDLE EAST BUREAU SRL</t>
  </si>
  <si>
    <t>C  1632</t>
  </si>
  <si>
    <t>PERSAN,S.A.</t>
  </si>
  <si>
    <t>C  1655</t>
  </si>
  <si>
    <t>MANIPULADOS ACROL SL</t>
  </si>
  <si>
    <t>C  1665</t>
  </si>
  <si>
    <t>LOGITEX</t>
  </si>
  <si>
    <t>C  1633</t>
  </si>
  <si>
    <t>UNIVAR IBERIA S.A</t>
  </si>
  <si>
    <t>C  1674</t>
  </si>
  <si>
    <t>MANNAN COMPANY</t>
  </si>
  <si>
    <t>C  1637</t>
  </si>
  <si>
    <t>ZSCHIMMER &amp; SCHWARZ DO BRASIL LTDA</t>
  </si>
  <si>
    <t>C  1640</t>
  </si>
  <si>
    <t>UNILEVER ISRAEL HPC (UNILEVER ISRAEL HOME AND PERSONAL CARE LTD)</t>
  </si>
  <si>
    <t>C  1641</t>
  </si>
  <si>
    <t>ORIFLAME PRODUCTS POLAND SP ZO O.</t>
  </si>
  <si>
    <t>ORIFLAME</t>
  </si>
  <si>
    <t>C  1648</t>
  </si>
  <si>
    <t>INTERMED</t>
  </si>
  <si>
    <t>C  1697</t>
  </si>
  <si>
    <t>THE INDUSTRIAL COMMERCIAL AND AGRICULTURAL CO.LTD</t>
  </si>
  <si>
    <t>C  1698</t>
  </si>
  <si>
    <t>CHYMA SA</t>
  </si>
  <si>
    <t>C  1700</t>
  </si>
  <si>
    <t>LINER TRADE HAMBURG GMBH</t>
  </si>
  <si>
    <t>C  1650</t>
  </si>
  <si>
    <t>ORIFLAME PRODUCTS SWEDEN</t>
  </si>
  <si>
    <t>C  1705</t>
  </si>
  <si>
    <t>INNODERME LTD</t>
  </si>
  <si>
    <t>C  1672</t>
  </si>
  <si>
    <t>SANOFI SYNTHELABO INDIA LTD</t>
  </si>
  <si>
    <t>C  1711</t>
  </si>
  <si>
    <t>JAZIREH TALAEI ASIA CO.</t>
  </si>
  <si>
    <t>C  1713</t>
  </si>
  <si>
    <t>SAF INDUSTRIES SENEGAL</t>
  </si>
  <si>
    <t>C  1678</t>
  </si>
  <si>
    <t>ABIDI HYGIENICAL</t>
  </si>
  <si>
    <t>C  1681</t>
  </si>
  <si>
    <t>CLEAN WAY LTD.</t>
  </si>
  <si>
    <t>C  1682</t>
  </si>
  <si>
    <t>LUBRO SAS</t>
  </si>
  <si>
    <t>C  1693</t>
  </si>
  <si>
    <t>BIONORD BIOKEMI AB</t>
  </si>
  <si>
    <t>C  1701</t>
  </si>
  <si>
    <t>ZSCHIMMER &amp; SCHWARZ ESPANA S.A.</t>
  </si>
  <si>
    <t>C  1709</t>
  </si>
  <si>
    <t>CASA KIRIKO S.L.</t>
  </si>
  <si>
    <t>C  1758</t>
  </si>
  <si>
    <t>PENNGAR SA</t>
  </si>
  <si>
    <t>C  1724</t>
  </si>
  <si>
    <t>SARL GIRENE</t>
  </si>
  <si>
    <t>C  1725</t>
  </si>
  <si>
    <t>HERMANOS SORIA DETERGENTS S.L. C/JAIM2 I,18-20</t>
  </si>
  <si>
    <t>C  1764</t>
  </si>
  <si>
    <t>PROCALP-NON UTILIZZARE</t>
  </si>
  <si>
    <t>C  1774</t>
  </si>
  <si>
    <t>DR.THOMAS KAISER ALS IV</t>
  </si>
  <si>
    <t>C  1726</t>
  </si>
  <si>
    <t>INTERALLIS CHEMICALS</t>
  </si>
  <si>
    <t>INTERALLIS</t>
  </si>
  <si>
    <t>C  1784</t>
  </si>
  <si>
    <t>KEMSOL LIMITED</t>
  </si>
  <si>
    <t>C  1790</t>
  </si>
  <si>
    <t>NAJ ANDISH PUYA CO.</t>
  </si>
  <si>
    <t>C  1796</t>
  </si>
  <si>
    <t>KEMATEN COSMETICS OSTERRICH GMBH</t>
  </si>
  <si>
    <t>C  1799</t>
  </si>
  <si>
    <t>INTERCHIMIE</t>
  </si>
  <si>
    <t>C  1743</t>
  </si>
  <si>
    <t>SAUDI INDUSTRIAL DETERGENTS CO.</t>
  </si>
  <si>
    <t>C  1812</t>
  </si>
  <si>
    <t>SOUSA INVESTIMENTOS SOC LIMITADA</t>
  </si>
  <si>
    <t>C  1815</t>
  </si>
  <si>
    <t>FETHI SA</t>
  </si>
  <si>
    <t>C  1818</t>
  </si>
  <si>
    <t>FANN SYNDICATE</t>
  </si>
  <si>
    <t>C  1822</t>
  </si>
  <si>
    <t>C  1823</t>
  </si>
  <si>
    <t>SENSOAP</t>
  </si>
  <si>
    <t>C  1749</t>
  </si>
  <si>
    <t>DIVERSEY ESPANA S.L. - NON USARE</t>
  </si>
  <si>
    <t>DIVERSEY</t>
  </si>
  <si>
    <t>C  1757</t>
  </si>
  <si>
    <t>IRAN AVANDFAR CO.</t>
  </si>
  <si>
    <t>C  1759</t>
  </si>
  <si>
    <t>LABORATOIRES RIVADIS</t>
  </si>
  <si>
    <t>C  1859</t>
  </si>
  <si>
    <t>HANVIT CHEMICAL CO LTD</t>
  </si>
  <si>
    <t>C  1760</t>
  </si>
  <si>
    <t>ROVAL COSMETICA</t>
  </si>
  <si>
    <t>C  1780</t>
  </si>
  <si>
    <t>PRODUTOS SARCOL SA</t>
  </si>
  <si>
    <t>C  1800</t>
  </si>
  <si>
    <t>QUIMICA RHENIUM LTDA</t>
  </si>
  <si>
    <t>C  1885</t>
  </si>
  <si>
    <t>INTERNATIONAL COSMETICS SERVICES</t>
  </si>
  <si>
    <t>C  1834</t>
  </si>
  <si>
    <t>HENKEL EGYPT</t>
  </si>
  <si>
    <t>C  1843</t>
  </si>
  <si>
    <t>SOPRODIS</t>
  </si>
  <si>
    <t>C  1850</t>
  </si>
  <si>
    <t>HENKEL ALKI</t>
  </si>
  <si>
    <t>C  1870</t>
  </si>
  <si>
    <t>QUIMI ROMAR SLU</t>
  </si>
  <si>
    <t>C  1878</t>
  </si>
  <si>
    <t>SANOFI  AVENTIS DE MEXICO SA DE CV</t>
  </si>
  <si>
    <t>C  1879</t>
  </si>
  <si>
    <t>QUIMICA DEL CENTRO S.A.</t>
  </si>
  <si>
    <t>C  1886</t>
  </si>
  <si>
    <t>KAMENA INTERNATIONAL LTD</t>
  </si>
  <si>
    <t>C  1918</t>
  </si>
  <si>
    <t>SOYUZSNAB LOGISTIC L.L.C.</t>
  </si>
  <si>
    <t>C  1887</t>
  </si>
  <si>
    <t>GUADALQUIMICA S.L.</t>
  </si>
  <si>
    <t>C  1925</t>
  </si>
  <si>
    <t>INTEGRATED CHEMICALS SPECIALTIES BV- NON UTILIZZARE</t>
  </si>
  <si>
    <t>C  1928</t>
  </si>
  <si>
    <t>BUDELPACK TALAVERA S.L.</t>
  </si>
  <si>
    <t>C  1935</t>
  </si>
  <si>
    <t>ORAPI EUROPE  CHIMIOTECHNIC INDUSTRIE SAS- NON UTILIZZARE</t>
  </si>
  <si>
    <t>C  1888</t>
  </si>
  <si>
    <t>JANSSEN PHARMACEUTICA NV</t>
  </si>
  <si>
    <t>C  1948</t>
  </si>
  <si>
    <t>RUSSIAN WIND CO LTD</t>
  </si>
  <si>
    <t>C  1897</t>
  </si>
  <si>
    <t>CAPEL COSMETICS SL</t>
  </si>
  <si>
    <t>IND. CATALA'</t>
  </si>
  <si>
    <t>C  1905</t>
  </si>
  <si>
    <t>XIAN-JANSSEN PHARMACEUTICAL LTD</t>
  </si>
  <si>
    <t>C  1909</t>
  </si>
  <si>
    <t>OBEGI CHEMICALS EGYPT</t>
  </si>
  <si>
    <t>C  1914</t>
  </si>
  <si>
    <t>ALCIA LABORATOIRES</t>
  </si>
  <si>
    <t>C  1960</t>
  </si>
  <si>
    <t>HAMZA WAQAR ENTERPRISES</t>
  </si>
  <si>
    <t>C  1971</t>
  </si>
  <si>
    <t>MAYSON INDUSTRIAL CHEMICALS (CYPRUS) LTD</t>
  </si>
  <si>
    <t>C  1976</t>
  </si>
  <si>
    <t>TRADISA LLC</t>
  </si>
  <si>
    <t>C  1983</t>
  </si>
  <si>
    <t>ATLANTIS INTERNACIONAL SA</t>
  </si>
  <si>
    <t>C  1920</t>
  </si>
  <si>
    <t>HYDRACHIM</t>
  </si>
  <si>
    <t>C  1943</t>
  </si>
  <si>
    <t>PETROCHEM MIDDLE EAST FZE</t>
  </si>
  <si>
    <t>C  1950</t>
  </si>
  <si>
    <t>ARISAN KIMYA SANAYI VE TICARET A.S.</t>
  </si>
  <si>
    <t>C  1995</t>
  </si>
  <si>
    <t>THEODOSIS KONTOS LTD- NON UTILIZZARE</t>
  </si>
  <si>
    <t>C  1954</t>
  </si>
  <si>
    <t>SANOFI EGYPT</t>
  </si>
  <si>
    <t>C  1957</t>
  </si>
  <si>
    <t>AVENIR DETERGENCE SAS</t>
  </si>
  <si>
    <t>C  1958</t>
  </si>
  <si>
    <t>INDUSTRIAS CATALA S.A.</t>
  </si>
  <si>
    <t>C  1988</t>
  </si>
  <si>
    <t>BERIOSKA SL</t>
  </si>
  <si>
    <t>C  1991</t>
  </si>
  <si>
    <t>MAPHAR S.A.</t>
  </si>
  <si>
    <t>C  1992</t>
  </si>
  <si>
    <t>DISTRIBUIDORA DEL CARIBE DE GUATEMALA, S.A.</t>
  </si>
  <si>
    <t>C  1998</t>
  </si>
  <si>
    <t xml:space="preserve"> SARCOL II QUIMICA SA</t>
  </si>
  <si>
    <t>C  2000</t>
  </si>
  <si>
    <t>JOHNSON &amp; JOHNSON HELLAS S.A.</t>
  </si>
  <si>
    <t>C  2038</t>
  </si>
  <si>
    <t>ITALIAN COSMETICS COMPANY SPA</t>
  </si>
  <si>
    <t>C  2008</t>
  </si>
  <si>
    <t>NILO D.PAPAMICHAIL &amp; CO E.E.</t>
  </si>
  <si>
    <t>C  2009</t>
  </si>
  <si>
    <t>LEUNA-TENSIDE GMBH</t>
  </si>
  <si>
    <t>C  2051</t>
  </si>
  <si>
    <t>NEOCHIMIKI SA</t>
  </si>
  <si>
    <t>C  2018</t>
  </si>
  <si>
    <t>RIESER GMBH</t>
  </si>
  <si>
    <t>C  2026</t>
  </si>
  <si>
    <t>KOPAS KOZMETIK PAZARLAMA VE SNAYI A.S.</t>
  </si>
  <si>
    <t>C  2058</t>
  </si>
  <si>
    <t>FENOLIT D.D.</t>
  </si>
  <si>
    <t>C  2029</t>
  </si>
  <si>
    <t>ARNEST EXIM SRL</t>
  </si>
  <si>
    <t>C  2032</t>
  </si>
  <si>
    <t>AC MARCA S.A.</t>
  </si>
  <si>
    <t>C  2065</t>
  </si>
  <si>
    <t>DIVERSEY FRANCE SAS- NON UTILIZZARE</t>
  </si>
  <si>
    <t>C  2067</t>
  </si>
  <si>
    <t>COSMATEC</t>
  </si>
  <si>
    <t>C  2044</t>
  </si>
  <si>
    <t>JOHNSON &amp; JOHNSON LTD CONSUMER PRODUCTS DIVISION</t>
  </si>
  <si>
    <t>C  2046</t>
  </si>
  <si>
    <t>EUROSANEX S.L.</t>
  </si>
  <si>
    <t>C  2056</t>
  </si>
  <si>
    <t>FCPE PROD</t>
  </si>
  <si>
    <t>C  2080</t>
  </si>
  <si>
    <t>RASEAN LTD</t>
  </si>
  <si>
    <t>C  2057</t>
  </si>
  <si>
    <t>QUADRIPACK</t>
  </si>
  <si>
    <t>C  2085</t>
  </si>
  <si>
    <t>JUAN NAAB S.A.I.Y.C.</t>
  </si>
  <si>
    <t>C  2060</t>
  </si>
  <si>
    <t>LABORATORIOS GENESSE S.L.</t>
  </si>
  <si>
    <t>C  2062</t>
  </si>
  <si>
    <t>ORKILA ALGERIE SPA</t>
  </si>
  <si>
    <t>C  2092</t>
  </si>
  <si>
    <t>ECOLAB EUROPE GMBH - NON UTILIZZARE</t>
  </si>
  <si>
    <t>C  2071</t>
  </si>
  <si>
    <t>TEMMENTEC AG</t>
  </si>
  <si>
    <t>C  2072</t>
  </si>
  <si>
    <t>MPS INTERNATIONAL LTD SP ZOO</t>
  </si>
  <si>
    <t>C  2077</t>
  </si>
  <si>
    <t>REYANKIMIA CO.</t>
  </si>
  <si>
    <t>C  2105</t>
  </si>
  <si>
    <t>GUANGZHOU FREE TRADE ZONE GUANG BAO CHENG INT. TRADE CO LTD</t>
  </si>
  <si>
    <t>C  2109</t>
  </si>
  <si>
    <t>GALS</t>
  </si>
  <si>
    <t>C  2081</t>
  </si>
  <si>
    <t>OOO REVADA</t>
  </si>
  <si>
    <t>C  2087</t>
  </si>
  <si>
    <t>STERN TEK GMBH</t>
  </si>
  <si>
    <t>C  2121</t>
  </si>
  <si>
    <t>I.M.BALABANIS &amp; SIA E.E.</t>
  </si>
  <si>
    <t>C  2091</t>
  </si>
  <si>
    <t>INQUIVISA S.L.</t>
  </si>
  <si>
    <t>C  2124</t>
  </si>
  <si>
    <t>CHEMICAL CENTRE</t>
  </si>
  <si>
    <t>C  2095</t>
  </si>
  <si>
    <t>LAHORE ESSCHEM PVT LTD</t>
  </si>
  <si>
    <t>C  2126</t>
  </si>
  <si>
    <t>INTERCHEM</t>
  </si>
  <si>
    <t>C  2099</t>
  </si>
  <si>
    <t>BEAUTYGE S.L.</t>
  </si>
  <si>
    <t>C  2102</t>
  </si>
  <si>
    <t>MASSO - COMERCIAL QUIMICA MASSO</t>
  </si>
  <si>
    <t>MASSO</t>
  </si>
  <si>
    <t>C  2111</t>
  </si>
  <si>
    <t>SARL HAYAT DHC ALGERIE</t>
  </si>
  <si>
    <t>C  2117</t>
  </si>
  <si>
    <t>DORITH RENOLDI</t>
  </si>
  <si>
    <t>C  2147</t>
  </si>
  <si>
    <t>KEMIKAL DOO</t>
  </si>
  <si>
    <t>C  2123</t>
  </si>
  <si>
    <t>EYREIN-INDUSTRIE</t>
  </si>
  <si>
    <t>C  2125</t>
  </si>
  <si>
    <t>DIVERSEY LTD</t>
  </si>
  <si>
    <t>C  2127</t>
  </si>
  <si>
    <t>TASHKENT  MANUFACTURE</t>
  </si>
  <si>
    <t>C  2134</t>
  </si>
  <si>
    <t>SHAMPOO CEDR SEHAT CO.</t>
  </si>
  <si>
    <t>C  2166</t>
  </si>
  <si>
    <t>RESWIC AG</t>
  </si>
  <si>
    <t>C  2135</t>
  </si>
  <si>
    <t>RULE EUROPEAN INSTITUTE CO LTD</t>
  </si>
  <si>
    <t>BELPHARM</t>
  </si>
  <si>
    <t>C  2174</t>
  </si>
  <si>
    <t>EURL MIHOUBI PRODUCTION</t>
  </si>
  <si>
    <t>C  2143</t>
  </si>
  <si>
    <t>CHIMIOTECHNIC VENISSIEUX</t>
  </si>
  <si>
    <t>ORAPI</t>
  </si>
  <si>
    <t>C  2154</t>
  </si>
  <si>
    <t>CHEM BEST INDUSTRIES CO LTD</t>
  </si>
  <si>
    <t>C  2158</t>
  </si>
  <si>
    <t>KLK OLEO EUROPE GMBH</t>
  </si>
  <si>
    <t>C  2161</t>
  </si>
  <si>
    <t>PROVEN INDUSTRIE CHEZ PROVEN ORAPI</t>
  </si>
  <si>
    <t>C  2213</t>
  </si>
  <si>
    <t>PYMAG CURTIN,S.A.</t>
  </si>
  <si>
    <t>C  2162</t>
  </si>
  <si>
    <t>PULCRA CHEMICALS SL</t>
  </si>
  <si>
    <t>PULCRA</t>
  </si>
  <si>
    <t>C  2167</t>
  </si>
  <si>
    <t>EURO COSMETIC SRL</t>
  </si>
  <si>
    <t>C  2221</t>
  </si>
  <si>
    <t>I.V.GOLDEN HAIR LTD</t>
  </si>
  <si>
    <t>C  2190</t>
  </si>
  <si>
    <t>VIGMAR LABORATORIOS</t>
  </si>
  <si>
    <t>C  2202</t>
  </si>
  <si>
    <t>CIAL QUIMICA MASSO ORGANIZACNI SLOZKA</t>
  </si>
  <si>
    <t>C  2238</t>
  </si>
  <si>
    <t>FRESH SOAP FACTORY</t>
  </si>
  <si>
    <t>C  2204</t>
  </si>
  <si>
    <t>ENNADHAFA JUDY</t>
  </si>
  <si>
    <t>C  2245</t>
  </si>
  <si>
    <t>AL HELAL SPONG IND.CO.</t>
  </si>
  <si>
    <t>C  2206</t>
  </si>
  <si>
    <t>LABORATORIOS VINFER S.A.</t>
  </si>
  <si>
    <t>C  2216</t>
  </si>
  <si>
    <t>RUSSO LOGISTIC CO LTD</t>
  </si>
  <si>
    <t>C  2217</t>
  </si>
  <si>
    <t>AKHAVI LABORATORY</t>
  </si>
  <si>
    <t>C  2227</t>
  </si>
  <si>
    <t>QUIMICAS ORO S.A.</t>
  </si>
  <si>
    <t>C  2253</t>
  </si>
  <si>
    <t>PRINCE INDUSTRIES LTD</t>
  </si>
  <si>
    <t>C  2230</t>
  </si>
  <si>
    <t>ECOLAB EUROPE GMBH</t>
  </si>
  <si>
    <t>C  2244</t>
  </si>
  <si>
    <t>C  2265</t>
  </si>
  <si>
    <t>PARSHEAN TEJARAT HIVA</t>
  </si>
  <si>
    <t>C  2247</t>
  </si>
  <si>
    <t>DIVSA CORPORATION</t>
  </si>
  <si>
    <t>C  2268</t>
  </si>
  <si>
    <t>MEHDI MOHAMMADI</t>
  </si>
  <si>
    <t>C  2248</t>
  </si>
  <si>
    <t>SUMINISTROS QUIMICOS INDUSTRIALES,S.A.(SUQUINSA)</t>
  </si>
  <si>
    <t>C  2251</t>
  </si>
  <si>
    <t>YA CHUNG INDUSTRIAL CO LTD</t>
  </si>
  <si>
    <t>C  2277</t>
  </si>
  <si>
    <t>BASPAR LIA CHEMICAL CO.</t>
  </si>
  <si>
    <t>C  2252</t>
  </si>
  <si>
    <t>TREDIS OLEOCHEMICAL AND SOAP NOODLES</t>
  </si>
  <si>
    <t>C  2282</t>
  </si>
  <si>
    <t>NEOCHIMIKI UKRAINE LTD</t>
  </si>
  <si>
    <t>C  2262</t>
  </si>
  <si>
    <t>PERRIGO</t>
  </si>
  <si>
    <t>C  2284</t>
  </si>
  <si>
    <t>CHEMIMPO S.A. (PTY) LTD</t>
  </si>
  <si>
    <t>C  2264</t>
  </si>
  <si>
    <t>WETROK INDUSTRO-CLEAN (PTY) LTD</t>
  </si>
  <si>
    <t>C  2293</t>
  </si>
  <si>
    <t>B.V.M. ITALIA SRL</t>
  </si>
  <si>
    <t>C  2267</t>
  </si>
  <si>
    <t>INDUKERN, S.A.</t>
  </si>
  <si>
    <t>C  2274</t>
  </si>
  <si>
    <t>LAISEVEN COSMETICS SL</t>
  </si>
  <si>
    <t>C  2299</t>
  </si>
  <si>
    <t>M/S SHAHR SOUZAN AFTAB</t>
  </si>
  <si>
    <t>C  2275</t>
  </si>
  <si>
    <t>BARCELONESA</t>
  </si>
  <si>
    <t>C  2303</t>
  </si>
  <si>
    <t>NIK PARVAD PASARGAD CO.,LTD</t>
  </si>
  <si>
    <t>C  2307</t>
  </si>
  <si>
    <t>DIKE SRL</t>
  </si>
  <si>
    <t>C  2278</t>
  </si>
  <si>
    <t>INTERALLIS CHEMICALS D.O.O.</t>
  </si>
  <si>
    <t>C  2320</t>
  </si>
  <si>
    <t>QUIMICAS MACIAS S.A.</t>
  </si>
  <si>
    <t>C  2283</t>
  </si>
  <si>
    <t>MAROCCANOIL ISRAEL LTD</t>
  </si>
  <si>
    <t>C  2289</t>
  </si>
  <si>
    <t>PARKA d.o.o..</t>
  </si>
  <si>
    <t>C  2297</t>
  </si>
  <si>
    <t>DISTRIBUCIONES INDUSTRIALES VARIADAS, S.R.L. (DIVSA)</t>
  </si>
  <si>
    <t>C  2298</t>
  </si>
  <si>
    <t>TELKO LATVIA, SIA</t>
  </si>
  <si>
    <t>C  2302</t>
  </si>
  <si>
    <t>INTERALLIS CHEMICALS SA</t>
  </si>
  <si>
    <t>C  2313</t>
  </si>
  <si>
    <t>ORIFLAME COSMETIC (CHINA) CO.</t>
  </si>
  <si>
    <t>C  2321</t>
  </si>
  <si>
    <t>LABORATORIOS MAVERICK S.L.U.</t>
  </si>
  <si>
    <t>C  2326</t>
  </si>
  <si>
    <t>IBERFRASA SLU</t>
  </si>
  <si>
    <t>C  2329</t>
  </si>
  <si>
    <t>TKI HRASTNIK, D.D.</t>
  </si>
  <si>
    <t>C  2348</t>
  </si>
  <si>
    <t>ELFIKA PRODUKTION GMBH</t>
  </si>
  <si>
    <t>C  2331</t>
  </si>
  <si>
    <t>RICARDO MOLINA S.A.</t>
  </si>
  <si>
    <t>C  2332</t>
  </si>
  <si>
    <t>SC "RODITAL-LUX" SRL</t>
  </si>
  <si>
    <t>C  2333</t>
  </si>
  <si>
    <t>SOFITEX</t>
  </si>
  <si>
    <t>C  2334</t>
  </si>
  <si>
    <t>ATOTECH SLOVENIJA D.D.</t>
  </si>
  <si>
    <t>C  2343</t>
  </si>
  <si>
    <t>TOWER QUIMICA,S.L.</t>
  </si>
  <si>
    <t>C  2376</t>
  </si>
  <si>
    <t>CASPIAN JOOYAN SHAD LTD</t>
  </si>
  <si>
    <t>C  2347</t>
  </si>
  <si>
    <t>GES-GLOBAL ENVIORMENTAL SOLUTIONS LTD.</t>
  </si>
  <si>
    <t>C  2380</t>
  </si>
  <si>
    <t>JSC MACROCHEM</t>
  </si>
  <si>
    <t>C  2351</t>
  </si>
  <si>
    <t>DISTRIBUIDORA DEL CARIBE, S.A.</t>
  </si>
  <si>
    <t>C  2384</t>
  </si>
  <si>
    <t>PECOSO S.L.</t>
  </si>
  <si>
    <t>C  2354</t>
  </si>
  <si>
    <t>DIVERSEY EUROPE OPERATIONS B.V.</t>
  </si>
  <si>
    <t>C  2355</t>
  </si>
  <si>
    <t>IMCD SOUTH EAST EUROPE GMBH</t>
  </si>
  <si>
    <t>IMCD</t>
  </si>
  <si>
    <t>C  2360</t>
  </si>
  <si>
    <t>VALPRONED, S.L.</t>
  </si>
  <si>
    <t>C  2373</t>
  </si>
  <si>
    <t>LABORATORIOS FORENQUI,S.A.</t>
  </si>
  <si>
    <t>C  2379</t>
  </si>
  <si>
    <t>IUVENOR LAB S.L.</t>
  </si>
  <si>
    <t>C  2381</t>
  </si>
  <si>
    <t>KEMWELL BIOPHARMA PRIVATE LTD</t>
  </si>
  <si>
    <t>C  2387</t>
  </si>
  <si>
    <t>DR.BADAWI CHEMICAL WORK METAL SURFACE TECHNOLOGY</t>
  </si>
  <si>
    <t>C  2389</t>
  </si>
  <si>
    <t>LAVANTIA NATURE, S.L.</t>
  </si>
  <si>
    <t>C  2393</t>
  </si>
  <si>
    <t>FORMULACIONES TENSOACTIVAS,S.L.</t>
  </si>
  <si>
    <t>C  2394</t>
  </si>
  <si>
    <t>G.SARASIDIS SA,21-23</t>
  </si>
  <si>
    <t>FARCOM</t>
  </si>
  <si>
    <t>C  2404</t>
  </si>
  <si>
    <t>COSMOCHEM SA</t>
  </si>
  <si>
    <t>C  2405</t>
  </si>
  <si>
    <t>INTEGRATED CHEMICALS SPECIALITIES BV</t>
  </si>
  <si>
    <t>C  2420</t>
  </si>
  <si>
    <t>GROW YOUNG INDUSTRIAL CO., LTD.</t>
  </si>
  <si>
    <t>C  2421</t>
  </si>
  <si>
    <t>I.K.KONSTANTINIDIS LTD</t>
  </si>
  <si>
    <t>C  2436</t>
  </si>
  <si>
    <t>BOUATTOU HAMID</t>
  </si>
  <si>
    <t>C  2406</t>
  </si>
  <si>
    <t>REQUITEX</t>
  </si>
  <si>
    <t>C  2407</t>
  </si>
  <si>
    <t>C  2409</t>
  </si>
  <si>
    <t>DISTRIBUIDORA SALVADORENA DE INDUSTRIAS VARIAS, S.A. DE C.V.</t>
  </si>
  <si>
    <t>C  2456</t>
  </si>
  <si>
    <t>SARL MULTICHEM INVEST</t>
  </si>
  <si>
    <t>C  2410</t>
  </si>
  <si>
    <t>RNM-PRODUTOS QUIMICOS LDA</t>
  </si>
  <si>
    <t>C  2414</t>
  </si>
  <si>
    <t>ALGA COSMETICA S.L.</t>
  </si>
  <si>
    <t>C  2419</t>
  </si>
  <si>
    <t>JALSOSA S.L.</t>
  </si>
  <si>
    <t>C  2439</t>
  </si>
  <si>
    <t>ALSUP SARL</t>
  </si>
  <si>
    <t>C  2443</t>
  </si>
  <si>
    <t>DIVSA LTD</t>
  </si>
  <si>
    <t>C  2448</t>
  </si>
  <si>
    <t>PANASKA TRADING CO. LTD</t>
  </si>
  <si>
    <t>C  2458</t>
  </si>
  <si>
    <t>LADY AROMA, S.L.</t>
  </si>
  <si>
    <t>C  2463</t>
  </si>
  <si>
    <t>HYGIENE &amp; NATURE</t>
  </si>
  <si>
    <t>C  2464</t>
  </si>
  <si>
    <t>CILAG GMBH INTERNATIONAL, DIVISION:</t>
  </si>
  <si>
    <t>C  2478</t>
  </si>
  <si>
    <t>LES ARTS COSMETIQUES</t>
  </si>
  <si>
    <t>C  2465</t>
  </si>
  <si>
    <t>IMCD TIC. PAZ. VE DAN. LTD. STI</t>
  </si>
  <si>
    <t>C  2468</t>
  </si>
  <si>
    <t>LABORATOIRES NIHEL</t>
  </si>
  <si>
    <t>C  2470</t>
  </si>
  <si>
    <t>SILCO, D.O.O.</t>
  </si>
  <si>
    <t>C  2473</t>
  </si>
  <si>
    <t>PADIDEH SHIMI PAYDAR CO,</t>
  </si>
  <si>
    <t>C  2476</t>
  </si>
  <si>
    <t>INDUSTRIAS VIJUSA S.L.</t>
  </si>
  <si>
    <t>C  2493</t>
  </si>
  <si>
    <t>TAIWAN HIGH &amp; BETTER CORP.</t>
  </si>
  <si>
    <t>C  2477</t>
  </si>
  <si>
    <t>REBAIN INTERNATIONAL (NL) B.V.</t>
  </si>
  <si>
    <t>C  2482</t>
  </si>
  <si>
    <t>GALIL CHEMICALS LTD</t>
  </si>
  <si>
    <t>C  2484</t>
  </si>
  <si>
    <t>INTERALLIS CHEMICALS d.o.o.</t>
  </si>
  <si>
    <t>C  2485</t>
  </si>
  <si>
    <t>VISASOL,S.L.</t>
  </si>
  <si>
    <t>C  2487</t>
  </si>
  <si>
    <t>EL HANH ROSE FOR IMPORT AND EXPORT</t>
  </si>
  <si>
    <t>C  2489</t>
  </si>
  <si>
    <t>DIVERSEY EUROPE OPERATIONS BV</t>
  </si>
  <si>
    <t>C  2494</t>
  </si>
  <si>
    <t>C  2495</t>
  </si>
  <si>
    <t>DIVERSEY EUROPE</t>
  </si>
  <si>
    <t>C  2496</t>
  </si>
  <si>
    <t>ADOMAH COMPANY LTD</t>
  </si>
  <si>
    <t>C  2520</t>
  </si>
  <si>
    <t>ROTANA COSMETICS CO.</t>
  </si>
  <si>
    <t>C  2522</t>
  </si>
  <si>
    <t>RC eNeM D.O.O</t>
  </si>
  <si>
    <t>C  2524</t>
  </si>
  <si>
    <t>IDM INDUSTRIAL COMPANY</t>
  </si>
  <si>
    <t>C  2506</t>
  </si>
  <si>
    <t>CHO COMPANY</t>
  </si>
  <si>
    <t>C  2531</t>
  </si>
  <si>
    <t>QUARON MON.E.P.E.</t>
  </si>
  <si>
    <t>C  2512</t>
  </si>
  <si>
    <t>SPB Suavizantes y Plastificantes Bituminosos,S.L.</t>
  </si>
  <si>
    <t>C  2517</t>
  </si>
  <si>
    <t>CONDAT LUBRIFIANTS</t>
  </si>
  <si>
    <t>C  2518</t>
  </si>
  <si>
    <t>PROCALP</t>
  </si>
  <si>
    <t>C  2529</t>
  </si>
  <si>
    <t>LABORATOIRES CLEANEX</t>
  </si>
  <si>
    <t>C  2532</t>
  </si>
  <si>
    <t>PETROSOL TRADING LLC</t>
  </si>
  <si>
    <t>C  2535</t>
  </si>
  <si>
    <t>NAFFCO JEBEL ALI</t>
  </si>
  <si>
    <t>C  2540</t>
  </si>
  <si>
    <t>DISARP,S.A.</t>
  </si>
  <si>
    <t>C  2541</t>
  </si>
  <si>
    <t>ECOLAB d.o.o.</t>
  </si>
  <si>
    <t>C  2543</t>
  </si>
  <si>
    <t>THEODOSIS KONTOS LTD</t>
  </si>
  <si>
    <t>C  2544</t>
  </si>
  <si>
    <t>SORO INTERNACIONAL,S.A.</t>
  </si>
  <si>
    <t>C  2545</t>
  </si>
  <si>
    <t>MIBELLE AG</t>
  </si>
  <si>
    <t>C  2547</t>
  </si>
  <si>
    <t>FARCOM S.A.</t>
  </si>
  <si>
    <t>C  2550</t>
  </si>
  <si>
    <t>ARIAN KIMYA TIC.SAN.A.S.</t>
  </si>
  <si>
    <t>C  2555</t>
  </si>
  <si>
    <t>BELPHARM-CSKL LLC</t>
  </si>
  <si>
    <t>C  2556</t>
  </si>
  <si>
    <t>MISS SANDY</t>
  </si>
  <si>
    <t>C  2566</t>
  </si>
  <si>
    <t>ORIFLAME INDIA PRIVATE LIMITED</t>
  </si>
  <si>
    <t>C  2574</t>
  </si>
  <si>
    <t>SAPEC QUIMICA, S.A.</t>
  </si>
  <si>
    <t>C  2580</t>
  </si>
  <si>
    <t>DERMOPRODUCTS DEVELOPMENT,S.L.U.</t>
  </si>
  <si>
    <t>C  2587</t>
  </si>
  <si>
    <t>FAMAR LYON</t>
  </si>
  <si>
    <t>C  2588</t>
  </si>
  <si>
    <t>REBAIN INTERNACIONAL (ESPANA), S.L.</t>
  </si>
  <si>
    <t>C  2604</t>
  </si>
  <si>
    <t>LABORATOIRE PHENIX 2 M PARA</t>
  </si>
  <si>
    <t>C  2591</t>
  </si>
  <si>
    <t>VLACOTAL S.R.L.</t>
  </si>
  <si>
    <t>C  2597</t>
  </si>
  <si>
    <t>APLICACION Y SUMINISTROS TEXTILES S.A.</t>
  </si>
  <si>
    <t>C  2601</t>
  </si>
  <si>
    <t>ECOLAB LTD</t>
  </si>
  <si>
    <t>C  2602</t>
  </si>
  <si>
    <t>SOTACH S.A.R.L.</t>
  </si>
  <si>
    <t>C  2608</t>
  </si>
  <si>
    <t>SAMECA PRODUTOS QUIMICOS S.A.</t>
  </si>
  <si>
    <t>C  2609</t>
  </si>
  <si>
    <t>SANOFI-SYNTHELABO VIETNAM</t>
  </si>
  <si>
    <t>C  2611</t>
  </si>
  <si>
    <t>C  2612</t>
  </si>
  <si>
    <t>REDACHEM EUROPE BV</t>
  </si>
  <si>
    <t>REDACHEM</t>
  </si>
  <si>
    <t>C  2619</t>
  </si>
  <si>
    <t>RAVAGO CHEMICALS d.o.o.</t>
  </si>
  <si>
    <t>C  2623</t>
  </si>
  <si>
    <t>MEDITERRANEA PRODUCTOS DE LIMPIEZA SRL MPL</t>
  </si>
  <si>
    <t>C  2625</t>
  </si>
  <si>
    <t>EMILIA COSMETICS LTD</t>
  </si>
  <si>
    <t>C  2626</t>
  </si>
  <si>
    <t>ZSCHIMMER &amp; SCHWARZ, RUSSIA LLC</t>
  </si>
  <si>
    <t>C  2628</t>
  </si>
  <si>
    <t>SUNSTONE (TANGSHAN) PHARMACEUTICAL CO., LTD</t>
  </si>
  <si>
    <t>C  2630</t>
  </si>
  <si>
    <t>IMCD SOUTH AFRICA ( PTY) LTD</t>
  </si>
  <si>
    <t>C  2643</t>
  </si>
  <si>
    <t>BAZARGANI SHARIF TEJARAT SAHEL DARYA</t>
  </si>
  <si>
    <t>C  2648</t>
  </si>
  <si>
    <t>NATIONAL PAINTS &amp; CHEMICAL FACTORY</t>
  </si>
  <si>
    <t>C  2631</t>
  </si>
  <si>
    <t>METCHIMGRUP SRL</t>
  </si>
  <si>
    <t>C  2637</t>
  </si>
  <si>
    <t>ERUCA NADEL, S.L.</t>
  </si>
  <si>
    <t>C  2663</t>
  </si>
  <si>
    <t>TATHIR DISTRIBUTION</t>
  </si>
  <si>
    <t>C  2641</t>
  </si>
  <si>
    <t>ONE MILLION LDA</t>
  </si>
  <si>
    <t>C  2642</t>
  </si>
  <si>
    <t>ITM-INVESTMENT TRADE MARKETING GMBH</t>
  </si>
  <si>
    <t>C  2677</t>
  </si>
  <si>
    <t>EUROTEC CHEMICAL LTD</t>
  </si>
  <si>
    <t>C  2651</t>
  </si>
  <si>
    <t>QUATERNIA S.L.</t>
  </si>
  <si>
    <t>C  2659</t>
  </si>
  <si>
    <t>LLC "ELTON CORPORATION"</t>
  </si>
  <si>
    <t>C  2672</t>
  </si>
  <si>
    <t>VAGUE DE FRAICHEUR</t>
  </si>
  <si>
    <t>C  2687</t>
  </si>
  <si>
    <t>BIOSAR</t>
  </si>
  <si>
    <t>C  2675</t>
  </si>
  <si>
    <t>COMERCIAL DE PRODUCTOS QUIMICOS S.A</t>
  </si>
  <si>
    <t>C  2681</t>
  </si>
  <si>
    <t>RNM-PRODUTOS QUIMICOS</t>
  </si>
  <si>
    <t>C  2682</t>
  </si>
  <si>
    <t>DISTRIBUCION E IMPORTACIONES VARIADAS, S.A.</t>
  </si>
  <si>
    <t>C  2685</t>
  </si>
  <si>
    <t>MAY CHEMICALS LTD</t>
  </si>
  <si>
    <t>C  2693</t>
  </si>
  <si>
    <t>LLC " RUSSO CHEMIE DNIPRO"</t>
  </si>
  <si>
    <t>C  2710</t>
  </si>
  <si>
    <t>REDACHEM TUNISIE SARL</t>
  </si>
  <si>
    <t>C  2712</t>
  </si>
  <si>
    <t>REDA INDUSTRIAL MATERIALS FZE</t>
  </si>
  <si>
    <t>C  2721</t>
  </si>
  <si>
    <t>CHEPORT,spol.s.r.o.</t>
  </si>
  <si>
    <t>C  2726</t>
  </si>
  <si>
    <t>GLOBAL GALAX LTD.</t>
  </si>
  <si>
    <t>C  2732</t>
  </si>
  <si>
    <t>PRODUCTOS NATURALES DEL MEDITERRANEO, S.A</t>
  </si>
  <si>
    <t>C  2754</t>
  </si>
  <si>
    <t>CADILHAC</t>
  </si>
  <si>
    <t>C  2762</t>
  </si>
  <si>
    <t>SANOFI VIETNAM</t>
  </si>
  <si>
    <t>C  2763</t>
  </si>
  <si>
    <t>SEPPIC SA</t>
  </si>
  <si>
    <t>C  2766</t>
  </si>
  <si>
    <t>REDA REDACHEM INDUSTRIES MAGHREB</t>
  </si>
  <si>
    <t>C  2776</t>
  </si>
  <si>
    <t>PLASTOFAB TECHNOLOGY SERVICES INC.</t>
  </si>
  <si>
    <t>C  2780</t>
  </si>
  <si>
    <t>PRODUCTOS QUIMICOSA DE BENIGANIM, S.L.</t>
  </si>
  <si>
    <t>C  2787</t>
  </si>
  <si>
    <t>ZSCHIMMER &amp; SCHWARZ EGYPT CHEMICALS, SAE</t>
  </si>
  <si>
    <t>C  2790</t>
  </si>
  <si>
    <t>LABORATORY RTH EUROPE SAGL</t>
  </si>
  <si>
    <t>C  2810</t>
  </si>
  <si>
    <t>STAN CHEM INTERNATIONAL LIMITED</t>
  </si>
  <si>
    <t>C  2814</t>
  </si>
  <si>
    <t>LABORATOIRES COSMELUX</t>
  </si>
  <si>
    <t>C  2817</t>
  </si>
  <si>
    <t>LINCOCHEM LIMITED</t>
  </si>
  <si>
    <t>C  2838</t>
  </si>
  <si>
    <t>SARL KOS DISTRIBUTION</t>
  </si>
  <si>
    <t>C  2840</t>
  </si>
  <si>
    <t>ECP d. o. o.</t>
  </si>
  <si>
    <t>C  2853</t>
  </si>
  <si>
    <t>HELION LTD</t>
  </si>
  <si>
    <t>C  2855</t>
  </si>
  <si>
    <t>ELIA FOUAD SABA TRADING EST</t>
  </si>
  <si>
    <t>C  2857</t>
  </si>
  <si>
    <t>INTERDENTRADING APS</t>
  </si>
  <si>
    <t>C  2858</t>
  </si>
  <si>
    <t>C  2865</t>
  </si>
  <si>
    <t>GREEN PLANET INDUSTRIES L.L.C.</t>
  </si>
  <si>
    <t>BEIERSDORF</t>
  </si>
  <si>
    <t>C  2868</t>
  </si>
  <si>
    <t>SOPRET SARL</t>
  </si>
  <si>
    <t>C  2872</t>
  </si>
  <si>
    <t>CHEMI SAN LTD (PREVIOUSLY SANO INTERTRANS)</t>
  </si>
  <si>
    <t>C  2885</t>
  </si>
  <si>
    <t>EURL AROMEL IMPORT-EXPORT</t>
  </si>
  <si>
    <t>C  2890</t>
  </si>
  <si>
    <t>SARL HYGINDUST</t>
  </si>
  <si>
    <t>C   107</t>
  </si>
  <si>
    <t>BOLTON  MANITOBA SPA</t>
  </si>
  <si>
    <t>FERRIGATO</t>
  </si>
  <si>
    <t>C   159</t>
  </si>
  <si>
    <t>MIL MIL 76 S.P.A.</t>
  </si>
  <si>
    <t>C   294</t>
  </si>
  <si>
    <t>CISME ITALY SRL</t>
  </si>
  <si>
    <t>C   300</t>
  </si>
  <si>
    <t>A.C.E.F. SPA AZIENDA CHIMICA FARMACEUTICA</t>
  </si>
  <si>
    <t>C   329</t>
  </si>
  <si>
    <t>DASTY ITALIA SPA</t>
  </si>
  <si>
    <t>C   331</t>
  </si>
  <si>
    <t>L.MANETTI - H.ROBERTS &amp; C. PA</t>
  </si>
  <si>
    <t>C   480</t>
  </si>
  <si>
    <t>PAGLIERI SPA</t>
  </si>
  <si>
    <t>C   676</t>
  </si>
  <si>
    <t>MCBRIDE S.p.A.</t>
  </si>
  <si>
    <t>MCBRIDE</t>
  </si>
  <si>
    <t>C   773</t>
  </si>
  <si>
    <t>ZETA ESSE TI SRL</t>
  </si>
  <si>
    <t>C  1003</t>
  </si>
  <si>
    <t>ZSCHIMMER &amp; SCHWARZ GMBH &amp; CO</t>
  </si>
  <si>
    <t>C  1025</t>
  </si>
  <si>
    <t>PROCOSA PRODUCTOS DE BELEZA</t>
  </si>
  <si>
    <t>L'OREAL</t>
  </si>
  <si>
    <t>C  1049</t>
  </si>
  <si>
    <t>L'OREAL USA</t>
  </si>
  <si>
    <t>C  1058</t>
  </si>
  <si>
    <t>PRODUCTOS CAPILARES L'OREAL SA</t>
  </si>
  <si>
    <t>C  1157</t>
  </si>
  <si>
    <t>L'OREAL SAIPO INDUSTRIALE SPA</t>
  </si>
  <si>
    <t>C  1204</t>
  </si>
  <si>
    <t>SOPROREAL</t>
  </si>
  <si>
    <t>C  1205</t>
  </si>
  <si>
    <t>L'OREAL CANADA</t>
  </si>
  <si>
    <t>C  1224</t>
  </si>
  <si>
    <t>HUNTSMAN HOLLAND BV</t>
  </si>
  <si>
    <t>HUNTSMANN</t>
  </si>
  <si>
    <t>C  1230</t>
  </si>
  <si>
    <t>L'OREAL LIBRAMONT S.A.</t>
  </si>
  <si>
    <t>C  1254</t>
  </si>
  <si>
    <t>COGNIS SPA</t>
  </si>
  <si>
    <t>COGNIS</t>
  </si>
  <si>
    <t>C  1268</t>
  </si>
  <si>
    <t>SELECTIVA SPA con socio unico</t>
  </si>
  <si>
    <t>C  1273</t>
  </si>
  <si>
    <t>RECKITT BENCKISER ITALIA SPA</t>
  </si>
  <si>
    <t>RECKITT BENCKISER</t>
  </si>
  <si>
    <t>C  1301</t>
  </si>
  <si>
    <t>TEMIX  OLEO SRL</t>
  </si>
  <si>
    <t>C  1313</t>
  </si>
  <si>
    <t>RECKITT BENCKISER (ESPANA)</t>
  </si>
  <si>
    <t>C  1460</t>
  </si>
  <si>
    <t>C  1468</t>
  </si>
  <si>
    <t>COSBEL S.A DE C.V.</t>
  </si>
  <si>
    <t>C  1612</t>
  </si>
  <si>
    <t>L'OREAL ISRAEL</t>
  </si>
  <si>
    <t>C  1831</t>
  </si>
  <si>
    <t>RECKITT BENCKISER (BRAZIL) LTDA</t>
  </si>
  <si>
    <t>C  1906</t>
  </si>
  <si>
    <t>YASULOR INDONESIA PT - L'OREAL INDONESIA</t>
  </si>
  <si>
    <t>C  1907</t>
  </si>
  <si>
    <t>COSMELOR LTD.-L'OREAL JAPAN (IG CODE:COR133)</t>
  </si>
  <si>
    <t>C  1982</t>
  </si>
  <si>
    <t>RECKITT BENCKISER PRODUCTION (POLAND) Sp.z.o.o.</t>
  </si>
  <si>
    <t>C  2021</t>
  </si>
  <si>
    <t>RECKITT BENCKISER PORTUGAL,S.A. FABRICA</t>
  </si>
  <si>
    <t>C  2079</t>
  </si>
  <si>
    <t>RECKITT BENCKISER FRANCE</t>
  </si>
  <si>
    <t>C  2196</t>
  </si>
  <si>
    <t>BOOTS CONTRACT MANUCTURING</t>
  </si>
  <si>
    <t>C  2197</t>
  </si>
  <si>
    <t>PULCRA-LACHITER SRL</t>
  </si>
  <si>
    <t>C  2205</t>
  </si>
  <si>
    <t>HUNTSMAN HOLLAND B.V.</t>
  </si>
  <si>
    <t>HUNTSMAN</t>
  </si>
  <si>
    <t>C  2212</t>
  </si>
  <si>
    <t>McBRIDE S.A.</t>
  </si>
  <si>
    <t>C  2223</t>
  </si>
  <si>
    <t>DKSH (CHINA) CO LTD</t>
  </si>
  <si>
    <t>C  2226</t>
  </si>
  <si>
    <t>FILLCARE LTD</t>
  </si>
  <si>
    <t>C  2271</t>
  </si>
  <si>
    <t>INTERSILESIA McBRIDE Polska Sp.z.o.o.</t>
  </si>
  <si>
    <t>C  2272</t>
  </si>
  <si>
    <t>MIRATO SPA</t>
  </si>
  <si>
    <t>C  2311</t>
  </si>
  <si>
    <t>FARMACEUTICI DOTTOR CICCARELLI SPA</t>
  </si>
  <si>
    <t>C  2312</t>
  </si>
  <si>
    <t>WILMAR EUROPE TRADING B.V.</t>
  </si>
  <si>
    <t>WILMAR</t>
  </si>
  <si>
    <t>C  2345</t>
  </si>
  <si>
    <t>McBRIDE IEPER HOUSEHOLD</t>
  </si>
  <si>
    <t>C  2430</t>
  </si>
  <si>
    <t>NALCO EUROPE SARL</t>
  </si>
  <si>
    <t>C  2462</t>
  </si>
  <si>
    <t>L'OREAL SLP SA DE CV ( LOS110120C59)</t>
  </si>
  <si>
    <t>C  2513</t>
  </si>
  <si>
    <t>RECKITT BENCKISER (UK) LTD PURCHASE LEDGER DEPT.</t>
  </si>
  <si>
    <t>C  2519</t>
  </si>
  <si>
    <t>KOSMEPOL SP. Z.O.O.</t>
  </si>
  <si>
    <t>C  2536</t>
  </si>
  <si>
    <t>COLGATE-PALMOLIVE EUROPE SARL</t>
  </si>
  <si>
    <t>COLGATE</t>
  </si>
  <si>
    <t>C  2624</t>
  </si>
  <si>
    <t>POLYRHEO (CANADA) INC</t>
  </si>
  <si>
    <t>C  2674</t>
  </si>
  <si>
    <t>L'OREAL COSMETICS INDUSTRY SAE</t>
  </si>
  <si>
    <t>C  2713</t>
  </si>
  <si>
    <t>C  2722</t>
  </si>
  <si>
    <t>RECKITT BENCKISER (GRANOLLERS), SLU</t>
  </si>
  <si>
    <t>C  2750</t>
  </si>
  <si>
    <t>McBride Czech,a.s</t>
  </si>
  <si>
    <t>C  2765</t>
  </si>
  <si>
    <t>RECKITT BENCKISER PORTO ALTO, LDA.</t>
  </si>
  <si>
    <t>C  2796</t>
  </si>
  <si>
    <t>COLGATE-PALMOLIVE EUROPE SARL c/o VAT Representative Marenda Luca</t>
  </si>
  <si>
    <t>C  2816</t>
  </si>
  <si>
    <t>INTERPOLYMER SARL</t>
  </si>
  <si>
    <t>C  2823</t>
  </si>
  <si>
    <t>C  2827</t>
  </si>
  <si>
    <t>GALACTIC SA</t>
  </si>
  <si>
    <t>C    74</t>
  </si>
  <si>
    <t>F.T.R. SPA FORNITURE TESSILI R</t>
  </si>
  <si>
    <t>MARZOLLA</t>
  </si>
  <si>
    <t>C    77</t>
  </si>
  <si>
    <t>ICEFOR SPA</t>
  </si>
  <si>
    <t>C    78</t>
  </si>
  <si>
    <t>ERCA SPA</t>
  </si>
  <si>
    <t>C   161</t>
  </si>
  <si>
    <t>PROCHIMICA NOVARESE SPA</t>
  </si>
  <si>
    <t>C   289</t>
  </si>
  <si>
    <t>BETTARI DETERGENTI SRL</t>
  </si>
  <si>
    <t>C   367</t>
  </si>
  <si>
    <t>KIMICAR SRL</t>
  </si>
  <si>
    <t>C   387</t>
  </si>
  <si>
    <t>I.R.C.A. SERVICE SPA</t>
  </si>
  <si>
    <t>C   408</t>
  </si>
  <si>
    <t>SABO FOAM SRL</t>
  </si>
  <si>
    <t>C   481</t>
  </si>
  <si>
    <t>BASF CONSTRUCTION CHEMICALS ITALIA SPA</t>
  </si>
  <si>
    <t>C   491</t>
  </si>
  <si>
    <t>W.R. GRACE ITALIANA SPA</t>
  </si>
  <si>
    <t>C   631</t>
  </si>
  <si>
    <t>FUCHS LUBRIFICANTI SPA</t>
  </si>
  <si>
    <t>C   634</t>
  </si>
  <si>
    <t>PENTACHEM SRL</t>
  </si>
  <si>
    <t>C   789</t>
  </si>
  <si>
    <t>ALLEGRINI SPA</t>
  </si>
  <si>
    <t>C  1220</t>
  </si>
  <si>
    <t>SEICI SPA</t>
  </si>
  <si>
    <t>C  1249</t>
  </si>
  <si>
    <t>CHEMETALL ITALIA SRL</t>
  </si>
  <si>
    <t>C  1314</t>
  </si>
  <si>
    <t>ICAP LEATHER CHEM SPA</t>
  </si>
  <si>
    <t>C  1390</t>
  </si>
  <si>
    <t>DERMOCHIMICA SPA</t>
  </si>
  <si>
    <t>C  1427</t>
  </si>
  <si>
    <t>TFL ITALIA SPA</t>
  </si>
  <si>
    <t>C  1493</t>
  </si>
  <si>
    <t>DOMUS CHEMICALS SPA</t>
  </si>
  <si>
    <t>C  1750</t>
  </si>
  <si>
    <t>COREFON INTERNATIONAL SRL</t>
  </si>
  <si>
    <t>C  1775</t>
  </si>
  <si>
    <t>PETRONAS LUBRICANTS ITALY SPA DIV. AREXONS</t>
  </si>
  <si>
    <t>C  1788</t>
  </si>
  <si>
    <t>OLDENCHEMICAL DI ELIO RAMPINI</t>
  </si>
  <si>
    <t>C  1825</t>
  </si>
  <si>
    <t>KEMIKA SPA</t>
  </si>
  <si>
    <t>C  1841</t>
  </si>
  <si>
    <t>PETRONAS LUBRICANTS ITALY SPA</t>
  </si>
  <si>
    <t>C  1863</t>
  </si>
  <si>
    <t>SUTTER INDUSTRIES SPA</t>
  </si>
  <si>
    <t>C  1877</t>
  </si>
  <si>
    <t>I.C.A.S. SRL</t>
  </si>
  <si>
    <t>C  1880</t>
  </si>
  <si>
    <t>ANDREA GALLO DI LUIGI SRL</t>
  </si>
  <si>
    <t>C  1912</t>
  </si>
  <si>
    <t>TOR-KEM di SCALA NICOLA</t>
  </si>
  <si>
    <t>C  1970</t>
  </si>
  <si>
    <t>KING SRL</t>
  </si>
  <si>
    <t>C  2001</t>
  </si>
  <si>
    <t>VISCOL SPA - Industria lubrificanti</t>
  </si>
  <si>
    <t>C  2017</t>
  </si>
  <si>
    <t>U.C.I.C. Unione Colori Industrie Chimiche Srl</t>
  </si>
  <si>
    <t>C  2025</t>
  </si>
  <si>
    <t>CHIMICA OSSOLANA SRL</t>
  </si>
  <si>
    <t>C  2088</t>
  </si>
  <si>
    <t>GALVANO FINISH SRL</t>
  </si>
  <si>
    <t>C  2113</t>
  </si>
  <si>
    <t>CHIMAU SRL</t>
  </si>
  <si>
    <t>C  2132</t>
  </si>
  <si>
    <t>GEM CHIMICA SRL</t>
  </si>
  <si>
    <t>C  2157</t>
  </si>
  <si>
    <t>ORLUBE LUBRIFICANTI SRL</t>
  </si>
  <si>
    <t>C  2266</t>
  </si>
  <si>
    <t>LA SERENISSIMA SAS</t>
  </si>
  <si>
    <t>C  2319</t>
  </si>
  <si>
    <t>FARBOTEX S.p.A.</t>
  </si>
  <si>
    <t>C  2342</t>
  </si>
  <si>
    <t>LAROS SRL</t>
  </si>
  <si>
    <t>C  2344</t>
  </si>
  <si>
    <t>DE FAZIO SRL</t>
  </si>
  <si>
    <t>C  2349</t>
  </si>
  <si>
    <t>TEKKON S.R.L.</t>
  </si>
  <si>
    <t>C  2460</t>
  </si>
  <si>
    <t>VALAGRO S.P.A.</t>
  </si>
  <si>
    <t>C  2511</t>
  </si>
  <si>
    <t>SYDEX S.P.A.</t>
  </si>
  <si>
    <t>C  2525</t>
  </si>
  <si>
    <t>C.G.R.D. SRL</t>
  </si>
  <si>
    <t>C  2647</t>
  </si>
  <si>
    <t>CODYECO S.p.A.</t>
  </si>
  <si>
    <t>C  2697</t>
  </si>
  <si>
    <t>GSG S.p.A.</t>
  </si>
  <si>
    <t>C  2706</t>
  </si>
  <si>
    <t>ALCHEM SRL Società Unipersonale</t>
  </si>
  <si>
    <t>C  2737</t>
  </si>
  <si>
    <t>COLENGHI SRL</t>
  </si>
  <si>
    <t>C  2752</t>
  </si>
  <si>
    <t>CHIMIGROUP SRL</t>
  </si>
  <si>
    <t>C  2764</t>
  </si>
  <si>
    <t>M.G.M. SRL UNIPERSONALE</t>
  </si>
  <si>
    <t>C  2804</t>
  </si>
  <si>
    <t>MAPEI SPA</t>
  </si>
  <si>
    <t>C  2826</t>
  </si>
  <si>
    <t>ICAI Intermedi Chimici Ausiliari Industriali SPA</t>
  </si>
  <si>
    <t>C  2847</t>
  </si>
  <si>
    <t>BIFFIGNANDI SPA</t>
  </si>
  <si>
    <t>C  2848</t>
  </si>
  <si>
    <t>NEW FADOR SRL</t>
  </si>
  <si>
    <t>C  2852</t>
  </si>
  <si>
    <t>POLYCHIM SRL</t>
  </si>
  <si>
    <t>C  2863</t>
  </si>
  <si>
    <t>COVENTYA S.p.A.</t>
  </si>
  <si>
    <t>C  2875</t>
  </si>
  <si>
    <t>PROFOAM SRL</t>
  </si>
  <si>
    <t>C  2882</t>
  </si>
  <si>
    <t>DERMAKIM SRL</t>
  </si>
  <si>
    <t>C  2886</t>
  </si>
  <si>
    <t>A.L.P.A. S.p.A.</t>
  </si>
  <si>
    <t>C  2892</t>
  </si>
  <si>
    <t>ALLCHITAL SPA</t>
  </si>
  <si>
    <t>C  2897</t>
  </si>
  <si>
    <t>ISOLTECH SRL</t>
  </si>
  <si>
    <t>C  2898</t>
  </si>
  <si>
    <t>MAPEI CONSTRUCTION CHEMICALS PANAMA S.A.</t>
  </si>
  <si>
    <t>C  2901</t>
  </si>
  <si>
    <t>INDUSTRIALCHIMICA SRL</t>
  </si>
  <si>
    <t>C     1</t>
  </si>
  <si>
    <t>FANGUCCI SANTE - NON UTILIZZARE</t>
  </si>
  <si>
    <t>C   163</t>
  </si>
  <si>
    <t>TRASPORTI  TRAPASSI</t>
  </si>
  <si>
    <t>OTHERS</t>
  </si>
  <si>
    <t>C   281</t>
  </si>
  <si>
    <t>MARAZZATO SOLUZIONI AMBIENTALI SRL  A  SOCIO  UNICO</t>
  </si>
  <si>
    <t>C   478</t>
  </si>
  <si>
    <t>JET AIR SERVICE SPA</t>
  </si>
  <si>
    <t>C   527</t>
  </si>
  <si>
    <t>MARY ROSE DI CIARPELLA MARIO non utilizzare</t>
  </si>
  <si>
    <t>C   540</t>
  </si>
  <si>
    <t>MURARO ALBERTINO</t>
  </si>
  <si>
    <t>C   747</t>
  </si>
  <si>
    <t>CUBEX TRADING SRL- NON UTILIZZARE</t>
  </si>
  <si>
    <t>C  1121</t>
  </si>
  <si>
    <t>BORGHI INTERNATIONAL SPA</t>
  </si>
  <si>
    <t>C  1154</t>
  </si>
  <si>
    <t>ALBERTI ANGELO PRODOTTI CHIMICI INDUSTRIALI non utilizzare</t>
  </si>
  <si>
    <t>C  1190</t>
  </si>
  <si>
    <t>CHEMICAL FLACER DI CERI FLAVIO non utilizzare</t>
  </si>
  <si>
    <t>C  1299</t>
  </si>
  <si>
    <t>PHILIPPE ODER DI BURANI A.&amp; C.SNC non utilizzare</t>
  </si>
  <si>
    <t>C  1318</t>
  </si>
  <si>
    <t>KELEMATA SPA NON UTILIZZARE</t>
  </si>
  <si>
    <t>C  1342</t>
  </si>
  <si>
    <t>AUTOTRASPORTI MASSARI SNC</t>
  </si>
  <si>
    <t>C  1360</t>
  </si>
  <si>
    <t>ARCO SPEDIZIONI  SPA</t>
  </si>
  <si>
    <t>C  1379</t>
  </si>
  <si>
    <t>TRANSFOR SRL</t>
  </si>
  <si>
    <t>C  1472</t>
  </si>
  <si>
    <t>I.C.S.SRL INTERMODAL CONTAINER</t>
  </si>
  <si>
    <t>C  1511</t>
  </si>
  <si>
    <t>VICENTE A.T.L.  S.L.</t>
  </si>
  <si>
    <t>C  1623</t>
  </si>
  <si>
    <t>LOGISTICA BIELLESE SNC</t>
  </si>
  <si>
    <t>C  1647</t>
  </si>
  <si>
    <t>FAMAR LYON- NON UTILIZZARE</t>
  </si>
  <si>
    <t>C  1716</t>
  </si>
  <si>
    <t>SPECCHIASOL SRL non utilizzare</t>
  </si>
  <si>
    <t>C  2052</t>
  </si>
  <si>
    <t>AUTOTRASPORTI F.LLI DEL CURATOLO SRL</t>
  </si>
  <si>
    <t>C  2288</t>
  </si>
  <si>
    <t>CAORSO TRASPORTI SRL</t>
  </si>
  <si>
    <t>C  2305</t>
  </si>
  <si>
    <t>ITALMONDO SPA TRASPORTI</t>
  </si>
  <si>
    <t>C  2358</t>
  </si>
  <si>
    <t>HOYER SA.</t>
  </si>
  <si>
    <t>C  2564</t>
  </si>
  <si>
    <t>CHRONO EXPRESS SRL</t>
  </si>
  <si>
    <t>C  2573</t>
  </si>
  <si>
    <t>ROLLER CHEMICAL SRL</t>
  </si>
  <si>
    <t>C  2699</t>
  </si>
  <si>
    <t>ILDY KOSMETIK LAB. di Ildiko Oravecs - NON UTILIZZARE</t>
  </si>
  <si>
    <t>Etichette di riga</t>
  </si>
  <si>
    <t>Totale complessivo</t>
  </si>
  <si>
    <t>Conteggio di Codice Cliente</t>
  </si>
  <si>
    <t>Settore</t>
  </si>
  <si>
    <t>codice settore</t>
  </si>
  <si>
    <t>aggiorna settore</t>
  </si>
  <si>
    <t>agiorna ragione sociale non utilizzare</t>
  </si>
  <si>
    <t>PIZZOLOTTO</t>
  </si>
  <si>
    <t>CONTER</t>
  </si>
  <si>
    <t>GANASSINI</t>
  </si>
  <si>
    <t>NON ESPORTARE</t>
  </si>
  <si>
    <t xml:space="preserve">Riclassificazione </t>
  </si>
  <si>
    <t>(Tutto)</t>
  </si>
</sst>
</file>

<file path=xl/styles.xml><?xml version="1.0" encoding="utf-8"?>
<styleSheet xmlns="http://schemas.openxmlformats.org/spreadsheetml/2006/main">
  <fonts count="8">
    <font>
      <sz val="8"/>
      <name val="Microsoft Sans Serif"/>
      <family val="2"/>
    </font>
    <font>
      <u/>
      <sz val="8"/>
      <color theme="10"/>
      <name val="Microsoft Sans Serif"/>
      <family val="2"/>
    </font>
    <font>
      <u/>
      <sz val="8"/>
      <color theme="11"/>
      <name val="Microsoft Sans Serif"/>
      <family val="2"/>
    </font>
    <font>
      <sz val="10"/>
      <name val="Calibri"/>
      <family val="2"/>
      <scheme val="minor"/>
    </font>
    <font>
      <sz val="10"/>
      <name val="Microsoft Sans Serif"/>
      <family val="2"/>
    </font>
    <font>
      <sz val="10"/>
      <color rgb="FFFF0000"/>
      <name val="Microsoft Sans Serif"/>
      <family val="2"/>
    </font>
    <font>
      <u/>
      <sz val="10"/>
      <name val="Microsoft Sans Serif"/>
      <family val="2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iemon" refreshedDate="42768.508086805552" createdVersion="3" refreshedVersion="3" minRefreshableVersion="3" recordCount="1522">
  <cacheSource type="worksheet">
    <worksheetSource ref="A1:I1522" sheet="DB"/>
  </cacheSource>
  <cacheFields count="8">
    <cacheField name="Codice Cliente" numFmtId="0">
      <sharedItems count="1521">
        <s v="C     4"/>
        <s v="C     6"/>
        <s v="C     7"/>
        <s v="C    12"/>
        <s v="C    13"/>
        <s v="C    14"/>
        <s v="C    15"/>
        <s v="C    19"/>
        <s v="C    25"/>
        <s v="C    27"/>
        <s v="C    31"/>
        <s v="C    36"/>
        <s v="C    39"/>
        <s v="C    40"/>
        <s v="C    42"/>
        <s v="C    44"/>
        <s v="C    51"/>
        <s v="C    52"/>
        <s v="C    53"/>
        <s v="C    55"/>
        <s v="C    58"/>
        <s v="C    59"/>
        <s v="C    62"/>
        <s v="C    67"/>
        <s v="C    68"/>
        <s v="C    69"/>
        <s v="C    75"/>
        <s v="C    76"/>
        <s v="C    79"/>
        <s v="C    80"/>
        <s v="C    81"/>
        <s v="C    85"/>
        <s v="C    86"/>
        <s v="C    87"/>
        <s v="C    88"/>
        <s v="C    89"/>
        <s v="C    90"/>
        <s v="C    92"/>
        <s v="C    93"/>
        <s v="C    94"/>
        <s v="C    95"/>
        <s v="C    99"/>
        <s v="C   102"/>
        <s v="C   104"/>
        <s v="C   106"/>
        <s v="C   111"/>
        <s v="C   114"/>
        <s v="C   118"/>
        <s v="C   120"/>
        <s v="C   122"/>
        <s v="C   132"/>
        <s v="C   133"/>
        <s v="C   135"/>
        <s v="C   138"/>
        <s v="C   139"/>
        <s v="C   141"/>
        <s v="C   143"/>
        <s v="C   144"/>
        <s v="C   148"/>
        <s v="C   149"/>
        <s v="C   158"/>
        <s v="C   164"/>
        <s v="C   169"/>
        <s v="C   172"/>
        <s v="C   173"/>
        <s v="C   174"/>
        <s v="C   177"/>
        <s v="C   178"/>
        <s v="C   184"/>
        <s v="C   188"/>
        <s v="C   190"/>
        <s v="C   191"/>
        <s v="C   194"/>
        <s v="C   195"/>
        <s v="C   200"/>
        <s v="C   201"/>
        <s v="C   203"/>
        <s v="C   206"/>
        <s v="C   209"/>
        <s v="C   211"/>
        <s v="C   216"/>
        <s v="C   221"/>
        <s v="C   224"/>
        <s v="C   228"/>
        <s v="C   229"/>
        <s v="C   234"/>
        <s v="C   236"/>
        <s v="C   238"/>
        <s v="C   245"/>
        <s v="C   251"/>
        <s v="C   253"/>
        <s v="C   254"/>
        <s v="C   257"/>
        <s v="C   260"/>
        <s v="C   262"/>
        <s v="C   263"/>
        <s v="C   264"/>
        <s v="C   267"/>
        <s v="C   268"/>
        <s v="C   269"/>
        <s v="C   270"/>
        <s v="C   277"/>
        <s v="C   278"/>
        <s v="C   283"/>
        <s v="C   287"/>
        <s v="C   290"/>
        <s v="C   291"/>
        <s v="C   292"/>
        <s v="C   302"/>
        <s v="C   306"/>
        <s v="C   311"/>
        <s v="C   320"/>
        <s v="C   321"/>
        <s v="C   322"/>
        <s v="C   324"/>
        <s v="C   325"/>
        <s v="C   330"/>
        <s v="C   335"/>
        <s v="C   337"/>
        <s v="C   338"/>
        <s v="C   341"/>
        <s v="C   342"/>
        <s v="C   343"/>
        <s v="C   347"/>
        <s v="C   351"/>
        <s v="C   352"/>
        <s v="C   355"/>
        <s v="C   356"/>
        <s v="C   362"/>
        <s v="C   363"/>
        <s v="C   364"/>
        <s v="C   368"/>
        <s v="C   371"/>
        <s v="C   379"/>
        <s v="C   383"/>
        <s v="C   388"/>
        <s v="C   389"/>
        <s v="C   391"/>
        <s v="C   392"/>
        <s v="C   397"/>
        <s v="C   399"/>
        <s v="C   402"/>
        <s v="C   405"/>
        <s v="C   414"/>
        <s v="C   416"/>
        <s v="C   422"/>
        <s v="C   426"/>
        <s v="C   429"/>
        <s v="C   430"/>
        <s v="C   431"/>
        <s v="C   432"/>
        <s v="C   436"/>
        <s v="C   441"/>
        <s v="C   443"/>
        <s v="C   458"/>
        <s v="C   460"/>
        <s v="C   462"/>
        <s v="C   464"/>
        <s v="C   467"/>
        <s v="C   469"/>
        <s v="C   477"/>
        <s v="C   484"/>
        <s v="C   486"/>
        <s v="C   488"/>
        <s v="C   492"/>
        <s v="C   494"/>
        <s v="C   497"/>
        <s v="C   498"/>
        <s v="C   499"/>
        <s v="C   503"/>
        <s v="C   505"/>
        <s v="C   512"/>
        <s v="C   513"/>
        <s v="C   522"/>
        <s v="C   530"/>
        <s v="C   532"/>
        <s v="C   536"/>
        <s v="C   541"/>
        <s v="C   542"/>
        <s v="C   546"/>
        <s v="C   550"/>
        <s v="C   551"/>
        <s v="C   552"/>
        <s v="C   556"/>
        <s v="C   561"/>
        <s v="C   563"/>
        <s v="C   566"/>
        <s v="C   567"/>
        <s v="C   571"/>
        <s v="C   573"/>
        <s v="C   574"/>
        <s v="C   578"/>
        <s v="C   583"/>
        <s v="C   584"/>
        <s v="C   587"/>
        <s v="C   592"/>
        <s v="C   593"/>
        <s v="C   595"/>
        <s v="C   596"/>
        <s v="C   597"/>
        <s v="C   598"/>
        <s v="C   600"/>
        <s v="C   602"/>
        <s v="C   603"/>
        <s v="C   607"/>
        <s v="C   612"/>
        <s v="C   613"/>
        <s v="C   614"/>
        <s v="C   619"/>
        <s v="C   622"/>
        <s v="C   626"/>
        <s v="C   628"/>
        <s v="C   629"/>
        <s v="C   630"/>
        <s v="C   638"/>
        <s v="C   640"/>
        <s v="C   641"/>
        <s v="C   646"/>
        <s v="C   648"/>
        <s v="C   650"/>
        <s v="C   651"/>
        <s v="C   654"/>
        <s v="C   656"/>
        <s v="C   657"/>
        <s v="C   659"/>
        <s v="C   666"/>
        <s v="C   668"/>
        <s v="C   681"/>
        <s v="C   685"/>
        <s v="C   688"/>
        <s v="C   693"/>
        <s v="C   694"/>
        <s v="C   697"/>
        <s v="C   698"/>
        <s v="C   700"/>
        <s v="C   705"/>
        <s v="C   706"/>
        <s v="C   708"/>
        <s v="C   709"/>
        <s v="C   710"/>
        <s v="C   712"/>
        <s v="C   717"/>
        <s v="C   718"/>
        <s v="C   725"/>
        <s v="C   729"/>
        <s v="C   734"/>
        <s v="C   736"/>
        <s v="C   741"/>
        <s v="C   751"/>
        <s v="C   753"/>
        <s v="C   754"/>
        <s v="C   755"/>
        <s v="C   761"/>
        <s v="C   778"/>
        <s v="C   780"/>
        <s v="C   783"/>
        <s v="C   788"/>
        <s v="C   790"/>
        <s v="C   797"/>
        <s v="C   827"/>
        <s v="C   834"/>
        <s v="C   836"/>
        <s v="C   837"/>
        <s v="C   841"/>
        <s v="C   842"/>
        <s v="C   845"/>
        <s v="C   852"/>
        <s v="C   858"/>
        <s v="C   859"/>
        <s v="C   860"/>
        <s v="C   861"/>
        <s v="C   866"/>
        <s v="C   868"/>
        <s v="C   871"/>
        <s v="C   878"/>
        <s v="C   882"/>
        <s v="C   884"/>
        <s v="C   890"/>
        <s v="C   896"/>
        <s v="C   904"/>
        <s v="C   906"/>
        <s v="C   907"/>
        <s v="C   908"/>
        <s v="C   913"/>
        <s v="C   914"/>
        <s v="C   915"/>
        <s v="C   917"/>
        <s v="C   919"/>
        <s v="C   920"/>
        <s v="C   926"/>
        <s v="C   927"/>
        <s v="C   929"/>
        <s v="C   931"/>
        <s v="C   933"/>
        <s v="C   940"/>
        <s v="C   941"/>
        <s v="C  1087"/>
        <s v="C  1089"/>
        <s v="C  1091"/>
        <s v="C  1117"/>
        <s v="C  1122"/>
        <s v="C  1125"/>
        <s v="C  1126"/>
        <s v="C  1131"/>
        <s v="C  1139"/>
        <s v="C  1151"/>
        <s v="C  1156"/>
        <s v="C  1158"/>
        <s v="C  1166"/>
        <s v="C  1167"/>
        <s v="C  1170"/>
        <s v="C  1177"/>
        <s v="C  1182"/>
        <s v="C  1183"/>
        <s v="C  1185"/>
        <s v="C  1193"/>
        <s v="C  1200"/>
        <s v="C  1207"/>
        <s v="C  1208"/>
        <s v="C  1209"/>
        <s v="C  1211"/>
        <s v="C  1212"/>
        <s v="C  1214"/>
        <s v="C  1217"/>
        <s v="C  1218"/>
        <s v="C  1222"/>
        <s v="C  1225"/>
        <s v="C  1229"/>
        <s v="C  1231"/>
        <s v="C  1235"/>
        <s v="C  1236"/>
        <s v="C  1240"/>
        <s v="C  1244"/>
        <s v="C  1255"/>
        <s v="C  1256"/>
        <s v="C  1259"/>
        <s v="C  1260"/>
        <s v="C  1261"/>
        <s v="C  1267"/>
        <s v="C  1271"/>
        <s v="C  1272"/>
        <s v="C  1277"/>
        <s v="C  1280"/>
        <s v="C  1283"/>
        <s v="C  1288"/>
        <s v="C  1291"/>
        <s v="C  1295"/>
        <s v="C  1297"/>
        <s v="C  1302"/>
        <s v="C  1305"/>
        <s v="C  1307"/>
        <s v="C  1324"/>
        <s v="C  1326"/>
        <s v="C  1329"/>
        <s v="C  1332"/>
        <s v="C  1334"/>
        <s v="C  1336"/>
        <s v="C  1337"/>
        <s v="C  1340"/>
        <s v="C  1344"/>
        <s v="C  1345"/>
        <s v="C  1347"/>
        <s v="C  1349"/>
        <s v="C  1351"/>
        <s v="C  1352"/>
        <s v="C  1358"/>
        <s v="C  1359"/>
        <s v="C  1363"/>
        <s v="C  1368"/>
        <s v="C  1369"/>
        <s v="C  1370"/>
        <s v="C  1373"/>
        <s v="C  1386"/>
        <s v="C  1388"/>
        <s v="C  1395"/>
        <s v="C  1398"/>
        <s v="C  1399"/>
        <s v="C  1400"/>
        <s v="C  1401"/>
        <s v="C  1402"/>
        <s v="C  1404"/>
        <s v="C  1409"/>
        <s v="C  1410"/>
        <s v="C  1412"/>
        <s v="C  1418"/>
        <s v="C  1422"/>
        <s v="C  1425"/>
        <s v="C  1431"/>
        <s v="C  1432"/>
        <s v="C  1434"/>
        <s v="C  1435"/>
        <s v="C  1438"/>
        <s v="C  1444"/>
        <s v="C  1446"/>
        <s v="C  1450"/>
        <s v="C  1453"/>
        <s v="C  1455"/>
        <s v="C  1456"/>
        <s v="C  1458"/>
        <s v="C  1459"/>
        <s v="C  1467"/>
        <s v="C  1469"/>
        <s v="C  1471"/>
        <s v="C  1474"/>
        <s v="C  1477"/>
        <s v="C  1480"/>
        <s v="C  1483"/>
        <s v="C  1484"/>
        <s v="C  1487"/>
        <s v="C  1489"/>
        <s v="C  1491"/>
        <s v="C  1500"/>
        <s v="C  1501"/>
        <s v="C  1508"/>
        <s v="C  1567"/>
        <s v="C  1577"/>
        <s v="C  1578"/>
        <s v="C  1587"/>
        <s v="C  1609"/>
        <s v="C  1613"/>
        <s v="C  1614"/>
        <s v="C  1615"/>
        <s v="C  1616"/>
        <s v="C  1617"/>
        <s v="C  1618"/>
        <s v="C  1619"/>
        <s v="C  1625"/>
        <s v="C  1636"/>
        <s v="C  1639"/>
        <s v="C  1644"/>
        <s v="C  1646"/>
        <s v="C  1663"/>
        <s v="C  1664"/>
        <s v="C  1667"/>
        <s v="C  1669"/>
        <s v="C  1679"/>
        <s v="C  1680"/>
        <s v="C  1683"/>
        <s v="C  1684"/>
        <s v="C  1699"/>
        <s v="C  1706"/>
        <s v="C  1707"/>
        <s v="C  1708"/>
        <s v="C  1712"/>
        <s v="C  1714"/>
        <s v="C  1715"/>
        <s v="C  1717"/>
        <s v="C  1729"/>
        <s v="C  1730"/>
        <s v="C  1731"/>
        <s v="C  1735"/>
        <s v="C  1737"/>
        <s v="C  1740"/>
        <s v="C  1741"/>
        <s v="C  1747"/>
        <s v="C  1751"/>
        <s v="C  1752"/>
        <s v="C  1753"/>
        <s v="C  1754"/>
        <s v="C  1755"/>
        <s v="C  1756"/>
        <s v="C  1761"/>
        <s v="C  1762"/>
        <s v="C  1763"/>
        <s v="C  1766"/>
        <s v="C  1767"/>
        <s v="C  1768"/>
        <s v="C  1769"/>
        <s v="C  1771"/>
        <s v="C  1776"/>
        <s v="C  1777"/>
        <s v="C  1778"/>
        <s v="C  1779"/>
        <s v="C  1781"/>
        <s v="C  1782"/>
        <s v="C  1783"/>
        <s v="C  1785"/>
        <s v="C  1786"/>
        <s v="C  1789"/>
        <s v="C  1792"/>
        <s v="C  1793"/>
        <s v="C  1794"/>
        <s v="C  1801"/>
        <s v="C  1804"/>
        <s v="C  1805"/>
        <s v="C  1807"/>
        <s v="C  1808"/>
        <s v="C  1809"/>
        <s v="C  1810"/>
        <s v="C  1811"/>
        <s v="C  1819"/>
        <s v="C  1821"/>
        <s v="C  1824"/>
        <s v="C  1826"/>
        <s v="C  1827"/>
        <s v="C  1828"/>
        <s v="C  1829"/>
        <s v="C  1830"/>
        <s v="C  1832"/>
        <s v="C  1833"/>
        <s v="C  1835"/>
        <s v="C  1836"/>
        <s v="C  1838"/>
        <s v="C  1839"/>
        <s v="C  1840"/>
        <s v="C  1845"/>
        <s v="C  1846"/>
        <s v="C  1847"/>
        <s v="C  1848"/>
        <s v="C  1849"/>
        <s v="C  1851"/>
        <s v="C  1852"/>
        <s v="C  1853"/>
        <s v="C  1854"/>
        <s v="C  1855"/>
        <s v="C  1856"/>
        <s v="C  1857"/>
        <s v="C  1861"/>
        <s v="C  1862"/>
        <s v="C  1864"/>
        <s v="C  1868"/>
        <s v="C  1869"/>
        <s v="C  1871"/>
        <s v="C  1873"/>
        <s v="C  1874"/>
        <s v="C  1881"/>
        <s v="C  1882"/>
        <s v="C  1884"/>
        <s v="C  1889"/>
        <s v="C  1890"/>
        <s v="C  1891"/>
        <s v="C  1893"/>
        <s v="C  1894"/>
        <s v="C  1895"/>
        <s v="C  1896"/>
        <s v="C  1900"/>
        <s v="C  1901"/>
        <s v="C  1904"/>
        <s v="C  1910"/>
        <s v="C  1913"/>
        <s v="C  1915"/>
        <s v="C  1916"/>
        <s v="C  1921"/>
        <s v="C  1922"/>
        <s v="C  1923"/>
        <s v="C  1926"/>
        <s v="C  1927"/>
        <s v="C  1929"/>
        <s v="C  1930"/>
        <s v="C  1939"/>
        <s v="C  1940"/>
        <s v="C  1941"/>
        <s v="C  1944"/>
        <s v="C  1945"/>
        <s v="C  1946"/>
        <s v="C  1947"/>
        <s v="C  1949"/>
        <s v="C  1952"/>
        <s v="C  1953"/>
        <s v="C  1955"/>
        <s v="C  1956"/>
        <s v="C  1962"/>
        <s v="C  1963"/>
        <s v="C  1964"/>
        <s v="C  1965"/>
        <s v="C  1972"/>
        <s v="C  1973"/>
        <s v="C  1974"/>
        <s v="C  1975"/>
        <s v="C  1977"/>
        <s v="C  1978"/>
        <s v="C  1980"/>
        <s v="C  1984"/>
        <s v="C  1985"/>
        <s v="C  1989"/>
        <s v="C  1990"/>
        <s v="C  1994"/>
        <s v="C  1996"/>
        <s v="C  1999"/>
        <s v="C  2002"/>
        <s v="C  2004"/>
        <s v="C  2005"/>
        <s v="C  2011"/>
        <s v="C  2016"/>
        <s v="C  2019"/>
        <s v="C  2024"/>
        <s v="C  2028"/>
        <s v="C  2030"/>
        <s v="C  2031"/>
        <s v="C  2033"/>
        <s v="C  2036"/>
        <s v="C  2039"/>
        <s v="C  2040"/>
        <s v="C  2043"/>
        <s v="C  2045"/>
        <s v="C  2047"/>
        <s v="C  2048"/>
        <s v="C  2049"/>
        <s v="C  2050"/>
        <s v="C  2053"/>
        <s v="C  2061"/>
        <s v="C  2066"/>
        <s v="C  2068"/>
        <s v="C  2069"/>
        <s v="C  2073"/>
        <s v="C  2074"/>
        <s v="C  2075"/>
        <s v="C  2076"/>
        <s v="C  2078"/>
        <s v="C  2082"/>
        <s v="C  2083"/>
        <s v="C  2084"/>
        <s v="C  2100"/>
        <s v="C  2101"/>
        <s v="C  2106"/>
        <s v="C  2107"/>
        <s v="C  2108"/>
        <s v="C  2112"/>
        <s v="C  2114"/>
        <s v="C  2116"/>
        <s v="C  2119"/>
        <s v="C  2120"/>
        <s v="C  2122"/>
        <s v="C  2129"/>
        <s v="C  2130"/>
        <s v="C  2131"/>
        <s v="C  2142"/>
        <s v="C  2144"/>
        <s v="C  2151"/>
        <s v="C  2153"/>
        <s v="C  2159"/>
        <s v="C  2160"/>
        <s v="C  2163"/>
        <s v="C  2164"/>
        <s v="C  2169"/>
        <s v="C  2172"/>
        <s v="C  2183"/>
        <s v="C  2185"/>
        <s v="C  2186"/>
        <s v="C  2188"/>
        <s v="C  2189"/>
        <s v="C  2192"/>
        <s v="C  2194"/>
        <s v="C  2199"/>
        <s v="C  2200"/>
        <s v="C  2201"/>
        <s v="C  2203"/>
        <s v="C  2215"/>
        <s v="C  2220"/>
        <s v="C  2222"/>
        <s v="C  2224"/>
        <s v="C  2225"/>
        <s v="C  2233"/>
        <s v="C  2234"/>
        <s v="C  2239"/>
        <s v="C  2240"/>
        <s v="C  2241"/>
        <s v="C  2242"/>
        <s v="C  2243"/>
        <s v="C  2260"/>
        <s v="C  2261"/>
        <s v="C  2263"/>
        <s v="C  2269"/>
        <s v="C  2270"/>
        <s v="C  2273"/>
        <s v="C  2285"/>
        <s v="C  2286"/>
        <s v="C  2295"/>
        <s v="C  2296"/>
        <s v="C  2300"/>
        <s v="C  2306"/>
        <s v="C  2308"/>
        <s v="C  2309"/>
        <s v="C  2310"/>
        <s v="C  2315"/>
        <s v="C  2324"/>
        <s v="C  2325"/>
        <s v="C  2328"/>
        <s v="C  2336"/>
        <s v="C  2339"/>
        <s v="C  2340"/>
        <s v="C  2341"/>
        <s v="C  2346"/>
        <s v="C  2356"/>
        <s v="C  2361"/>
        <s v="C  2362"/>
        <s v="C  2363"/>
        <s v="C  2366"/>
        <s v="C  2367"/>
        <s v="C  2370"/>
        <s v="C  2372"/>
        <s v="C  2374"/>
        <s v="C  2377"/>
        <s v="C  2382"/>
        <s v="C  2385"/>
        <s v="C  2386"/>
        <s v="C  2388"/>
        <s v="C  2396"/>
        <s v="C  2397"/>
        <s v="C  2400"/>
        <s v="C  2408"/>
        <s v="C  2412"/>
        <s v="C  2415"/>
        <s v="C  2418"/>
        <s v="C  2423"/>
        <s v="C  2426"/>
        <s v="C  2428"/>
        <s v="C  2431"/>
        <s v="C  2433"/>
        <s v="C  2435"/>
        <s v="C  2442"/>
        <s v="C  2444"/>
        <s v="C  2445"/>
        <s v="C  2446"/>
        <s v="C  2447"/>
        <s v="C  2450"/>
        <s v="C  2452"/>
        <s v="C  2455"/>
        <s v="C  2457"/>
        <s v="C  2461"/>
        <s v="C  2466"/>
        <s v="C  2467"/>
        <s v="C  2471"/>
        <s v="C  2472"/>
        <s v="C  2474"/>
        <s v="C  2475"/>
        <s v="C  2481"/>
        <s v="C  2483"/>
        <s v="C  2486"/>
        <s v="C  2488"/>
        <s v="C  2490"/>
        <s v="C  2497"/>
        <s v="C  2498"/>
        <s v="C  2500"/>
        <s v="C  2501"/>
        <s v="C  2502"/>
        <s v="C  2503"/>
        <s v="C  2504"/>
        <s v="C  2505"/>
        <s v="C  2507"/>
        <s v="C  2509"/>
        <s v="C  2514"/>
        <s v="C  2515"/>
        <s v="C  2516"/>
        <s v="C  2521"/>
        <s v="C  2523"/>
        <s v="C  2526"/>
        <s v="C  2533"/>
        <s v="C  2534"/>
        <s v="C  2537"/>
        <s v="C  2538"/>
        <s v="C  2542"/>
        <s v="C  2549"/>
        <s v="C  2552"/>
        <s v="C  2553"/>
        <s v="C  2554"/>
        <s v="C  2557"/>
        <s v="C  2558"/>
        <s v="C  2560"/>
        <s v="C  2569"/>
        <s v="C  2570"/>
        <s v="C  2571"/>
        <s v="C  2575"/>
        <s v="C  2577"/>
        <s v="C  2578"/>
        <s v="C  2581"/>
        <s v="C  2582"/>
        <s v="C  2583"/>
        <s v="C  2586"/>
        <s v="C  2589"/>
        <s v="C  2590"/>
        <s v="C  2592"/>
        <s v="C  2593"/>
        <s v="C  2594"/>
        <s v="C  2595"/>
        <s v="C  2599"/>
        <s v="C  2600"/>
        <s v="C  2603"/>
        <s v="C  2605"/>
        <s v="C  2607"/>
        <s v="C  2610"/>
        <s v="C  2616"/>
        <s v="C  2618"/>
        <s v="C  2620"/>
        <s v="C  2622"/>
        <s v="C  2627"/>
        <s v="C  2629"/>
        <s v="C  2633"/>
        <s v="C  2634"/>
        <s v="C  2635"/>
        <s v="C  2638"/>
        <s v="C  2639"/>
        <s v="C  2644"/>
        <s v="C  2649"/>
        <s v="C  2650"/>
        <s v="C  2653"/>
        <s v="C  2656"/>
        <s v="C  2658"/>
        <s v="C  2660"/>
        <s v="C  2661"/>
        <s v="C  2662"/>
        <s v="C  2664"/>
        <s v="C  2666"/>
        <s v="C  2667"/>
        <s v="C  2669"/>
        <s v="C  2671"/>
        <s v="C  2678"/>
        <s v="C  2680"/>
        <s v="C  2683"/>
        <s v="C  2686"/>
        <s v="C  2688"/>
        <s v="C  2689"/>
        <s v="C  2690"/>
        <s v="C  2691"/>
        <s v="C  2692"/>
        <s v="C  2694"/>
        <s v="C  2695"/>
        <s v="C  2700"/>
        <s v="C  2702"/>
        <s v="C  2705"/>
        <s v="C  2707"/>
        <s v="C  2711"/>
        <s v="C  2714"/>
        <s v="C  2715"/>
        <s v="C  2716"/>
        <s v="C  2720"/>
        <s v="C  2724"/>
        <s v="C  2728"/>
        <s v="C  2731"/>
        <s v="C  2734"/>
        <s v="C  2736"/>
        <s v="C  2739"/>
        <s v="C  2740"/>
        <s v="C  2741"/>
        <s v="C  2742"/>
        <s v="C  2743"/>
        <s v="C  2745"/>
        <s v="C  2746"/>
        <s v="C  2751"/>
        <s v="C  2756"/>
        <s v="C  2757"/>
        <s v="C  2759"/>
        <s v="C  2760"/>
        <s v="C  2768"/>
        <s v="C  2769"/>
        <s v="C  2771"/>
        <s v="C  2772"/>
        <s v="C  2774"/>
        <s v="C  2777"/>
        <s v="C  2779"/>
        <s v="C  2782"/>
        <s v="C  2784"/>
        <s v="C  2785"/>
        <s v="C  2786"/>
        <s v="C  2792"/>
        <s v="C  2793"/>
        <s v="C  2794"/>
        <s v="C  2795"/>
        <s v="C  2798"/>
        <s v="C  2800"/>
        <s v="C  2802"/>
        <s v="C  2806"/>
        <s v="C  2809"/>
        <s v="C  2811"/>
        <s v="C  2813"/>
        <s v="C  2815"/>
        <s v="C  2818"/>
        <s v="C  2819"/>
        <s v="C  2820"/>
        <s v="C  2821"/>
        <s v="C  2828"/>
        <s v="C  2831"/>
        <s v="C  2833"/>
        <s v="C  2835"/>
        <s v="C  2836"/>
        <s v="C  2837"/>
        <s v="C  2839"/>
        <s v="C  2842"/>
        <s v="C  2843"/>
        <s v="C  2850"/>
        <s v="C  2851"/>
        <s v="C  2856"/>
        <s v="C  2859"/>
        <s v="C  2864"/>
        <s v="C  2866"/>
        <s v="C  2867"/>
        <s v="C  2873"/>
        <s v="C  2874"/>
        <s v="C  2878"/>
        <s v="C  2879"/>
        <s v="C  2880"/>
        <s v="C  2881"/>
        <s v="C  2883"/>
        <s v="C  2888"/>
        <s v="C  2891"/>
        <s v="C  2900"/>
        <s v="C  1465"/>
        <s v="C  1586"/>
        <s v="C  2508"/>
        <s v="C  2510"/>
        <s v="C  1007"/>
        <s v="C  2698"/>
        <s v="C  1011"/>
        <s v="C  2717"/>
        <s v="C  1014"/>
        <s v="C  2788"/>
        <s v="C  1018"/>
        <s v="C  1019"/>
        <s v="C  2789"/>
        <s v="C   380"/>
        <s v="C   471"/>
        <s v="C  1001"/>
        <s v="C  1033"/>
        <s v="C  1010"/>
        <s v="C  1035"/>
        <s v="C  1036"/>
        <s v="C  1037"/>
        <s v="C  1013"/>
        <s v="C  1039"/>
        <s v="C  1015"/>
        <s v="C  1021"/>
        <s v="C  1022"/>
        <s v="C  1026"/>
        <s v="C  1047"/>
        <s v="C  1029"/>
        <s v="C  1032"/>
        <s v="C  1034"/>
        <s v="C  1038"/>
        <s v="C  1040"/>
        <s v="C  1062"/>
        <s v="C  1065"/>
        <s v="C  1070"/>
        <s v="C  1041"/>
        <s v="C  1075"/>
        <s v="C  1078"/>
        <s v="C  1042"/>
        <s v="C  1106"/>
        <s v="C  1044"/>
        <s v="C  1142"/>
        <s v="C  1048"/>
        <s v="C  1050"/>
        <s v="C  1051"/>
        <s v="C  1057"/>
        <s v="C  1061"/>
        <s v="C  1189"/>
        <s v="C  1248"/>
        <s v="C  1270"/>
        <s v="C  1276"/>
        <s v="C  1071"/>
        <s v="C  1289"/>
        <s v="C  1099"/>
        <s v="C  1319"/>
        <s v="C  1112"/>
        <s v="C  1149"/>
        <s v="C  1152"/>
        <s v="C  1339"/>
        <s v="C  1171"/>
        <s v="C  1187"/>
        <s v="C  1188"/>
        <s v="C  1365"/>
        <s v="C  1286"/>
        <s v="C  1308"/>
        <s v="C  1320"/>
        <s v="C  1322"/>
        <s v="C  1328"/>
        <s v="C  1397"/>
        <s v="C  1408"/>
        <s v="C  1411"/>
        <s v="C  1414"/>
        <s v="C  1348"/>
        <s v="C  1356"/>
        <s v="C  1361"/>
        <s v="C  1421"/>
        <s v="C  1437"/>
        <s v="C  1366"/>
        <s v="C  1367"/>
        <s v="C  1372"/>
        <s v="C  1457"/>
        <s v="C  1461"/>
        <s v="C  1387"/>
        <s v="C  1394"/>
        <s v="C  1417"/>
        <s v="C  1419"/>
        <s v="C  1420"/>
        <s v="C  1442"/>
        <s v="C  1482"/>
        <s v="C  1488"/>
        <s v="C  1492"/>
        <s v="C  1449"/>
        <s v="C  1454"/>
        <s v="C  1497"/>
        <s v="C  1462"/>
        <s v="C  1464"/>
        <s v="C  1502"/>
        <s v="C  1503"/>
        <s v="C  1466"/>
        <s v="C  1505"/>
        <s v="C  1473"/>
        <s v="C  1507"/>
        <s v="C  1475"/>
        <s v="C  1495"/>
        <s v="C  1514"/>
        <s v="C  1496"/>
        <s v="C  1498"/>
        <s v="C  1518"/>
        <s v="C  1499"/>
        <s v="C  1504"/>
        <s v="C  1522"/>
        <s v="C  1506"/>
        <s v="C  1509"/>
        <s v="C  1510"/>
        <s v="C  1515"/>
        <s v="C  1516"/>
        <s v="C  1528"/>
        <s v="C  1519"/>
        <s v="C  1520"/>
        <s v="C  1532"/>
        <s v="C  1533"/>
        <s v="C  1534"/>
        <s v="C  1535"/>
        <s v="C  1536"/>
        <s v="C  1523"/>
        <s v="C  1538"/>
        <s v="C  1524"/>
        <s v="C  1525"/>
        <s v="C  1542"/>
        <s v="C  1526"/>
        <s v="C  1527"/>
        <s v="C  1530"/>
        <s v="C  1531"/>
        <s v="C  1547"/>
        <s v="C  1537"/>
        <s v="C  1540"/>
        <s v="C  1541"/>
        <s v="C  1551"/>
        <s v="C  1553"/>
        <s v="C  1543"/>
        <s v="C  1555"/>
        <s v="C  1544"/>
        <s v="C  1560"/>
        <s v="C  1545"/>
        <s v="C  1546"/>
        <s v="C  1564"/>
        <s v="C  1565"/>
        <s v="C  1548"/>
        <s v="C  1588"/>
        <s v="C  1597"/>
        <s v="C  1604"/>
        <s v="C  1605"/>
        <s v="C  1627"/>
        <s v="C  1629"/>
        <s v="C  1549"/>
        <s v="C  1631"/>
        <s v="C  1550"/>
        <s v="C  1554"/>
        <s v="C  1556"/>
        <s v="C  1562"/>
        <s v="C  1563"/>
        <s v="C  1645"/>
        <s v="C  1630"/>
        <s v="C  1632"/>
        <s v="C  1655"/>
        <s v="C  1665"/>
        <s v="C  1633"/>
        <s v="C  1674"/>
        <s v="C  1637"/>
        <s v="C  1640"/>
        <s v="C  1641"/>
        <s v="C  1648"/>
        <s v="C  1697"/>
        <s v="C  1698"/>
        <s v="C  1700"/>
        <s v="C  1650"/>
        <s v="C  1705"/>
        <s v="C  1672"/>
        <s v="C  1711"/>
        <s v="C  1713"/>
        <s v="C  1678"/>
        <s v="C  1681"/>
        <s v="C  1682"/>
        <s v="C  1693"/>
        <s v="C  1701"/>
        <s v="C  1709"/>
        <s v="C  1758"/>
        <s v="C  1724"/>
        <s v="C  1725"/>
        <s v="C  1764"/>
        <s v="C  1774"/>
        <s v="C  1726"/>
        <s v="C  1784"/>
        <s v="C  1790"/>
        <s v="C  1796"/>
        <s v="C  1799"/>
        <s v="C  1743"/>
        <s v="C  1812"/>
        <s v="C  1815"/>
        <s v="C  1818"/>
        <s v="C  1822"/>
        <s v="C  1823"/>
        <s v="C  1749"/>
        <s v="C  1757"/>
        <s v="C  1759"/>
        <s v="C  1859"/>
        <s v="C  1760"/>
        <s v="C  1780"/>
        <s v="C  1800"/>
        <s v="C  1885"/>
        <s v="C  1834"/>
        <s v="C  1843"/>
        <s v="C  1850"/>
        <s v="C  1870"/>
        <s v="C  1878"/>
        <s v="C  1879"/>
        <s v="C  1886"/>
        <s v="C  1918"/>
        <s v="C  1887"/>
        <s v="C  1925"/>
        <s v="C  1928"/>
        <s v="C  1935"/>
        <s v="C  1888"/>
        <s v="C  1948"/>
        <s v="C  1897"/>
        <s v="C  1905"/>
        <s v="C  1909"/>
        <s v="C  1914"/>
        <s v="C  1960"/>
        <s v="C  1971"/>
        <s v="C  1976"/>
        <s v="C  1983"/>
        <s v="C  1920"/>
        <s v="C  1943"/>
        <s v="C  1950"/>
        <s v="C  1995"/>
        <s v="C  1954"/>
        <s v="C  1957"/>
        <s v="C  1958"/>
        <s v="C  1988"/>
        <s v="C  1991"/>
        <s v="C  1992"/>
        <s v="C  1998"/>
        <s v="C  2000"/>
        <s v="C  2038"/>
        <s v="C  2008"/>
        <s v="C  2009"/>
        <s v="C  2051"/>
        <s v="C  2018"/>
        <s v="C  2026"/>
        <s v="C  2058"/>
        <s v="C  2029"/>
        <s v="C  2032"/>
        <s v="C  2065"/>
        <s v="C  2067"/>
        <s v="C  2044"/>
        <s v="C  2046"/>
        <s v="C  2056"/>
        <s v="C  2080"/>
        <s v="C  2057"/>
        <s v="C  2085"/>
        <s v="C  2060"/>
        <s v="C  2062"/>
        <s v="C  2092"/>
        <s v="C  2071"/>
        <s v="C  2072"/>
        <s v="C  2077"/>
        <s v="C  2105"/>
        <s v="C  2109"/>
        <s v="C  2081"/>
        <s v="C  2087"/>
        <s v="C  2121"/>
        <s v="C  2091"/>
        <s v="C  2124"/>
        <s v="C  2095"/>
        <s v="C  2126"/>
        <s v="C  2099"/>
        <s v="C  2102"/>
        <s v="C  2111"/>
        <s v="C  2117"/>
        <s v="C  2147"/>
        <s v="C  2123"/>
        <s v="C  2125"/>
        <s v="C  2127"/>
        <s v="C  2134"/>
        <s v="C  2166"/>
        <s v="C  2135"/>
        <s v="C  2174"/>
        <s v="C  2143"/>
        <s v="C  2154"/>
        <s v="C  2158"/>
        <s v="C  2161"/>
        <s v="C  2213"/>
        <s v="C  2162"/>
        <s v="C  2167"/>
        <s v="C  2221"/>
        <s v="C  2190"/>
        <s v="C  2202"/>
        <s v="C  2238"/>
        <s v="C  2204"/>
        <s v="C  2245"/>
        <s v="C  2206"/>
        <s v="C  2216"/>
        <s v="C  2217"/>
        <s v="C  2227"/>
        <s v="C  2253"/>
        <s v="C  2230"/>
        <s v="C  2244"/>
        <s v="C  2265"/>
        <s v="C  2247"/>
        <s v="C  2268"/>
        <s v="C  2248"/>
        <s v="C  2251"/>
        <s v="C  2277"/>
        <s v="C  2252"/>
        <s v="C  2282"/>
        <s v="C  2262"/>
        <s v="C  2284"/>
        <s v="C  2264"/>
        <s v="C  2293"/>
        <s v="C  2267"/>
        <s v="C  2274"/>
        <s v="C  2299"/>
        <s v="C  2275"/>
        <s v="C  2303"/>
        <s v="C  2307"/>
        <s v="C  2278"/>
        <s v="C  2320"/>
        <s v="C  2283"/>
        <s v="C  2289"/>
        <s v="C  2297"/>
        <s v="C  2298"/>
        <s v="C  2302"/>
        <s v="C  2313"/>
        <s v="C  2321"/>
        <s v="C  2326"/>
        <s v="C  2329"/>
        <s v="C  2348"/>
        <s v="C  2331"/>
        <s v="C  2332"/>
        <s v="C  2333"/>
        <s v="C  2334"/>
        <s v="C  2343"/>
        <s v="C  2376"/>
        <s v="C  2347"/>
        <s v="C  2380"/>
        <s v="C  2351"/>
        <s v="C  2384"/>
        <s v="C  2354"/>
        <s v="C  2355"/>
        <s v="C  2360"/>
        <s v="C  2373"/>
        <s v="C  2379"/>
        <s v="C  2381"/>
        <s v="C  2387"/>
        <s v="C  2389"/>
        <s v="C  2393"/>
        <s v="C  2394"/>
        <s v="C  2404"/>
        <s v="C  2405"/>
        <s v="C  2420"/>
        <s v="C  2421"/>
        <s v="C  2436"/>
        <s v="C  2406"/>
        <s v="C  2407"/>
        <s v="C  2409"/>
        <s v="C  2456"/>
        <s v="C  2410"/>
        <s v="C  2414"/>
        <s v="C  2419"/>
        <s v="C  2439"/>
        <s v="C  2443"/>
        <s v="C  2448"/>
        <s v="C  2458"/>
        <s v="C  2463"/>
        <s v="C  2464"/>
        <s v="C  2478"/>
        <s v="C  2465"/>
        <s v="C  2468"/>
        <s v="C  2470"/>
        <s v="C  2473"/>
        <s v="C  2476"/>
        <s v="C  2493"/>
        <s v="C  2477"/>
        <s v="C  2482"/>
        <s v="C  2484"/>
        <s v="C  2485"/>
        <s v="C  2487"/>
        <s v="C  2489"/>
        <s v="C  2494"/>
        <s v="C  2495"/>
        <s v="C  2496"/>
        <s v="C  2520"/>
        <s v="C  2522"/>
        <s v="C  2524"/>
        <s v="C  2506"/>
        <s v="C  2531"/>
        <s v="C  2512"/>
        <s v="C  2517"/>
        <s v="C  2518"/>
        <s v="C  2529"/>
        <s v="C  2532"/>
        <s v="C  2535"/>
        <s v="C  2540"/>
        <s v="C  2541"/>
        <s v="C  2543"/>
        <s v="C  2544"/>
        <s v="C  2545"/>
        <s v="C  2547"/>
        <s v="C  2550"/>
        <s v="C  2555"/>
        <s v="C  2556"/>
        <s v="C  2566"/>
        <s v="C  2574"/>
        <s v="C  2580"/>
        <s v="C  2587"/>
        <s v="C  2588"/>
        <s v="C  2604"/>
        <s v="C  2591"/>
        <s v="C  2597"/>
        <s v="C  2601"/>
        <s v="C  2602"/>
        <s v="C  2608"/>
        <s v="C  2609"/>
        <s v="C  2611"/>
        <s v="C  2612"/>
        <s v="C  2619"/>
        <s v="C  2623"/>
        <s v="C  2625"/>
        <s v="C  2626"/>
        <s v="C  2628"/>
        <s v="C  2630"/>
        <s v="C  2643"/>
        <s v="C  2648"/>
        <s v="C  2631"/>
        <s v="C  2637"/>
        <s v="C  2663"/>
        <s v="C  2641"/>
        <s v="C  2642"/>
        <s v="C  2677"/>
        <s v="C  2651"/>
        <s v="C  2659"/>
        <s v="C  2672"/>
        <s v="C  2687"/>
        <s v="C  2675"/>
        <s v="C  2681"/>
        <s v="C  2682"/>
        <s v="C  2685"/>
        <s v="C  2693"/>
        <s v="C  2710"/>
        <s v="C  2712"/>
        <s v="C  2721"/>
        <s v="C  2726"/>
        <s v="C  2732"/>
        <s v="C  2754"/>
        <s v="C  2762"/>
        <s v="C  2763"/>
        <s v="C  2766"/>
        <s v="C  2776"/>
        <s v="C  2780"/>
        <s v="C  2787"/>
        <s v="C  2790"/>
        <s v="C  2810"/>
        <s v="C  2814"/>
        <s v="C  2817"/>
        <s v="C  2838"/>
        <s v="C  2840"/>
        <s v="C  2853"/>
        <s v="C  2855"/>
        <s v="C  2857"/>
        <s v="C  2858"/>
        <s v="C  2865"/>
        <s v="C  2868"/>
        <s v="C  2872"/>
        <s v="C  2885"/>
        <s v="C  2890"/>
        <s v="C   107"/>
        <s v="C   159"/>
        <s v="C   294"/>
        <s v="C   300"/>
        <s v="C   329"/>
        <s v="C   331"/>
        <s v="C   480"/>
        <s v="C   676"/>
        <s v="C   773"/>
        <s v="C  1003"/>
        <s v="C  1025"/>
        <s v="C  1049"/>
        <s v="C  1058"/>
        <s v="C  1157"/>
        <s v="C  1204"/>
        <s v="C  1205"/>
        <s v="C  1224"/>
        <s v="C  1230"/>
        <s v="C  1254"/>
        <s v="C  1268"/>
        <s v="C  1273"/>
        <s v="C  1301"/>
        <s v="C  1313"/>
        <s v="C  1460"/>
        <s v="C  1468"/>
        <s v="C  1612"/>
        <s v="C  1831"/>
        <s v="C  1906"/>
        <s v="C  1907"/>
        <s v="C  1982"/>
        <s v="C  2021"/>
        <s v="C  2079"/>
        <s v="C  2196"/>
        <s v="C  2197"/>
        <s v="C  2205"/>
        <s v="C  2212"/>
        <s v="C  2223"/>
        <s v="C  2226"/>
        <s v="C  2271"/>
        <s v="C  2272"/>
        <s v="C  2311"/>
        <s v="C  2312"/>
        <s v="C  2345"/>
        <s v="C  2430"/>
        <s v="C  2462"/>
        <s v="C  2513"/>
        <s v="C  2519"/>
        <s v="C  2536"/>
        <s v="C  2624"/>
        <s v="C  2674"/>
        <s v="C  2713"/>
        <s v="C  2722"/>
        <s v="C  2750"/>
        <s v="C  2765"/>
        <s v="C  2796"/>
        <s v="C  2816"/>
        <s v="C  2823"/>
        <s v="C  2827"/>
        <s v="C    74"/>
        <s v="C    77"/>
        <s v="C    78"/>
        <s v="C   161"/>
        <s v="C   289"/>
        <s v="C   367"/>
        <s v="C   387"/>
        <s v="C   408"/>
        <s v="C   481"/>
        <s v="C   491"/>
        <s v="C   631"/>
        <s v="C   634"/>
        <s v="C   789"/>
        <s v="C  1220"/>
        <s v="C  1249"/>
        <s v="C  1314"/>
        <s v="C  1390"/>
        <s v="C  1427"/>
        <s v="C  1493"/>
        <s v="C  1750"/>
        <s v="C  1775"/>
        <s v="C  1788"/>
        <s v="C  1825"/>
        <s v="C  1841"/>
        <s v="C  1863"/>
        <s v="C  1877"/>
        <s v="C  1880"/>
        <s v="C  1912"/>
        <s v="C  1970"/>
        <s v="C  2001"/>
        <s v="C  2017"/>
        <s v="C  2025"/>
        <s v="C  2088"/>
        <s v="C  2113"/>
        <s v="C  2132"/>
        <s v="C  2157"/>
        <s v="C  2266"/>
        <s v="C  2319"/>
        <s v="C  2342"/>
        <s v="C  2344"/>
        <s v="C  2349"/>
        <s v="C  2460"/>
        <s v="C  2511"/>
        <s v="C  2525"/>
        <s v="C  2647"/>
        <s v="C  2697"/>
        <s v="C  2706"/>
        <s v="C  2737"/>
        <s v="C  2752"/>
        <s v="C  2764"/>
        <s v="C  2804"/>
        <s v="C  2826"/>
        <s v="C  2847"/>
        <s v="C  2848"/>
        <s v="C  2852"/>
        <s v="C  2863"/>
        <s v="C  2875"/>
        <s v="C  2882"/>
        <s v="C  2886"/>
        <s v="C  2892"/>
        <s v="C  2897"/>
        <s v="C  2898"/>
        <s v="C  2901"/>
        <s v="C     1"/>
        <s v="C   163"/>
        <s v="C   281"/>
        <s v="C   478"/>
        <s v="C   527"/>
        <s v="C   540"/>
        <s v="C   747"/>
        <s v="C  1121"/>
        <s v="C  1154"/>
        <s v="C  1190"/>
        <s v="C  1299"/>
        <s v="C  1318"/>
        <s v="C  1342"/>
        <s v="C  1360"/>
        <s v="C  1379"/>
        <s v="C  1472"/>
        <s v="C  1511"/>
        <s v="C  1623"/>
        <s v="C  1647"/>
        <s v="C  1716"/>
        <s v="C  2052"/>
        <s v="C  2288"/>
        <s v="C  2305"/>
        <s v="C  2358"/>
        <s v="C  2564"/>
        <s v="C  2573"/>
        <s v="C  2699"/>
      </sharedItems>
    </cacheField>
    <cacheField name="Ragione sociale" numFmtId="0">
      <sharedItems/>
    </cacheField>
    <cacheField name="Funzionario" numFmtId="0">
      <sharedItems containsBlank="1"/>
    </cacheField>
    <cacheField name="Riclassificazione " numFmtId="0">
      <sharedItems count="11">
        <s v="SMALL ACCOUNTS"/>
        <s v="NON UTILIZZARE"/>
        <s v="TERZISTI + PRIVATE LABEL"/>
        <s v="LOCAL KEY ACCOUNTS"/>
        <s v="TRADERS"/>
        <s v="MEDIUM ACCOUNT"/>
        <s v="CO - MANIFACTURER"/>
        <s v="MULTINATIONAL"/>
        <s v="SUPPLIER"/>
        <s v="PARTNERS"/>
        <s v="OTHERS"/>
      </sharedItems>
    </cacheField>
    <cacheField name="Gruppo" numFmtId="0">
      <sharedItems containsBlank="1"/>
    </cacheField>
    <cacheField name="Cosmetica" numFmtId="0">
      <sharedItems containsBlank="1"/>
    </cacheField>
    <cacheField name="Household" numFmtId="0">
      <sharedItems containsBlank="1"/>
    </cacheField>
    <cacheField name="Industrial application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2">
  <r>
    <x v="0"/>
    <s v="VERDE LINEA SRL"/>
    <s v="CELORIA"/>
    <x v="0"/>
    <m/>
    <s v="X"/>
    <m/>
    <m/>
  </r>
  <r>
    <x v="1"/>
    <s v="SOCIALCOOP A.R.L."/>
    <s v="CELORIA"/>
    <x v="1"/>
    <m/>
    <m/>
    <m/>
    <m/>
  </r>
  <r>
    <x v="2"/>
    <s v="KARYS DUE SRL"/>
    <s v="CELORIA"/>
    <x v="2"/>
    <m/>
    <s v="X"/>
    <m/>
    <m/>
  </r>
  <r>
    <x v="3"/>
    <s v="A.V.T.  SRL"/>
    <s v="CELORIA"/>
    <x v="0"/>
    <m/>
    <m/>
    <s v="X"/>
    <m/>
  </r>
  <r>
    <x v="4"/>
    <s v="BACCHARA SRL"/>
    <s v="CELORIA"/>
    <x v="0"/>
    <m/>
    <m/>
    <s v="X"/>
    <m/>
  </r>
  <r>
    <x v="5"/>
    <s v="BARZAGHI SRL"/>
    <s v="CELORIA"/>
    <x v="1"/>
    <m/>
    <m/>
    <m/>
    <m/>
  </r>
  <r>
    <x v="6"/>
    <s v="E &amp; F SNC DI BAZZANI FRANCESCO E FABBRI ELISA"/>
    <s v="CELORIA"/>
    <x v="1"/>
    <m/>
    <m/>
    <m/>
    <m/>
  </r>
  <r>
    <x v="7"/>
    <s v="COSWELL SPA"/>
    <s v="CELORIA"/>
    <x v="3"/>
    <s v="INCOS - COSWELL"/>
    <s v="X"/>
    <m/>
    <m/>
  </r>
  <r>
    <x v="8"/>
    <s v="OLIMPIA TENSIOATTIVI SRL"/>
    <s v="CELORIA"/>
    <x v="4"/>
    <m/>
    <s v="X"/>
    <s v="X"/>
    <m/>
  </r>
  <r>
    <x v="9"/>
    <s v="LACOTE SRL"/>
    <s v="CELORIA"/>
    <x v="0"/>
    <m/>
    <s v="X"/>
    <m/>
    <m/>
  </r>
  <r>
    <x v="10"/>
    <s v="NUOVA ELBEREL ITALIA SRL"/>
    <s v="CELORIA"/>
    <x v="1"/>
    <s v="BIOCHIMICA"/>
    <m/>
    <m/>
    <m/>
  </r>
  <r>
    <x v="11"/>
    <s v="CHELLI SUZEL E FIGLI DI M. BALDI &amp;C SAS"/>
    <s v="CELORIA"/>
    <x v="1"/>
    <m/>
    <m/>
    <m/>
    <m/>
  </r>
  <r>
    <x v="12"/>
    <s v="H.S.A. - HAIR STYLING APPLICATIONS S.p.A."/>
    <s v="CELORIA"/>
    <x v="0"/>
    <m/>
    <s v="X"/>
    <m/>
    <m/>
  </r>
  <r>
    <x v="13"/>
    <s v="COLORANTES ITALIA SRL"/>
    <s v="CELORIA"/>
    <x v="1"/>
    <m/>
    <m/>
    <m/>
    <m/>
  </r>
  <r>
    <x v="14"/>
    <s v="CHIMICA MODERNA IT. DI CALICCHIA T."/>
    <s v="CELORIA"/>
    <x v="0"/>
    <m/>
    <m/>
    <s v="X"/>
    <m/>
  </r>
  <r>
    <x v="15"/>
    <s v="EUROTRADE SRL"/>
    <s v="CELORIA"/>
    <x v="1"/>
    <m/>
    <m/>
    <m/>
    <m/>
  </r>
  <r>
    <x v="16"/>
    <s v="CO.IND S.C."/>
    <s v="CELORIA"/>
    <x v="3"/>
    <m/>
    <s v="X"/>
    <s v="X"/>
    <m/>
  </r>
  <r>
    <x v="17"/>
    <s v="GE.PI.COLOR DI GENOVESE PIETRO"/>
    <s v="CELORIA"/>
    <x v="1"/>
    <m/>
    <m/>
    <m/>
    <m/>
  </r>
  <r>
    <x v="18"/>
    <s v="GROSSERBE SRL non utilizzare"/>
    <s v="CELORIA"/>
    <x v="1"/>
    <m/>
    <m/>
    <m/>
    <m/>
  </r>
  <r>
    <x v="19"/>
    <s v="SHARK SRL"/>
    <s v="CELORIA"/>
    <x v="1"/>
    <m/>
    <m/>
    <m/>
    <m/>
  </r>
  <r>
    <x v="20"/>
    <s v="DAVINES S.P.A."/>
    <s v="CELORIA"/>
    <x v="5"/>
    <m/>
    <s v="X"/>
    <m/>
    <m/>
  </r>
  <r>
    <x v="21"/>
    <s v="FRAMESI SPA TRICOLOGIA SCIENTIFICA"/>
    <s v="CELORIA"/>
    <x v="5"/>
    <m/>
    <s v="X"/>
    <m/>
    <m/>
  </r>
  <r>
    <x v="22"/>
    <s v="DESKIN SRL"/>
    <s v="CELORIA"/>
    <x v="2"/>
    <m/>
    <s v="X"/>
    <m/>
    <m/>
  </r>
  <r>
    <x v="23"/>
    <s v="DECO INDUSTRIE S.COOP.P.A."/>
    <s v="CELORIA"/>
    <x v="3"/>
    <m/>
    <m/>
    <s v="X"/>
    <m/>
  </r>
  <r>
    <x v="24"/>
    <s v="MUSTER &amp; DIKSON SERVICE SPA"/>
    <s v="CELORIA"/>
    <x v="5"/>
    <m/>
    <m/>
    <m/>
    <m/>
  </r>
  <r>
    <x v="25"/>
    <s v="FONTANELLA F.LLI SNC DI CHIAPPINI"/>
    <s v="CELORIA"/>
    <x v="1"/>
    <m/>
    <m/>
    <m/>
    <m/>
  </r>
  <r>
    <x v="26"/>
    <s v="AGRAR SRL"/>
    <s v="CELORIA"/>
    <x v="4"/>
    <m/>
    <s v="X"/>
    <m/>
    <m/>
  </r>
  <r>
    <x v="27"/>
    <s v="ENSY CHEMICALS SRL"/>
    <s v="CELORIA"/>
    <x v="1"/>
    <m/>
    <m/>
    <m/>
    <m/>
  </r>
  <r>
    <x v="28"/>
    <s v="ESPERIS SPA"/>
    <s v="CELORIA"/>
    <x v="0"/>
    <m/>
    <s v="X"/>
    <m/>
    <m/>
  </r>
  <r>
    <x v="29"/>
    <s v="INDUSTRIAL CHEM ITALIA SRL"/>
    <s v="CELORIA"/>
    <x v="0"/>
    <m/>
    <m/>
    <s v="X"/>
    <m/>
  </r>
  <r>
    <x v="30"/>
    <s v="ISCHIA COSMETICI SRL"/>
    <s v="CELORIA"/>
    <x v="0"/>
    <m/>
    <s v="X"/>
    <m/>
    <m/>
  </r>
  <r>
    <x v="31"/>
    <s v="FARMAVIT SRL"/>
    <s v="CELORIA"/>
    <x v="0"/>
    <m/>
    <s v="X"/>
    <m/>
    <m/>
  </r>
  <r>
    <x v="32"/>
    <s v="FARMEN SPA   non utilizzare"/>
    <s v="CELORIA"/>
    <x v="1"/>
    <m/>
    <m/>
    <m/>
    <m/>
  </r>
  <r>
    <x v="33"/>
    <s v="ARTSANA SPA"/>
    <s v="CELORIA"/>
    <x v="3"/>
    <m/>
    <s v="X"/>
    <m/>
    <m/>
  </r>
  <r>
    <x v="34"/>
    <s v="INCOS COSMECEUTICA INDUSTRIALE SRL"/>
    <s v="CELORIA"/>
    <x v="2"/>
    <s v="INCOS - COSWELL"/>
    <s v="X"/>
    <m/>
    <m/>
  </r>
  <r>
    <x v="35"/>
    <s v="ANTOLA CASA SRL non utilizzare"/>
    <s v="CELORIA"/>
    <x v="1"/>
    <m/>
    <m/>
    <m/>
    <m/>
  </r>
  <r>
    <x v="36"/>
    <s v="FILPAC SRL"/>
    <s v="CELORIA"/>
    <x v="1"/>
    <m/>
    <m/>
    <m/>
    <m/>
  </r>
  <r>
    <x v="37"/>
    <s v="LISAP SPA"/>
    <s v="CELORIA"/>
    <x v="0"/>
    <m/>
    <s v="X"/>
    <m/>
    <m/>
  </r>
  <r>
    <x v="38"/>
    <s v="COSMOPROJECT SRL"/>
    <s v="CELORIA"/>
    <x v="2"/>
    <m/>
    <s v="X"/>
    <m/>
    <m/>
  </r>
  <r>
    <x v="39"/>
    <s v="MAX PARFUMS SPA"/>
    <s v="CELORIA"/>
    <x v="2"/>
    <m/>
    <s v="X"/>
    <m/>
    <m/>
  </r>
  <r>
    <x v="40"/>
    <s v="FIRMA SRL"/>
    <s v="CELORIA"/>
    <x v="0"/>
    <m/>
    <m/>
    <s v="X"/>
    <m/>
  </r>
  <r>
    <x v="41"/>
    <s v="LABORATOIRES DOLISOS ITALIA"/>
    <s v="CELORIA"/>
    <x v="0"/>
    <m/>
    <s v="X"/>
    <m/>
    <m/>
  </r>
  <r>
    <x v="42"/>
    <s v="FANGUCCI SRL"/>
    <s v="CELORIA"/>
    <x v="0"/>
    <m/>
    <m/>
    <s v="X"/>
    <m/>
  </r>
  <r>
    <x v="43"/>
    <s v="GHIMAR S.A.S. DI MARENGO E. &amp;"/>
    <s v="CELORIA"/>
    <x v="1"/>
    <m/>
    <m/>
    <m/>
    <m/>
  </r>
  <r>
    <x v="44"/>
    <s v="PRODOTTI CHIMICI 3 P DI ZAPPATA SNC"/>
    <s v="CELORIA"/>
    <x v="1"/>
    <m/>
    <m/>
    <m/>
    <m/>
  </r>
  <r>
    <x v="45"/>
    <s v="TRIFARMA SRL"/>
    <s v="CELORIA"/>
    <x v="1"/>
    <m/>
    <m/>
    <m/>
    <m/>
  </r>
  <r>
    <x v="46"/>
    <s v="HARBOR SPA"/>
    <s v="CELORIA"/>
    <x v="0"/>
    <m/>
    <s v="X"/>
    <m/>
    <m/>
  </r>
  <r>
    <x v="47"/>
    <s v="IDI FARMACEUTICI SRL"/>
    <s v="CELORIA"/>
    <x v="0"/>
    <m/>
    <s v="X"/>
    <m/>
    <m/>
  </r>
  <r>
    <x v="48"/>
    <s v="INCO SRL"/>
    <s v="CELORIA"/>
    <x v="0"/>
    <m/>
    <s v="X"/>
    <m/>
    <m/>
  </r>
  <r>
    <x v="49"/>
    <s v="CODYECO SPA - DIVISIONE TANEXTRA ITALIA - NON UTILIZZARE"/>
    <s v="CELORIA"/>
    <x v="1"/>
    <m/>
    <m/>
    <m/>
    <m/>
  </r>
  <r>
    <x v="50"/>
    <s v="ERBAGIL  SRL"/>
    <s v="CELORIA"/>
    <x v="0"/>
    <m/>
    <s v="X"/>
    <m/>
    <m/>
  </r>
  <r>
    <x v="51"/>
    <s v="SIAN GEST SRL"/>
    <s v="CELORIA"/>
    <x v="1"/>
    <m/>
    <m/>
    <m/>
    <m/>
  </r>
  <r>
    <x v="52"/>
    <s v="LABORATORI DEVITIS DI E. MOCCIA"/>
    <s v="CELORIA"/>
    <x v="1"/>
    <m/>
    <m/>
    <m/>
    <m/>
  </r>
  <r>
    <x v="53"/>
    <s v="ECOLAB SRL non utilizzare"/>
    <s v="CELORIA"/>
    <x v="1"/>
    <s v="ECOLAB"/>
    <m/>
    <m/>
    <m/>
  </r>
  <r>
    <x v="54"/>
    <s v="BEAUTY INTERNATIONAL SRL -  NON UTILIZZARE"/>
    <s v="CELORIA"/>
    <x v="1"/>
    <m/>
    <m/>
    <m/>
    <m/>
  </r>
  <r>
    <x v="55"/>
    <s v=" CHEFARO  PHARMA ITALIA SRL"/>
    <s v="CELORIA"/>
    <x v="0"/>
    <m/>
    <s v="X"/>
    <m/>
    <m/>
  </r>
  <r>
    <x v="56"/>
    <s v="LINCON ITALIANA SPA"/>
    <s v="CELORIA"/>
    <x v="1"/>
    <m/>
    <m/>
    <m/>
    <m/>
  </r>
  <r>
    <x v="57"/>
    <s v="KEMIO SNC"/>
    <s v="CELORIA"/>
    <x v="0"/>
    <m/>
    <m/>
    <s v="X"/>
    <m/>
  </r>
  <r>
    <x v="58"/>
    <s v="CHIMICA Dr.Fr. D'AGOSTINO SPA"/>
    <s v="CELORIA"/>
    <x v="4"/>
    <m/>
    <s v="X"/>
    <s v="X"/>
    <m/>
  </r>
  <r>
    <x v="59"/>
    <s v="HOUGHTON ITALIA SPA"/>
    <s v="CELORIA"/>
    <x v="1"/>
    <m/>
    <m/>
    <m/>
    <m/>
  </r>
  <r>
    <x v="60"/>
    <s v="ARAL SRL"/>
    <s v="CELORIA"/>
    <x v="0"/>
    <m/>
    <s v="X"/>
    <m/>
    <m/>
  </r>
  <r>
    <x v="61"/>
    <s v="SEPCA SRL"/>
    <s v="CELORIA"/>
    <x v="0"/>
    <m/>
    <m/>
    <s v="X"/>
    <m/>
  </r>
  <r>
    <x v="62"/>
    <s v="INCHEM INTERNATIONAL SPA"/>
    <s v="CELORIA"/>
    <x v="1"/>
    <m/>
    <m/>
    <m/>
    <m/>
  </r>
  <r>
    <x v="63"/>
    <s v="DEVE' SRL"/>
    <s v="CELORIA"/>
    <x v="0"/>
    <m/>
    <s v="X"/>
    <m/>
    <m/>
  </r>
  <r>
    <x v="64"/>
    <s v="CONTER S.r.L."/>
    <s v="CELORIA"/>
    <x v="3"/>
    <m/>
    <s v="X"/>
    <s v="X"/>
    <m/>
  </r>
  <r>
    <x v="65"/>
    <s v=" M.C. S.a.S. di Vitulli Silvano &amp; C."/>
    <s v="CELORIA"/>
    <x v="1"/>
    <m/>
    <m/>
    <m/>
    <m/>
  </r>
  <r>
    <x v="66"/>
    <s v="CHIMIART DI CAPILUPPI GIANMARCO"/>
    <s v="CELORIA"/>
    <x v="0"/>
    <m/>
    <m/>
    <s v="X"/>
    <m/>
  </r>
  <r>
    <x v="67"/>
    <s v="DAERG ITALIA SRL"/>
    <s v="CELORIA"/>
    <x v="1"/>
    <m/>
    <m/>
    <m/>
    <m/>
  </r>
  <r>
    <x v="68"/>
    <s v="RES PHARMA SRL"/>
    <s v="CELORIA"/>
    <x v="0"/>
    <m/>
    <s v="X"/>
    <m/>
    <m/>
  </r>
  <r>
    <x v="69"/>
    <s v="COLORI NUTINI SRL"/>
    <s v="CELORIA"/>
    <x v="1"/>
    <m/>
    <m/>
    <m/>
    <m/>
  </r>
  <r>
    <x v="70"/>
    <s v="PENTAMEDICAL SRL"/>
    <s v="CELORIA"/>
    <x v="1"/>
    <m/>
    <m/>
    <m/>
    <m/>
  </r>
  <r>
    <x v="71"/>
    <s v="DAERG CHIMICA SNC DI GIORGI E. &amp; C."/>
    <s v="CELORIA"/>
    <x v="0"/>
    <m/>
    <m/>
    <m/>
    <s v="X"/>
  </r>
  <r>
    <x v="72"/>
    <s v="AZIENDA CHIMICA EMILIANA SRL"/>
    <s v="CELORIA"/>
    <x v="0"/>
    <m/>
    <s v="X"/>
    <m/>
    <m/>
  </r>
  <r>
    <x v="73"/>
    <s v="MAIOLINI EGISTO"/>
    <s v="CELORIA"/>
    <x v="0"/>
    <m/>
    <m/>
    <s v="X"/>
    <m/>
  </r>
  <r>
    <x v="74"/>
    <s v="BRENNTAG SPA"/>
    <s v="CELORIA"/>
    <x v="6"/>
    <m/>
    <s v="X"/>
    <s v="X"/>
    <m/>
  </r>
  <r>
    <x v="75"/>
    <s v="SAPONIFICIO RONDINELLA SRL"/>
    <s v="CELORIA"/>
    <x v="2"/>
    <m/>
    <s v="X"/>
    <m/>
    <m/>
  </r>
  <r>
    <x v="76"/>
    <s v="LABORATORI COSMETICI KEMI SRL"/>
    <s v="CELORIA"/>
    <x v="0"/>
    <m/>
    <s v="X"/>
    <m/>
    <m/>
  </r>
  <r>
    <x v="77"/>
    <s v="SINERGA SPA NON UTILIZZARE"/>
    <s v="CELORIA"/>
    <x v="1"/>
    <m/>
    <m/>
    <m/>
    <m/>
  </r>
  <r>
    <x v="78"/>
    <s v="VAMA FARMA COSMETICA SRL"/>
    <s v="CELORIA"/>
    <x v="1"/>
    <m/>
    <m/>
    <m/>
    <m/>
  </r>
  <r>
    <x v="79"/>
    <s v="CLARIDE  SRL"/>
    <s v="CELORIA"/>
    <x v="0"/>
    <m/>
    <s v="X"/>
    <m/>
    <m/>
  </r>
  <r>
    <x v="80"/>
    <s v="ECOLOGY LINE DI DE LUCA C."/>
    <s v="CELORIA"/>
    <x v="0"/>
    <m/>
    <s v="X"/>
    <m/>
    <m/>
  </r>
  <r>
    <x v="81"/>
    <s v="DEA NATURE SNC"/>
    <s v="CELORIA"/>
    <x v="0"/>
    <m/>
    <s v="X"/>
    <m/>
    <m/>
  </r>
  <r>
    <x v="82"/>
    <s v="CONSUL CHIMICA SAS DI BASSO BASSET &amp; CURNIS  NON UTILIZZARE"/>
    <s v="CELORIA"/>
    <x v="1"/>
    <m/>
    <m/>
    <m/>
    <m/>
  </r>
  <r>
    <x v="83"/>
    <s v="CHIMIPACK SRL"/>
    <s v="CELORIA"/>
    <x v="1"/>
    <m/>
    <m/>
    <m/>
    <m/>
  </r>
  <r>
    <x v="84"/>
    <s v="M.G.A. SRL"/>
    <s v="CELORIA"/>
    <x v="5"/>
    <m/>
    <s v="X"/>
    <m/>
    <m/>
  </r>
  <r>
    <x v="85"/>
    <s v="NYL LABORATORIES SRL"/>
    <s v="CELORIA"/>
    <x v="0"/>
    <m/>
    <s v="X"/>
    <m/>
    <m/>
  </r>
  <r>
    <x v="86"/>
    <s v="FIGLI DI GUIDO LAPI SPA"/>
    <s v="CELORIA"/>
    <x v="0"/>
    <m/>
    <m/>
    <s v="X"/>
    <m/>
  </r>
  <r>
    <x v="87"/>
    <s v="TRICOFLORENCE SAS DI PECCHI FILIPPO &amp; C."/>
    <s v="CELORIA"/>
    <x v="0"/>
    <m/>
    <m/>
    <s v="X"/>
    <m/>
  </r>
  <r>
    <x v="88"/>
    <s v="FABER SNC DI BENDINELLI C. SNC"/>
    <s v="CELORIA"/>
    <x v="1"/>
    <m/>
    <m/>
    <m/>
    <m/>
  </r>
  <r>
    <x v="89"/>
    <s v="CHIMIPLAST SRL"/>
    <s v="CELORIA"/>
    <x v="0"/>
    <m/>
    <m/>
    <s v="X"/>
    <m/>
  </r>
  <r>
    <x v="90"/>
    <s v="SYNT CHEMICAL SRL"/>
    <s v="CELORIA"/>
    <x v="0"/>
    <m/>
    <m/>
    <s v="X"/>
    <m/>
  </r>
  <r>
    <x v="91"/>
    <s v="BTP SRL"/>
    <s v="CELORIA"/>
    <x v="1"/>
    <m/>
    <m/>
    <m/>
    <m/>
  </r>
  <r>
    <x v="92"/>
    <s v="ASTRIL S.R.L. INDUSTRIA DETERGENTI"/>
    <s v="CELORIA"/>
    <x v="0"/>
    <m/>
    <m/>
    <s v="X"/>
    <m/>
  </r>
  <r>
    <x v="93"/>
    <s v="DERBE SRL"/>
    <s v="CELORIA"/>
    <x v="0"/>
    <m/>
    <s v="X"/>
    <m/>
    <m/>
  </r>
  <r>
    <x v="94"/>
    <s v="ALPHITA SRL"/>
    <s v="CELORIA"/>
    <x v="0"/>
    <m/>
    <s v="X"/>
    <m/>
    <m/>
  </r>
  <r>
    <x v="95"/>
    <s v="LAPI CHIMICI SRL"/>
    <s v="CELORIA"/>
    <x v="0"/>
    <m/>
    <m/>
    <s v="X"/>
    <m/>
  </r>
  <r>
    <x v="96"/>
    <s v="SAPONERIE MARIO FISSI SRL UNIPERSONALE"/>
    <s v="CELORIA"/>
    <x v="5"/>
    <m/>
    <s v="X"/>
    <m/>
    <m/>
  </r>
  <r>
    <x v="97"/>
    <s v="GFL SPA A SOCIO UNICO SOC. SOGGETTA A DIREZIONE"/>
    <s v="CELORIA"/>
    <x v="0"/>
    <m/>
    <s v="X"/>
    <m/>
    <m/>
  </r>
  <r>
    <x v="98"/>
    <s v="TRICOBIOTOS SPA"/>
    <s v="CELORIA"/>
    <x v="0"/>
    <m/>
    <s v="X"/>
    <m/>
    <m/>
  </r>
  <r>
    <x v="99"/>
    <s v="PRODOTTI PHITOCOSMETICI DR.VANNUCCI SAS"/>
    <s v="CELORIA"/>
    <x v="0"/>
    <m/>
    <s v="X"/>
    <m/>
    <m/>
  </r>
  <r>
    <x v="100"/>
    <s v="RIVER CHIMICA INDUSTRIALE"/>
    <s v="CELORIA"/>
    <x v="1"/>
    <m/>
    <m/>
    <m/>
    <m/>
  </r>
  <r>
    <x v="101"/>
    <s v="OMNIPACK SRL"/>
    <s v="CELORIA"/>
    <x v="1"/>
    <m/>
    <m/>
    <m/>
    <m/>
  </r>
  <r>
    <x v="102"/>
    <s v="LEICA SPA"/>
    <s v="CELORIA"/>
    <x v="1"/>
    <m/>
    <m/>
    <m/>
    <m/>
  </r>
  <r>
    <x v="103"/>
    <s v="DOXAL CHIMICA SNC"/>
    <s v="CELORIA"/>
    <x v="0"/>
    <m/>
    <m/>
    <s v="X"/>
    <m/>
  </r>
  <r>
    <x v="104"/>
    <s v="PIZZOLOTTO DETERSIVI DAL 1919 SRL"/>
    <s v="CELORIA"/>
    <x v="3"/>
    <m/>
    <m/>
    <s v="X"/>
    <m/>
  </r>
  <r>
    <x v="105"/>
    <s v="FAIRNESS S.R.L."/>
    <s v="CELORIA"/>
    <x v="5"/>
    <m/>
    <s v="X"/>
    <m/>
    <m/>
  </r>
  <r>
    <x v="106"/>
    <s v="ATAS  SRL"/>
    <s v="CELORIA"/>
    <x v="0"/>
    <m/>
    <m/>
    <m/>
    <s v="X"/>
  </r>
  <r>
    <x v="107"/>
    <s v="T &amp; C SRL PRODOTTI OSPEDALIERI"/>
    <s v="CELORIA"/>
    <x v="0"/>
    <m/>
    <s v="X"/>
    <m/>
    <m/>
  </r>
  <r>
    <x v="108"/>
    <s v="SINTESI SRL"/>
    <s v="CELORIA"/>
    <x v="1"/>
    <m/>
    <m/>
    <m/>
    <m/>
  </r>
  <r>
    <x v="109"/>
    <s v="GERFAN SRL"/>
    <s v="CELORIA"/>
    <x v="1"/>
    <m/>
    <m/>
    <m/>
    <m/>
  </r>
  <r>
    <x v="110"/>
    <s v="ALBACHIM SRL"/>
    <s v="CELORIA"/>
    <x v="0"/>
    <m/>
    <m/>
    <s v="X"/>
    <m/>
  </r>
  <r>
    <x v="111"/>
    <s v="PDT COSMETICI SRL"/>
    <s v="CELORIA"/>
    <x v="0"/>
    <m/>
    <s v="X"/>
    <m/>
    <m/>
  </r>
  <r>
    <x v="112"/>
    <s v="FAIPA COSMETICS SRL"/>
    <s v="CELORIA"/>
    <x v="0"/>
    <m/>
    <s v="X"/>
    <m/>
    <m/>
  </r>
  <r>
    <x v="113"/>
    <s v="AKOTT SRL NON UTILIZZARE"/>
    <s v="CELORIA"/>
    <x v="1"/>
    <m/>
    <m/>
    <m/>
    <m/>
  </r>
  <r>
    <x v="114"/>
    <s v="LA VERDE VITA DI SARA ROSSI"/>
    <s v="CELORIA"/>
    <x v="1"/>
    <m/>
    <m/>
    <m/>
    <m/>
  </r>
  <r>
    <x v="115"/>
    <s v="ROTTAPHARM S.P.A. - NON UTILIZZARE"/>
    <s v="CELORIA"/>
    <x v="1"/>
    <m/>
    <m/>
    <m/>
    <m/>
  </r>
  <r>
    <x v="116"/>
    <s v="LA CHIM-BOL DI VIGNOLI MARCO"/>
    <s v="CELORIA"/>
    <x v="0"/>
    <m/>
    <s v="X"/>
    <m/>
    <m/>
  </r>
  <r>
    <x v="117"/>
    <s v="VITALCHEM SRL"/>
    <s v="CELORIA"/>
    <x v="1"/>
    <m/>
    <m/>
    <m/>
    <m/>
  </r>
  <r>
    <x v="118"/>
    <s v="REGARD SNC DI MIGNANI SILVANO  NON UTILIZZARE"/>
    <s v="CELORIA"/>
    <x v="1"/>
    <m/>
    <m/>
    <m/>
    <m/>
  </r>
  <r>
    <x v="119"/>
    <s v="2 C COSMETICS SRL"/>
    <s v="CELORIA"/>
    <x v="0"/>
    <m/>
    <s v="X"/>
    <m/>
    <m/>
  </r>
  <r>
    <x v="120"/>
    <s v="JOB SPA"/>
    <s v="CELORIA"/>
    <x v="1"/>
    <m/>
    <m/>
    <m/>
    <m/>
  </r>
  <r>
    <x v="121"/>
    <s v="UNI.RA SRL"/>
    <s v="CELORIA"/>
    <x v="0"/>
    <m/>
    <m/>
    <s v="X"/>
    <m/>
  </r>
  <r>
    <x v="122"/>
    <s v="LA VERDE VITA SRL"/>
    <s v="CELORIA"/>
    <x v="0"/>
    <m/>
    <s v="X"/>
    <m/>
    <m/>
  </r>
  <r>
    <x v="123"/>
    <s v="KLERADERM SNC DI APOSTOPOULOS IOANNIS &amp; C."/>
    <s v="CELORIA"/>
    <x v="0"/>
    <m/>
    <s v="X"/>
    <m/>
    <m/>
  </r>
  <r>
    <x v="124"/>
    <s v="VILLA BORGHINI EUROPA SRL"/>
    <s v="CELORIA"/>
    <x v="0"/>
    <m/>
    <s v="X"/>
    <m/>
    <m/>
  </r>
  <r>
    <x v="125"/>
    <s v="BRYMORE SPA"/>
    <s v="CELORIA"/>
    <x v="0"/>
    <m/>
    <s v="X"/>
    <m/>
    <m/>
  </r>
  <r>
    <x v="126"/>
    <s v="FILL CHIMICA SAS DI FIAMMENGHI &amp;C."/>
    <s v="CELORIA"/>
    <x v="0"/>
    <m/>
    <s v="X"/>
    <m/>
    <m/>
  </r>
  <r>
    <x v="127"/>
    <s v="FIBERCHIM SRL"/>
    <s v="CELORIA"/>
    <x v="1"/>
    <m/>
    <m/>
    <m/>
    <m/>
  </r>
  <r>
    <x v="128"/>
    <s v="L'ERBOLARIO SRL"/>
    <s v="CELORIA"/>
    <x v="5"/>
    <m/>
    <s v="X"/>
    <m/>
    <m/>
  </r>
  <r>
    <x v="129"/>
    <s v="DR. FUKUJ ITALIA -  Dr. Luca Gaudioso SRL"/>
    <s v="CELORIA"/>
    <x v="0"/>
    <m/>
    <s v="X"/>
    <m/>
    <m/>
  </r>
  <r>
    <x v="130"/>
    <s v="SABO SPA non utilizzare"/>
    <s v="CELORIA"/>
    <x v="1"/>
    <m/>
    <m/>
    <m/>
    <m/>
  </r>
  <r>
    <x v="131"/>
    <s v="HUMANA PHARMA INT.  SPA"/>
    <s v="CELORIA"/>
    <x v="0"/>
    <m/>
    <s v="X"/>
    <m/>
    <m/>
  </r>
  <r>
    <x v="132"/>
    <s v="LA NORDICA SAS DI INDERBITZIN U. E C."/>
    <s v="CELORIA"/>
    <x v="0"/>
    <m/>
    <s v="X"/>
    <m/>
    <m/>
  </r>
  <r>
    <x v="133"/>
    <s v="OFFICINA PROFUMO FARMACEUTICA"/>
    <s v="CELORIA"/>
    <x v="0"/>
    <m/>
    <s v="X"/>
    <m/>
    <m/>
  </r>
  <r>
    <x v="134"/>
    <s v="CAMPI SRL"/>
    <s v="CELORIA"/>
    <x v="1"/>
    <m/>
    <m/>
    <m/>
    <m/>
  </r>
  <r>
    <x v="135"/>
    <s v="BRELIL  SRL NON UTILIZZARE"/>
    <s v="CELORIA"/>
    <x v="1"/>
    <m/>
    <m/>
    <m/>
    <m/>
  </r>
  <r>
    <x v="136"/>
    <s v="TRICOCOSMETICA APUANA SNC"/>
    <s v="CELORIA"/>
    <x v="0"/>
    <m/>
    <s v="X"/>
    <m/>
    <m/>
  </r>
  <r>
    <x v="137"/>
    <s v="SOCHIL CHIMICA SRL"/>
    <s v="CELORIA"/>
    <x v="0"/>
    <m/>
    <m/>
    <s v="X"/>
    <m/>
  </r>
  <r>
    <x v="138"/>
    <s v="F.LLI RICCI SRL-NON UTILIZZARE"/>
    <s v="CELORIA"/>
    <x v="1"/>
    <m/>
    <m/>
    <m/>
    <m/>
  </r>
  <r>
    <x v="139"/>
    <s v="SILCEP SRL"/>
    <s v="CELORIA"/>
    <x v="0"/>
    <m/>
    <s v="X"/>
    <m/>
    <m/>
  </r>
  <r>
    <x v="140"/>
    <s v="ITALCHIMICI S.R.L."/>
    <s v="CELORIA"/>
    <x v="0"/>
    <m/>
    <m/>
    <s v="X"/>
    <m/>
  </r>
  <r>
    <x v="141"/>
    <s v="E.B.L. ELMY'S BEAUTY LABORATORY SRL"/>
    <s v="CELORIA"/>
    <x v="0"/>
    <m/>
    <s v="X"/>
    <m/>
    <m/>
  </r>
  <r>
    <x v="142"/>
    <s v="DET ITALIA SRL FABBRICA DETERS"/>
    <s v="CELORIA"/>
    <x v="1"/>
    <m/>
    <m/>
    <m/>
    <m/>
  </r>
  <r>
    <x v="143"/>
    <s v="I.C.I. SRL"/>
    <s v="CELORIA"/>
    <x v="0"/>
    <m/>
    <m/>
    <m/>
    <m/>
  </r>
  <r>
    <x v="144"/>
    <s v="ITERITALIA SRL"/>
    <s v="CELORIA"/>
    <x v="1"/>
    <m/>
    <m/>
    <m/>
    <m/>
  </r>
  <r>
    <x v="145"/>
    <s v="HAWAI SRL UNIPERSONALE"/>
    <s v="CELORIA"/>
    <x v="0"/>
    <m/>
    <s v="X"/>
    <s v="X"/>
    <m/>
  </r>
  <r>
    <x v="146"/>
    <s v="SCHALCON SPA"/>
    <s v="CELORIA"/>
    <x v="0"/>
    <m/>
    <m/>
    <s v="X"/>
    <m/>
  </r>
  <r>
    <x v="147"/>
    <s v="BP ITALIA SPA"/>
    <s v="CELORIA"/>
    <x v="1"/>
    <m/>
    <m/>
    <m/>
    <m/>
  </r>
  <r>
    <x v="148"/>
    <s v="NIVEL SRL"/>
    <s v="CELORIA"/>
    <x v="1"/>
    <m/>
    <m/>
    <m/>
    <m/>
  </r>
  <r>
    <x v="149"/>
    <s v="PHITODERM - MAGIC 70 SRL"/>
    <s v="CELORIA"/>
    <x v="0"/>
    <m/>
    <s v="X"/>
    <m/>
    <m/>
  </r>
  <r>
    <x v="150"/>
    <s v="SO.IT.EM   SPA"/>
    <s v="CELORIA"/>
    <x v="1"/>
    <m/>
    <m/>
    <m/>
    <m/>
  </r>
  <r>
    <x v="151"/>
    <s v="LOMBARDA CHIMICA SRL"/>
    <s v="CELORIA"/>
    <x v="1"/>
    <m/>
    <m/>
    <m/>
    <m/>
  </r>
  <r>
    <x v="152"/>
    <s v="CARP MAX SRL"/>
    <s v="CELORIA"/>
    <x v="1"/>
    <m/>
    <m/>
    <m/>
    <m/>
  </r>
  <r>
    <x v="153"/>
    <s v="COS.NA SRL"/>
    <s v="CELORIA"/>
    <x v="0"/>
    <m/>
    <s v="X"/>
    <m/>
    <m/>
  </r>
  <r>
    <x v="154"/>
    <s v="CAPACCI SRL"/>
    <s v="CELORIA"/>
    <x v="1"/>
    <m/>
    <m/>
    <m/>
    <m/>
  </r>
  <r>
    <x v="155"/>
    <s v="BARCHEMICALS SRL"/>
    <s v="CELORIA"/>
    <x v="0"/>
    <m/>
    <m/>
    <s v="X"/>
    <m/>
  </r>
  <r>
    <x v="156"/>
    <s v="KosmAG S.r.L."/>
    <s v="CELORIA"/>
    <x v="4"/>
    <m/>
    <s v="X"/>
    <s v="X"/>
    <m/>
  </r>
  <r>
    <x v="157"/>
    <s v="L'OFFICINALIA SRL"/>
    <s v="CELORIA"/>
    <x v="0"/>
    <m/>
    <s v="X"/>
    <m/>
    <m/>
  </r>
  <r>
    <x v="158"/>
    <s v="BIODUE SPA"/>
    <s v="CELORIA"/>
    <x v="0"/>
    <m/>
    <m/>
    <s v="X"/>
    <m/>
  </r>
  <r>
    <x v="159"/>
    <s v="FGL INTERNATIONAL SPA"/>
    <s v="CELORIA"/>
    <x v="0"/>
    <m/>
    <m/>
    <s v="X"/>
    <m/>
  </r>
  <r>
    <x v="160"/>
    <s v="GAMMA CHIMICA SPA"/>
    <s v="CELORIA"/>
    <x v="4"/>
    <m/>
    <s v="X"/>
    <s v="X"/>
    <m/>
  </r>
  <r>
    <x v="161"/>
    <s v="LOYKEM   S.R.L."/>
    <s v="CELORIA"/>
    <x v="4"/>
    <m/>
    <m/>
    <s v="X"/>
    <m/>
  </r>
  <r>
    <x v="162"/>
    <s v="PHARMAC ITALIA SRL"/>
    <s v="CELORIA"/>
    <x v="2"/>
    <m/>
    <s v="X"/>
    <m/>
    <m/>
  </r>
  <r>
    <x v="163"/>
    <s v="ATHENA'S SNC NON UTILIZZARE"/>
    <s v="CELORIA"/>
    <x v="1"/>
    <m/>
    <m/>
    <m/>
    <m/>
  </r>
  <r>
    <x v="164"/>
    <s v="SOLIME' SRL"/>
    <s v="CELORIA"/>
    <x v="0"/>
    <m/>
    <s v="X"/>
    <m/>
    <m/>
  </r>
  <r>
    <x v="165"/>
    <s v="HBH GROUP SRL"/>
    <s v="CELORIA"/>
    <x v="0"/>
    <m/>
    <s v="X"/>
    <m/>
    <m/>
  </r>
  <r>
    <x v="166"/>
    <s v="MONTE CHIMICA SPA"/>
    <s v="CELORIA"/>
    <x v="0"/>
    <m/>
    <m/>
    <s v="X"/>
    <m/>
  </r>
  <r>
    <x v="167"/>
    <s v="EIGENMANN E VERONELLI SPA"/>
    <s v="CELORIA"/>
    <x v="3"/>
    <m/>
    <s v="X"/>
    <s v="X"/>
    <s v="X"/>
  </r>
  <r>
    <x v="168"/>
    <s v="KEMON SPA"/>
    <s v="CELORIA"/>
    <x v="0"/>
    <m/>
    <s v="X"/>
    <m/>
    <m/>
  </r>
  <r>
    <x v="169"/>
    <s v="SERBER CHIMICA  SRL  NON UTILIZZARE"/>
    <s v="CELORIA"/>
    <x v="1"/>
    <m/>
    <m/>
    <m/>
    <m/>
  </r>
  <r>
    <x v="170"/>
    <s v="MEDESTEA SRL"/>
    <s v="CELORIA"/>
    <x v="1"/>
    <m/>
    <m/>
    <m/>
    <m/>
  </r>
  <r>
    <x v="171"/>
    <s v="STAROLD SRL IN LIQUIDAZIONE"/>
    <s v="CELORIA"/>
    <x v="1"/>
    <m/>
    <m/>
    <m/>
    <m/>
  </r>
  <r>
    <x v="172"/>
    <s v="DERMACOLOR SRL"/>
    <s v="CELORIA"/>
    <x v="0"/>
    <m/>
    <m/>
    <m/>
    <s v="X"/>
  </r>
  <r>
    <x v="173"/>
    <s v="F.M. ITALIA GROUP SRL"/>
    <s v="CELORIA"/>
    <x v="0"/>
    <m/>
    <m/>
    <s v="X"/>
    <m/>
  </r>
  <r>
    <x v="174"/>
    <s v="CLEAN CONSULT INTERNATIONAL SPA"/>
    <s v="CELORIA"/>
    <x v="0"/>
    <m/>
    <m/>
    <s v="X"/>
    <m/>
  </r>
  <r>
    <x v="175"/>
    <s v="VITALCHIMICA ITALIANA SRL"/>
    <s v="CELORIA"/>
    <x v="0"/>
    <m/>
    <m/>
    <s v="X"/>
    <m/>
  </r>
  <r>
    <x v="176"/>
    <s v="KOLOSSAL SRL"/>
    <s v="CELORIA"/>
    <x v="1"/>
    <m/>
    <m/>
    <m/>
    <m/>
  </r>
  <r>
    <x v="177"/>
    <s v="RUDY PROFUMI SRL"/>
    <s v="CELORIA"/>
    <x v="0"/>
    <m/>
    <s v="X"/>
    <m/>
    <m/>
  </r>
  <r>
    <x v="178"/>
    <s v="LAB. FARM. KRYMI S.p.A."/>
    <s v="CELORIA"/>
    <x v="0"/>
    <m/>
    <s v="X"/>
    <m/>
    <m/>
  </r>
  <r>
    <x v="179"/>
    <s v="SAPONERIA NAZIONALE"/>
    <s v="CELORIA"/>
    <x v="0"/>
    <m/>
    <s v="X"/>
    <m/>
    <m/>
  </r>
  <r>
    <x v="180"/>
    <s v="SACRO NOBILE COLLEGGIO SRL"/>
    <s v="CELORIA"/>
    <x v="1"/>
    <m/>
    <m/>
    <m/>
    <m/>
  </r>
  <r>
    <x v="181"/>
    <s v="MONTEGA SRL"/>
    <s v="CELORIA"/>
    <x v="0"/>
    <m/>
    <m/>
    <s v="X"/>
    <m/>
  </r>
  <r>
    <x v="182"/>
    <s v="CLARIANT (ITALIA) SPA"/>
    <s v="CELORIA"/>
    <x v="7"/>
    <m/>
    <s v="X"/>
    <s v="X"/>
    <m/>
  </r>
  <r>
    <x v="183"/>
    <s v="ACHIMAR SPA"/>
    <s v="CELORIA"/>
    <x v="0"/>
    <m/>
    <m/>
    <s v="X"/>
    <m/>
  </r>
  <r>
    <x v="184"/>
    <s v="A. FORTE SRL - Società Socio Unico"/>
    <s v="CELORIA"/>
    <x v="1"/>
    <m/>
    <m/>
    <m/>
    <m/>
  </r>
  <r>
    <x v="185"/>
    <s v="MADEL SPA"/>
    <s v="CELORIA"/>
    <x v="3"/>
    <m/>
    <s v="X"/>
    <s v="X"/>
    <m/>
  </r>
  <r>
    <x v="186"/>
    <s v="ZUCCHI CINZIA PRODOTTI"/>
    <s v="CELORIA"/>
    <x v="0"/>
    <m/>
    <m/>
    <s v="X"/>
    <m/>
  </r>
  <r>
    <x v="187"/>
    <s v="UNIVAR SPA SOCIETA' IND.LE E COMM.LE"/>
    <s v="CELORIA"/>
    <x v="7"/>
    <s v="KAO"/>
    <m/>
    <s v="X"/>
    <m/>
  </r>
  <r>
    <x v="188"/>
    <s v="AVITABILE NAPOLEONE SRL"/>
    <s v="CELORIA"/>
    <x v="0"/>
    <m/>
    <s v="X"/>
    <m/>
    <m/>
  </r>
  <r>
    <x v="189"/>
    <s v="VAILATI &amp; C. SPA"/>
    <s v="CELORIA"/>
    <x v="1"/>
    <m/>
    <m/>
    <m/>
    <m/>
  </r>
  <r>
    <x v="190"/>
    <s v="SI.STE.M. SRL"/>
    <s v="CELORIA"/>
    <x v="5"/>
    <s v="ITS"/>
    <m/>
    <s v="X"/>
    <m/>
  </r>
  <r>
    <x v="191"/>
    <s v="EKOKEMICA SRL"/>
    <s v="CELORIA"/>
    <x v="0"/>
    <m/>
    <m/>
    <s v="X"/>
    <m/>
  </r>
  <r>
    <x v="192"/>
    <s v="IL LABORATORIO DELL'ERBORISTA S.N.C."/>
    <s v="CELORIA"/>
    <x v="0"/>
    <m/>
    <s v="X"/>
    <m/>
    <m/>
  </r>
  <r>
    <x v="193"/>
    <s v="VEREL SRL"/>
    <s v="CELORIA"/>
    <x v="0"/>
    <m/>
    <s v="X"/>
    <m/>
    <m/>
  </r>
  <r>
    <x v="194"/>
    <s v="LABROCHEM SNC"/>
    <s v="CELORIA"/>
    <x v="0"/>
    <m/>
    <m/>
    <s v="X"/>
    <m/>
  </r>
  <r>
    <x v="195"/>
    <s v="L.M.F. BIOKIMICA SPA"/>
    <s v="CELORIA"/>
    <x v="0"/>
    <m/>
    <m/>
    <s v="X"/>
    <m/>
  </r>
  <r>
    <x v="196"/>
    <s v="PERFARMA D.P. SAS DI C. ROSSI"/>
    <s v="CELORIA"/>
    <x v="1"/>
    <m/>
    <m/>
    <m/>
    <m/>
  </r>
  <r>
    <x v="197"/>
    <s v="WERUSKA &amp; JOEL SRL"/>
    <s v="CELORIA"/>
    <x v="3"/>
    <m/>
    <s v="X"/>
    <m/>
    <m/>
  </r>
  <r>
    <x v="198"/>
    <s v="VPS GROUP SRL"/>
    <s v="CELORIA"/>
    <x v="0"/>
    <m/>
    <m/>
    <s v="X"/>
    <m/>
  </r>
  <r>
    <x v="199"/>
    <s v="CHIMONT INTERNATIONAL SPA"/>
    <s v="CELORIA"/>
    <x v="0"/>
    <m/>
    <m/>
    <s v="X"/>
    <m/>
  </r>
  <r>
    <x v="200"/>
    <s v="TECHNA ITALIA SRL"/>
    <s v="CELORIA"/>
    <x v="0"/>
    <m/>
    <m/>
    <m/>
    <s v="X"/>
  </r>
  <r>
    <x v="201"/>
    <s v="CHIMITEX SPA"/>
    <s v="CELORIA"/>
    <x v="8"/>
    <m/>
    <m/>
    <s v="X"/>
    <s v="X"/>
  </r>
  <r>
    <x v="202"/>
    <s v="GIMAC SRL"/>
    <s v="CELORIA"/>
    <x v="1"/>
    <m/>
    <m/>
    <m/>
    <m/>
  </r>
  <r>
    <x v="203"/>
    <s v="SILAV DI SILVIO GIANCARLO"/>
    <s v="CELORIA"/>
    <x v="1"/>
    <m/>
    <m/>
    <m/>
    <m/>
  </r>
  <r>
    <x v="204"/>
    <s v="GENERAL SPRAY SERVICE SRL"/>
    <s v="CELORIA"/>
    <x v="0"/>
    <m/>
    <s v="X"/>
    <m/>
    <m/>
  </r>
  <r>
    <x v="205"/>
    <s v="INTEGRAL COSMESI"/>
    <s v="CELORIA"/>
    <x v="0"/>
    <m/>
    <s v="X"/>
    <m/>
    <m/>
  </r>
  <r>
    <x v="206"/>
    <s v="SI.DA.NI COSMETICI DI CAGLIERI STEFANO"/>
    <s v="CELORIA"/>
    <x v="0"/>
    <m/>
    <s v="X"/>
    <m/>
    <m/>
  </r>
  <r>
    <x v="207"/>
    <s v="ABOCA SPA SOCIETA' AGRICOLA"/>
    <s v="CELORIA"/>
    <x v="0"/>
    <m/>
    <s v="X"/>
    <m/>
    <m/>
  </r>
  <r>
    <x v="208"/>
    <s v="PRIMA CHEMICAL SRL"/>
    <s v="CELORIA"/>
    <x v="5"/>
    <m/>
    <s v="X"/>
    <m/>
    <m/>
  </r>
  <r>
    <x v="209"/>
    <s v="MONASTERO CISTERCENSE DI"/>
    <s v="CELORIA"/>
    <x v="0"/>
    <m/>
    <s v="X"/>
    <m/>
    <m/>
  </r>
  <r>
    <x v="210"/>
    <s v="AREC DI BRILLANTI A. &amp; C SRL"/>
    <s v="CELORIA"/>
    <x v="1"/>
    <m/>
    <m/>
    <m/>
    <m/>
  </r>
  <r>
    <x v="211"/>
    <s v="LABORATORIO DERMOCOSMETICO GAIA"/>
    <s v="CELORIA"/>
    <x v="0"/>
    <m/>
    <s v="X"/>
    <m/>
    <m/>
  </r>
  <r>
    <x v="212"/>
    <s v="GARAGNANI RICERCHE COSM. DI GARAGNANI G."/>
    <s v="CELORIA"/>
    <x v="0"/>
    <m/>
    <s v="X"/>
    <m/>
    <m/>
  </r>
  <r>
    <x v="213"/>
    <s v="E' COSI' SRL - PROGRAMMA IGENA"/>
    <s v="CELORIA"/>
    <x v="0"/>
    <m/>
    <s v="X"/>
    <m/>
    <m/>
  </r>
  <r>
    <x v="214"/>
    <s v="PIERPAOLI SRL"/>
    <s v="CELORIA"/>
    <x v="5"/>
    <m/>
    <s v="X"/>
    <s v="X"/>
    <m/>
  </r>
  <r>
    <x v="215"/>
    <s v="TOCCO MAGICO SPA"/>
    <s v="CELORIA"/>
    <x v="1"/>
    <m/>
    <m/>
    <m/>
    <m/>
  </r>
  <r>
    <x v="216"/>
    <s v="ITALSILVA SPA"/>
    <s v="CELORIA"/>
    <x v="3"/>
    <s v="ITS"/>
    <s v="X"/>
    <s v="X"/>
    <m/>
  </r>
  <r>
    <x v="217"/>
    <s v="LABORATORIO TERAPEUTICO MR SRL"/>
    <s v="CELORIA"/>
    <x v="0"/>
    <m/>
    <s v="X"/>
    <m/>
    <m/>
  </r>
  <r>
    <x v="218"/>
    <s v="FIORETTI ANSELMO"/>
    <s v="CELORIA"/>
    <x v="0"/>
    <m/>
    <m/>
    <s v="X"/>
    <m/>
  </r>
  <r>
    <x v="219"/>
    <s v="C.E.C. COSMO DE.VI. SL"/>
    <s v="CELORIA"/>
    <x v="2"/>
    <m/>
    <s v="X"/>
    <m/>
    <m/>
  </r>
  <r>
    <x v="220"/>
    <s v="MA.CO.TA. SRL"/>
    <s v="CELORIA"/>
    <x v="0"/>
    <m/>
    <s v="X"/>
    <m/>
    <m/>
  </r>
  <r>
    <x v="221"/>
    <s v="EURO KEM ITALIANA SRL"/>
    <s v="CELORIA"/>
    <x v="0"/>
    <m/>
    <m/>
    <s v="X"/>
    <m/>
  </r>
  <r>
    <x v="222"/>
    <s v="SHERWOOD SRL"/>
    <s v="CELORIA"/>
    <x v="0"/>
    <m/>
    <m/>
    <s v="X"/>
    <m/>
  </r>
  <r>
    <x v="223"/>
    <s v="CASA GEN.CONGR.EREMITI CAMALDOLESI"/>
    <s v="CELORIA"/>
    <x v="0"/>
    <m/>
    <m/>
    <s v="X"/>
    <m/>
  </r>
  <r>
    <x v="224"/>
    <s v="L.C.S. SPA"/>
    <s v="CELORIA"/>
    <x v="6"/>
    <s v="HENKEL"/>
    <s v="X"/>
    <s v="X"/>
    <m/>
  </r>
  <r>
    <x v="225"/>
    <s v="GAIANI DARIO DI GAIANI MIRKO"/>
    <s v="CELORIA"/>
    <x v="0"/>
    <m/>
    <m/>
    <s v="X"/>
    <m/>
  </r>
  <r>
    <x v="226"/>
    <s v="MARVEL 80 SRL"/>
    <s v="CELORIA"/>
    <x v="0"/>
    <m/>
    <s v="X"/>
    <m/>
    <m/>
  </r>
  <r>
    <x v="227"/>
    <s v="PANZERI INDUSTRIA CHIMICA SRL"/>
    <s v="CELORIA"/>
    <x v="5"/>
    <m/>
    <s v="X"/>
    <s v="X"/>
    <m/>
  </r>
  <r>
    <x v="228"/>
    <s v="SHOES DESIGN SRL"/>
    <s v="CELORIA"/>
    <x v="1"/>
    <m/>
    <m/>
    <m/>
    <m/>
  </r>
  <r>
    <x v="229"/>
    <s v="COPER SNC DEL DR. E. POLLINI &amp; C."/>
    <s v="CELORIA"/>
    <x v="0"/>
    <m/>
    <s v="X"/>
    <m/>
    <m/>
  </r>
  <r>
    <x v="230"/>
    <s v="BAM DI BENAZZI E UTTINI SNC"/>
    <s v="CELORIA"/>
    <x v="1"/>
    <m/>
    <m/>
    <m/>
    <m/>
  </r>
  <r>
    <x v="231"/>
    <s v="INTERCOS SPA - GLOBAL COSMETIC MANUFACTURERS"/>
    <s v="CELORIA"/>
    <x v="1"/>
    <m/>
    <m/>
    <m/>
    <m/>
  </r>
  <r>
    <x v="232"/>
    <s v="LAIOLO &amp; CAUSA SRL"/>
    <s v="CELORIA"/>
    <x v="1"/>
    <m/>
    <m/>
    <m/>
    <m/>
  </r>
  <r>
    <x v="233"/>
    <s v="KIL DETERSIVI DI TRAVELLI G."/>
    <s v="CELORIA"/>
    <x v="1"/>
    <m/>
    <m/>
    <m/>
    <m/>
  </r>
  <r>
    <x v="234"/>
    <s v="AZETA LAB.  SRL"/>
    <s v="CELORIA"/>
    <x v="0"/>
    <m/>
    <s v="X"/>
    <m/>
    <m/>
  </r>
  <r>
    <x v="235"/>
    <s v="CARPENTIERI PROFUMI SNC"/>
    <s v="CELORIA"/>
    <x v="0"/>
    <m/>
    <s v="X"/>
    <m/>
    <m/>
  </r>
  <r>
    <x v="236"/>
    <s v="BIOCAM SRL"/>
    <s v="CELORIA"/>
    <x v="1"/>
    <m/>
    <m/>
    <m/>
    <m/>
  </r>
  <r>
    <x v="237"/>
    <s v="I.C.D. SRL"/>
    <s v="CELORIA"/>
    <x v="1"/>
    <m/>
    <m/>
    <m/>
    <m/>
  </r>
  <r>
    <x v="238"/>
    <s v="FORTIS SRL"/>
    <s v="CELORIA"/>
    <x v="1"/>
    <m/>
    <m/>
    <m/>
    <m/>
  </r>
  <r>
    <x v="239"/>
    <s v="POLICHIMICA SRL"/>
    <s v="CELORIA"/>
    <x v="1"/>
    <m/>
    <m/>
    <m/>
    <m/>
  </r>
  <r>
    <x v="240"/>
    <s v="F.D.A. DI DERIU GESUINA &amp; C. SNC"/>
    <s v="CELORIA"/>
    <x v="1"/>
    <m/>
    <m/>
    <m/>
    <m/>
  </r>
  <r>
    <x v="241"/>
    <s v="POLYVALENT SERVICE DI"/>
    <s v="CELORIA"/>
    <x v="1"/>
    <m/>
    <m/>
    <m/>
    <m/>
  </r>
  <r>
    <x v="242"/>
    <s v="GIULIANI SPA"/>
    <s v="CELORIA"/>
    <x v="1"/>
    <m/>
    <m/>
    <m/>
    <m/>
  </r>
  <r>
    <x v="243"/>
    <s v="BORMAN ITALIANA S.R.L."/>
    <s v="CELORIA"/>
    <x v="0"/>
    <m/>
    <s v="X"/>
    <m/>
    <m/>
  </r>
  <r>
    <x v="244"/>
    <s v="ATEX CHEMICAL INDUSTRY SRL"/>
    <s v="CELORIA"/>
    <x v="0"/>
    <m/>
    <m/>
    <s v="X"/>
    <m/>
  </r>
  <r>
    <x v="245"/>
    <s v="MASSIMO GUARDUCCI SRL"/>
    <s v="CELORIA"/>
    <x v="0"/>
    <m/>
    <m/>
    <s v="X"/>
    <m/>
  </r>
  <r>
    <x v="246"/>
    <s v="NESTI DANTE SRL"/>
    <s v="CELORIA"/>
    <x v="0"/>
    <m/>
    <s v="X"/>
    <m/>
    <m/>
  </r>
  <r>
    <x v="247"/>
    <s v="BALDECCHI SNC DI BALDECCHI E INNOCENTI"/>
    <s v="CELORIA"/>
    <x v="0"/>
    <m/>
    <m/>
    <s v="X"/>
    <m/>
  </r>
  <r>
    <x v="248"/>
    <s v="BAREX ITALIANA SRL"/>
    <s v="CELORIA"/>
    <x v="0"/>
    <m/>
    <m/>
    <s v="X"/>
    <m/>
  </r>
  <r>
    <x v="249"/>
    <s v="OMISAN FARMACEUTICI SRL"/>
    <s v="CELORIA"/>
    <x v="0"/>
    <m/>
    <s v="X"/>
    <m/>
    <m/>
  </r>
  <r>
    <x v="250"/>
    <s v="LA MANDRAGOLA SAS"/>
    <s v="CELORIA"/>
    <x v="1"/>
    <m/>
    <m/>
    <m/>
    <m/>
  </r>
  <r>
    <x v="251"/>
    <s v="NEC EURO CHIM SPA"/>
    <s v="CELORIA"/>
    <x v="1"/>
    <m/>
    <m/>
    <m/>
    <m/>
  </r>
  <r>
    <x v="252"/>
    <s v="TRICOFARMA SRL"/>
    <s v="CELORIA"/>
    <x v="0"/>
    <m/>
    <s v="X"/>
    <m/>
    <m/>
  </r>
  <r>
    <x v="253"/>
    <s v="FARMAVITA SRL"/>
    <s v="CELORIA"/>
    <x v="0"/>
    <m/>
    <s v="X"/>
    <m/>
    <m/>
  </r>
  <r>
    <x v="254"/>
    <s v="DIMIFARMA DEL DR. DIOTALEVI A."/>
    <s v="CELORIA"/>
    <x v="1"/>
    <m/>
    <m/>
    <m/>
    <m/>
  </r>
  <r>
    <x v="255"/>
    <s v="FACI SPA"/>
    <s v="CELORIA"/>
    <x v="0"/>
    <m/>
    <m/>
    <m/>
    <s v="X"/>
  </r>
  <r>
    <x v="256"/>
    <s v="FLO SPA"/>
    <s v="CELORIA"/>
    <x v="0"/>
    <m/>
    <s v="X"/>
    <m/>
    <m/>
  </r>
  <r>
    <x v="257"/>
    <s v="JANSSEN - CILAG SPA"/>
    <s v="CELORIA"/>
    <x v="7"/>
    <s v="JANSSEN"/>
    <s v="X"/>
    <m/>
    <m/>
  </r>
  <r>
    <x v="258"/>
    <s v="NATUR  POINT SRL"/>
    <s v="CELORIA"/>
    <x v="0"/>
    <m/>
    <s v="X"/>
    <m/>
    <m/>
  </r>
  <r>
    <x v="259"/>
    <s v="AR-CO CHIMICA SRL"/>
    <s v="CELORIA"/>
    <x v="0"/>
    <m/>
    <m/>
    <s v="X"/>
    <m/>
  </r>
  <r>
    <x v="260"/>
    <s v="DIMAR SAS DI GENNARI KATIA"/>
    <s v="CELORIA"/>
    <x v="0"/>
    <m/>
    <s v="X"/>
    <m/>
    <m/>
  </r>
  <r>
    <x v="261"/>
    <s v="SAN PATRIGNANO PRODOTTI NON UTILIZZARE"/>
    <s v="CELORIA"/>
    <x v="1"/>
    <m/>
    <m/>
    <m/>
    <m/>
  </r>
  <r>
    <x v="262"/>
    <s v="DERMO PHARMA"/>
    <s v="CELORIA"/>
    <x v="0"/>
    <m/>
    <s v="X"/>
    <m/>
    <m/>
  </r>
  <r>
    <x v="263"/>
    <s v="C.B.M. DI BAGNOLI &amp; C. SAS"/>
    <s v="CELORIA"/>
    <x v="0"/>
    <m/>
    <m/>
    <s v="X"/>
    <m/>
  </r>
  <r>
    <x v="264"/>
    <s v="LUDOVICO MARTELLI SRL"/>
    <s v="CELORIA"/>
    <x v="5"/>
    <m/>
    <s v="X"/>
    <m/>
    <m/>
  </r>
  <r>
    <x v="265"/>
    <s v="FINIKEM SRL"/>
    <s v="CELORIA"/>
    <x v="1"/>
    <m/>
    <m/>
    <m/>
    <m/>
  </r>
  <r>
    <x v="266"/>
    <s v="INDUSTRIA CHIMICA GENERAL SRL"/>
    <s v="CELORIA"/>
    <x v="1"/>
    <m/>
    <m/>
    <m/>
    <m/>
  </r>
  <r>
    <x v="267"/>
    <s v="ELMAR CHEMI DI MARINI E. MARIA"/>
    <s v="CELORIA"/>
    <x v="1"/>
    <m/>
    <m/>
    <m/>
    <m/>
  </r>
  <r>
    <x v="268"/>
    <s v="PROFUMI DI MIEMO SRL"/>
    <s v="CELORIA"/>
    <x v="1"/>
    <m/>
    <m/>
    <m/>
    <m/>
  </r>
  <r>
    <x v="269"/>
    <s v="AGRI-SAN SRL"/>
    <s v="CELORIA"/>
    <x v="0"/>
    <m/>
    <m/>
    <m/>
    <m/>
  </r>
  <r>
    <x v="270"/>
    <s v="MUROTTI ANGELO SRL"/>
    <s v="CELORIA"/>
    <x v="0"/>
    <m/>
    <s v="X"/>
    <m/>
    <m/>
  </r>
  <r>
    <x v="271"/>
    <s v="ICAM SRL"/>
    <s v="CELORIA"/>
    <x v="4"/>
    <m/>
    <s v="X"/>
    <s v="X"/>
    <m/>
  </r>
  <r>
    <x v="272"/>
    <s v="DEOFLOR SPA"/>
    <s v="CELORIA"/>
    <x v="2"/>
    <m/>
    <m/>
    <s v="X"/>
    <m/>
  </r>
  <r>
    <x v="273"/>
    <s v="SO.DI.PRO. SRL"/>
    <s v="CELORIA"/>
    <x v="1"/>
    <m/>
    <m/>
    <m/>
    <m/>
  </r>
  <r>
    <x v="274"/>
    <s v="RHUTTEN SRL"/>
    <s v="CELORIA"/>
    <x v="0"/>
    <m/>
    <m/>
    <m/>
    <s v="X"/>
  </r>
  <r>
    <x v="275"/>
    <s v="DALTER ALIMENTARI SPA"/>
    <s v="CELORIA"/>
    <x v="0"/>
    <m/>
    <m/>
    <m/>
    <s v="X"/>
  </r>
  <r>
    <x v="276"/>
    <s v="BOTTEGA VERDE SRL"/>
    <s v="CELORIA"/>
    <x v="5"/>
    <m/>
    <s v="X"/>
    <s v="X"/>
    <m/>
  </r>
  <r>
    <x v="277"/>
    <s v="BLUEBERRY SRL"/>
    <s v="CELORIA"/>
    <x v="0"/>
    <m/>
    <s v="X"/>
    <m/>
    <m/>
  </r>
  <r>
    <x v="278"/>
    <s v="AUCO CHEM SRL non utilizzare"/>
    <s v="CELORIA"/>
    <x v="1"/>
    <m/>
    <m/>
    <m/>
    <m/>
  </r>
  <r>
    <x v="279"/>
    <s v="DEGUSSA GOLDSCHMIDT ITALIA SRL"/>
    <s v="CELORIA"/>
    <x v="1"/>
    <m/>
    <m/>
    <m/>
    <m/>
  </r>
  <r>
    <x v="280"/>
    <s v="PLAST 87 SRL"/>
    <s v="CELORIA"/>
    <x v="1"/>
    <m/>
    <m/>
    <m/>
    <m/>
  </r>
  <r>
    <x v="281"/>
    <s v="KIDDE ITALIA SPA"/>
    <s v="CELORIA"/>
    <x v="1"/>
    <m/>
    <m/>
    <m/>
    <m/>
  </r>
  <r>
    <x v="282"/>
    <s v="FILL CHIMICA DI FIAMMENGHI"/>
    <s v="CELORIA"/>
    <x v="1"/>
    <m/>
    <m/>
    <m/>
    <m/>
  </r>
  <r>
    <x v="283"/>
    <s v="TANEXTRA ITALIA SRL"/>
    <s v="CELORIA"/>
    <x v="0"/>
    <m/>
    <m/>
    <m/>
    <s v="X"/>
  </r>
  <r>
    <x v="284"/>
    <s v="FUSCO PACKING ENGINEERING SRL"/>
    <s v="CELORIA"/>
    <x v="0"/>
    <m/>
    <s v="X"/>
    <m/>
    <m/>
  </r>
  <r>
    <x v="285"/>
    <s v="GMF CHIMICA COMMERCIALE SNC"/>
    <s v="CELORIA"/>
    <x v="0"/>
    <m/>
    <m/>
    <s v="X"/>
    <m/>
  </r>
  <r>
    <x v="286"/>
    <s v="CESALPINIA CHEMICALS SPA"/>
    <s v="CELORIA"/>
    <x v="1"/>
    <m/>
    <m/>
    <m/>
    <m/>
  </r>
  <r>
    <x v="287"/>
    <s v="CAT CHIMICA SRL"/>
    <s v="CELORIA"/>
    <x v="0"/>
    <m/>
    <m/>
    <s v="X"/>
    <m/>
  </r>
  <r>
    <x v="288"/>
    <s v="LAMBERTI SPA"/>
    <s v="CELORIA"/>
    <x v="5"/>
    <m/>
    <s v="X"/>
    <s v="X"/>
    <m/>
  </r>
  <r>
    <x v="289"/>
    <s v="DIAMANT SNC DI ZANARDI C."/>
    <s v="CELORIA"/>
    <x v="1"/>
    <m/>
    <m/>
    <m/>
    <m/>
  </r>
  <r>
    <x v="290"/>
    <s v="CIELLE ITALIA SRL"/>
    <s v="CELORIA"/>
    <x v="0"/>
    <m/>
    <s v="X"/>
    <m/>
    <m/>
  </r>
  <r>
    <x v="291"/>
    <s v="LAB. COSMETICO DR. CONTI"/>
    <s v="CELORIA"/>
    <x v="0"/>
    <m/>
    <s v="X"/>
    <m/>
    <m/>
  </r>
  <r>
    <x v="292"/>
    <s v="CANTINI RAFFAELLO SNC DI F. E M. CANTINI"/>
    <s v="CELORIA"/>
    <x v="0"/>
    <m/>
    <m/>
    <s v="X"/>
    <m/>
  </r>
  <r>
    <x v="293"/>
    <s v="TRE B DI BUCCELLA ANTONIO"/>
    <s v="CELORIA"/>
    <x v="0"/>
    <m/>
    <m/>
    <s v="X"/>
    <m/>
  </r>
  <r>
    <x v="294"/>
    <s v="PARISIENNE ITALIA SPA"/>
    <s v="CELORIA"/>
    <x v="5"/>
    <m/>
    <s v="X"/>
    <m/>
    <m/>
  </r>
  <r>
    <x v="295"/>
    <s v="G. MENETTI SNC DI MENETTI P. &amp; C."/>
    <s v="CELORIA"/>
    <x v="0"/>
    <m/>
    <m/>
    <s v="X"/>
    <m/>
  </r>
  <r>
    <x v="296"/>
    <s v="LA CHIMICA SNC"/>
    <s v="CELORIA"/>
    <x v="0"/>
    <m/>
    <m/>
    <s v="X"/>
    <m/>
  </r>
  <r>
    <x v="297"/>
    <s v="CONER SRL"/>
    <s v="CELORIA"/>
    <x v="0"/>
    <m/>
    <s v="X"/>
    <m/>
    <m/>
  </r>
  <r>
    <x v="298"/>
    <s v="NSW TOSCANA TRADING SRL"/>
    <s v="CELORIA"/>
    <x v="4"/>
    <m/>
    <s v="X"/>
    <s v="X"/>
    <m/>
  </r>
  <r>
    <x v="299"/>
    <s v="CHEMSERVICE SPA"/>
    <s v="CELORIA"/>
    <x v="3"/>
    <m/>
    <s v="X"/>
    <s v="X"/>
    <m/>
  </r>
  <r>
    <x v="300"/>
    <s v="SASOL ITALY SPA"/>
    <s v="CELORIA"/>
    <x v="6"/>
    <m/>
    <s v="X"/>
    <s v="X"/>
    <s v="X"/>
  </r>
  <r>
    <x v="301"/>
    <s v="D.E.M. SRL COSMETICS TOILETRIE"/>
    <s v="CELORIA"/>
    <x v="1"/>
    <m/>
    <m/>
    <m/>
    <m/>
  </r>
  <r>
    <x v="302"/>
    <s v="L.C.P.L.A. SRL"/>
    <s v="CELORIA"/>
    <x v="0"/>
    <m/>
    <m/>
    <s v="X"/>
    <m/>
  </r>
  <r>
    <x v="303"/>
    <s v="MAYCOS ITALIANA S.r.l. u.s."/>
    <s v="CELORIA"/>
    <x v="4"/>
    <m/>
    <s v="X"/>
    <m/>
    <m/>
  </r>
  <r>
    <x v="304"/>
    <s v="VILLA DELLE ERBE SRL"/>
    <s v="CELORIA"/>
    <x v="0"/>
    <m/>
    <s v="X"/>
    <m/>
    <m/>
  </r>
  <r>
    <x v="305"/>
    <s v="COVER SPA"/>
    <s v="CELORIA"/>
    <x v="1"/>
    <m/>
    <m/>
    <m/>
    <m/>
  </r>
  <r>
    <x v="306"/>
    <s v="MISAL AREXONS SPA"/>
    <s v="CELORIA"/>
    <x v="5"/>
    <m/>
    <m/>
    <s v="X"/>
    <m/>
  </r>
  <r>
    <x v="307"/>
    <s v="BEAUTYGE ITALY SPA"/>
    <s v="CELORIA"/>
    <x v="7"/>
    <s v="REVLON"/>
    <s v="X"/>
    <m/>
    <m/>
  </r>
  <r>
    <x v="308"/>
    <s v="RHODIA GERONAZZO SPA"/>
    <s v="CELORIA"/>
    <x v="6"/>
    <m/>
    <m/>
    <s v="X"/>
    <m/>
  </r>
  <r>
    <x v="309"/>
    <s v="SILVIO MORA SRL"/>
    <s v="CELORIA"/>
    <x v="0"/>
    <m/>
    <s v="X"/>
    <m/>
    <m/>
  </r>
  <r>
    <x v="310"/>
    <s v="SIRIO IMPORT EXPORT SRL"/>
    <s v="CELORIA"/>
    <x v="1"/>
    <m/>
    <m/>
    <m/>
    <m/>
  </r>
  <r>
    <x v="311"/>
    <s v="DETERCHIMICA 3000 SRL"/>
    <s v="CELORIA"/>
    <x v="1"/>
    <m/>
    <m/>
    <m/>
    <m/>
  </r>
  <r>
    <x v="312"/>
    <s v="ONEIDA ITALIA SRL"/>
    <s v="CELORIA"/>
    <x v="0"/>
    <m/>
    <s v="X"/>
    <m/>
    <m/>
  </r>
  <r>
    <x v="313"/>
    <s v="GALBERT SNC DI BERNARDI E PALÙ"/>
    <s v="CELORIA"/>
    <x v="0"/>
    <m/>
    <m/>
    <s v="X"/>
    <m/>
  </r>
  <r>
    <x v="314"/>
    <s v="M.D. INTERNATIONAL SRL"/>
    <s v="CELORIA"/>
    <x v="0"/>
    <m/>
    <m/>
    <s v="X"/>
    <m/>
  </r>
  <r>
    <x v="315"/>
    <s v="VECA TRADING SRL"/>
    <s v="CELORIA"/>
    <x v="1"/>
    <m/>
    <m/>
    <m/>
    <m/>
  </r>
  <r>
    <x v="316"/>
    <s v="BIOCHIMICA SPA"/>
    <s v="CELORIA"/>
    <x v="5"/>
    <m/>
    <m/>
    <s v="X"/>
    <m/>
  </r>
  <r>
    <x v="317"/>
    <s v="UNICOMPANY SPA"/>
    <s v="CELORIA"/>
    <x v="0"/>
    <m/>
    <s v="X"/>
    <m/>
    <m/>
  </r>
  <r>
    <x v="318"/>
    <s v="COLORTEX SPA"/>
    <s v="CELORIA"/>
    <x v="0"/>
    <m/>
    <m/>
    <s v="X"/>
    <m/>
  </r>
  <r>
    <x v="319"/>
    <s v="STAR DUST PRODUCTION SPA"/>
    <s v="CELORIA"/>
    <x v="0"/>
    <m/>
    <s v="X"/>
    <m/>
    <m/>
  </r>
  <r>
    <x v="320"/>
    <s v="CLEANING PRODUCTION SRL"/>
    <s v="CELORIA"/>
    <x v="0"/>
    <m/>
    <m/>
    <s v="X"/>
    <m/>
  </r>
  <r>
    <x v="321"/>
    <s v="GRUPPO STOMYGEN SRL"/>
    <s v="CELORIA"/>
    <x v="1"/>
    <m/>
    <m/>
    <m/>
    <m/>
  </r>
  <r>
    <x v="322"/>
    <s v="EUROSER SRL"/>
    <s v="CELORIA"/>
    <x v="1"/>
    <m/>
    <m/>
    <m/>
    <m/>
  </r>
  <r>
    <x v="323"/>
    <s v="NALCO ITALIANA SRL"/>
    <s v="CELORIA"/>
    <x v="7"/>
    <m/>
    <m/>
    <s v="X"/>
    <s v="X"/>
  </r>
  <r>
    <x v="324"/>
    <s v="ALCHIMIA SNC DI ZBARCEA VIOLETA &amp; C."/>
    <s v="CELORIA"/>
    <x v="1"/>
    <m/>
    <m/>
    <m/>
    <m/>
  </r>
  <r>
    <x v="325"/>
    <s v="COSMINT SPA"/>
    <s v="CELORIA"/>
    <x v="2"/>
    <m/>
    <s v="X"/>
    <m/>
    <m/>
  </r>
  <r>
    <x v="326"/>
    <s v="D.P.C. SPA"/>
    <s v="CELORIA"/>
    <x v="5"/>
    <m/>
    <m/>
    <s v="X"/>
    <m/>
  </r>
  <r>
    <x v="327"/>
    <s v="BDP SPA Soc.Unipersonale soggetta al coord. e dir. di Coswell SpA"/>
    <s v="CELORIA"/>
    <x v="1"/>
    <m/>
    <m/>
    <m/>
    <m/>
  </r>
  <r>
    <x v="328"/>
    <s v="DR. TAFFI SRL"/>
    <s v="CELORIA"/>
    <x v="0"/>
    <m/>
    <s v="X"/>
    <m/>
    <m/>
  </r>
  <r>
    <x v="329"/>
    <s v="ILIOS SRL"/>
    <s v="CELORIA"/>
    <x v="0"/>
    <m/>
    <s v="X"/>
    <m/>
    <m/>
  </r>
  <r>
    <x v="330"/>
    <s v="PILOGEN CAREZZA SRL"/>
    <s v="CELORIA"/>
    <x v="0"/>
    <m/>
    <s v="X"/>
    <m/>
    <m/>
  </r>
  <r>
    <x v="331"/>
    <s v="KOSMETICA ITALIANA SRL"/>
    <s v="CELORIA"/>
    <x v="0"/>
    <m/>
    <s v="X"/>
    <m/>
    <m/>
  </r>
  <r>
    <x v="332"/>
    <s v="CLOROCHIMIPLAST SNC"/>
    <s v="CELORIA"/>
    <x v="1"/>
    <m/>
    <m/>
    <m/>
    <m/>
  </r>
  <r>
    <x v="333"/>
    <s v="HERBALAB DI PERAZZA M."/>
    <s v="CELORIA"/>
    <x v="0"/>
    <m/>
    <s v="X"/>
    <m/>
    <m/>
  </r>
  <r>
    <x v="334"/>
    <s v="CORCOS SRL"/>
    <s v="CELORIA"/>
    <x v="0"/>
    <m/>
    <s v="X"/>
    <m/>
    <m/>
  </r>
  <r>
    <x v="335"/>
    <s v="SILVACHIMICA SRL"/>
    <s v="CELORIA"/>
    <x v="3"/>
    <m/>
    <m/>
    <m/>
    <s v="X"/>
  </r>
  <r>
    <x v="336"/>
    <s v="KEM SIDE DI TASSONI LIVIO"/>
    <s v="CELORIA"/>
    <x v="1"/>
    <m/>
    <m/>
    <m/>
    <m/>
  </r>
  <r>
    <x v="337"/>
    <s v="POKER SAS DI DE COL &amp; C."/>
    <s v="CELORIA"/>
    <x v="1"/>
    <m/>
    <m/>
    <m/>
    <m/>
  </r>
  <r>
    <x v="338"/>
    <s v="ROTTAPHARM SRL"/>
    <s v="CELORIA"/>
    <x v="1"/>
    <m/>
    <m/>
    <m/>
    <m/>
  </r>
  <r>
    <x v="339"/>
    <s v="COMUNITA' S. PATRIGNANO LIBERA ASS. ONLUS"/>
    <s v="CELORIA"/>
    <x v="0"/>
    <m/>
    <s v="X"/>
    <s v="X"/>
    <m/>
  </r>
  <r>
    <x v="340"/>
    <s v="HUWELL CHEMICALS SPA"/>
    <s v="CELORIA"/>
    <x v="0"/>
    <m/>
    <s v="X"/>
    <m/>
    <m/>
  </r>
  <r>
    <x v="341"/>
    <s v="MIRATO SPA NON UTLIZZARE"/>
    <s v="CELORIA"/>
    <x v="3"/>
    <m/>
    <s v="X"/>
    <m/>
    <m/>
  </r>
  <r>
    <x v="342"/>
    <s v="EUROTRADING SPA"/>
    <s v="CELORIA"/>
    <x v="6"/>
    <s v="BASF - COGNIS"/>
    <s v="X"/>
    <s v="X"/>
    <m/>
  </r>
  <r>
    <x v="343"/>
    <s v="DERMASIN SRL"/>
    <s v="CELORIA"/>
    <x v="0"/>
    <m/>
    <m/>
    <s v="X"/>
    <m/>
  </r>
  <r>
    <x v="344"/>
    <s v="PROCOSMET SRL"/>
    <s v="CELORIA"/>
    <x v="0"/>
    <m/>
    <s v="X"/>
    <m/>
    <m/>
  </r>
  <r>
    <x v="345"/>
    <s v="PERSONAL ZUCCHERO SRL"/>
    <s v="CELORIA"/>
    <x v="1"/>
    <m/>
    <m/>
    <m/>
    <m/>
  </r>
  <r>
    <x v="346"/>
    <s v="KLF TECNOKIMICA SRL"/>
    <s v="CELORIA"/>
    <x v="0"/>
    <m/>
    <m/>
    <s v="X"/>
    <m/>
  </r>
  <r>
    <x v="347"/>
    <s v="EURODECOS SRL"/>
    <s v="CELORIA"/>
    <x v="0"/>
    <m/>
    <s v="X"/>
    <m/>
    <m/>
  </r>
  <r>
    <x v="348"/>
    <s v="M.P. DI MORETTI CLAUDIO S.A.S."/>
    <s v="CELORIA"/>
    <x v="1"/>
    <m/>
    <m/>
    <m/>
    <m/>
  </r>
  <r>
    <x v="349"/>
    <s v="SOL.BAT SRL"/>
    <s v="CELORIA"/>
    <x v="5"/>
    <m/>
    <m/>
    <s v="X"/>
    <m/>
  </r>
  <r>
    <x v="350"/>
    <s v="EUROCHEMI SRL"/>
    <s v="CELORIA"/>
    <x v="0"/>
    <m/>
    <s v="X"/>
    <m/>
    <m/>
  </r>
  <r>
    <x v="351"/>
    <s v="CHEMI - VIT SRL"/>
    <s v="CELORIA"/>
    <x v="0"/>
    <m/>
    <s v="X"/>
    <m/>
    <m/>
  </r>
  <r>
    <x v="352"/>
    <s v="ANTICA SAPONERIA SNC di Caligari Adriano"/>
    <s v="CELORIA"/>
    <x v="0"/>
    <m/>
    <s v="X"/>
    <m/>
    <m/>
  </r>
  <r>
    <x v="353"/>
    <s v="KOSMETIKAL SRL"/>
    <s v="CELORIA"/>
    <x v="0"/>
    <m/>
    <s v="X"/>
    <m/>
    <m/>
  </r>
  <r>
    <x v="354"/>
    <s v="DIVA INTERNATIONAL SRL"/>
    <s v="CELORIA"/>
    <x v="0"/>
    <m/>
    <s v="X"/>
    <m/>
    <m/>
  </r>
  <r>
    <x v="355"/>
    <s v="SOC. COOP. SOCIALE TERZA"/>
    <s v="CELORIA"/>
    <x v="0"/>
    <m/>
    <m/>
    <s v="X"/>
    <m/>
  </r>
  <r>
    <x v="356"/>
    <s v="VENDORPLAST SPA"/>
    <s v="CELORIA"/>
    <x v="0"/>
    <m/>
    <m/>
    <s v="X"/>
    <m/>
  </r>
  <r>
    <x v="357"/>
    <s v="C.S.C. CHEMICALS &amp; CLEANINGS SRL"/>
    <s v="CELORIA"/>
    <x v="0"/>
    <m/>
    <m/>
    <m/>
    <s v="X"/>
  </r>
  <r>
    <x v="358"/>
    <s v="CENTRO COMMERCIALE P.SE SNC"/>
    <s v="CELORIA"/>
    <x v="1"/>
    <m/>
    <m/>
    <m/>
    <m/>
  </r>
  <r>
    <x v="359"/>
    <s v="DETERCASA DI FERRARINI M."/>
    <s v="CELORIA"/>
    <x v="0"/>
    <m/>
    <m/>
    <s v="X"/>
    <m/>
  </r>
  <r>
    <x v="360"/>
    <s v="NUOVA LIBURNIA S.A.S. DI"/>
    <s v="CELORIA"/>
    <x v="1"/>
    <m/>
    <m/>
    <m/>
    <m/>
  </r>
  <r>
    <x v="361"/>
    <s v="CONTINENTAL STYLE S.A.S."/>
    <s v="CELORIA"/>
    <x v="1"/>
    <m/>
    <m/>
    <m/>
    <m/>
  </r>
  <r>
    <x v="362"/>
    <s v="ELEY S.R.L."/>
    <s v="CELORIA"/>
    <x v="5"/>
    <m/>
    <s v="X"/>
    <m/>
    <m/>
  </r>
  <r>
    <x v="363"/>
    <s v="NATURCOM S.R.L."/>
    <s v="CELORIA"/>
    <x v="1"/>
    <m/>
    <m/>
    <m/>
    <m/>
  </r>
  <r>
    <x v="364"/>
    <s v="CAMORAK SRL"/>
    <s v="CELORIA"/>
    <x v="0"/>
    <m/>
    <m/>
    <s v="X"/>
    <m/>
  </r>
  <r>
    <x v="365"/>
    <s v="DAB APUANA DI A. BELLOTTO"/>
    <s v="CELORIA"/>
    <x v="0"/>
    <m/>
    <m/>
    <s v="X"/>
    <m/>
  </r>
  <r>
    <x v="366"/>
    <s v="ITALTECNO S.R.L."/>
    <s v="CELORIA"/>
    <x v="0"/>
    <m/>
    <m/>
    <s v="X"/>
    <m/>
  </r>
  <r>
    <x v="367"/>
    <s v="ORO CONSULTING SRL"/>
    <s v="CELORIA"/>
    <x v="1"/>
    <m/>
    <m/>
    <m/>
    <m/>
  </r>
  <r>
    <x v="368"/>
    <s v="STENAGO SRL"/>
    <s v="CELORIA"/>
    <x v="1"/>
    <m/>
    <m/>
    <m/>
    <m/>
  </r>
  <r>
    <x v="369"/>
    <s v="CHRYSO ITALIA SPA"/>
    <s v="CELORIA"/>
    <x v="1"/>
    <m/>
    <m/>
    <m/>
    <m/>
  </r>
  <r>
    <x v="370"/>
    <s v="EUROSYN SPA"/>
    <s v="CELORIA"/>
    <x v="6"/>
    <s v="BASF - COGNIS"/>
    <m/>
    <s v="X"/>
    <m/>
  </r>
  <r>
    <x v="371"/>
    <s v="UNICARE AND C.&amp;"/>
    <s v="CELORIA"/>
    <x v="0"/>
    <m/>
    <m/>
    <s v="X"/>
    <s v="X"/>
  </r>
  <r>
    <x v="372"/>
    <s v="PHITO PHARMA S.N.C. DI  PEZZALI &amp; C."/>
    <s v="CELORIA"/>
    <x v="0"/>
    <m/>
    <s v="X"/>
    <m/>
    <m/>
  </r>
  <r>
    <x v="373"/>
    <s v="CHIMICA SUD  DISTRIBUZIONE SRL"/>
    <s v="CELORIA"/>
    <x v="0"/>
    <m/>
    <m/>
    <s v="X"/>
    <m/>
  </r>
  <r>
    <x v="374"/>
    <s v="COSMONOVA SRL"/>
    <s v="CELORIA"/>
    <x v="5"/>
    <m/>
    <s v="X"/>
    <m/>
    <m/>
  </r>
  <r>
    <x v="375"/>
    <s v="BIOSAMIA SRL"/>
    <s v="CELORIA"/>
    <x v="0"/>
    <m/>
    <s v="X"/>
    <m/>
    <m/>
  </r>
  <r>
    <x v="376"/>
    <s v="NETTEX GROUP SRL"/>
    <s v="CELORIA"/>
    <x v="1"/>
    <m/>
    <m/>
    <m/>
    <m/>
  </r>
  <r>
    <x v="377"/>
    <s v="SUNFLOWER SRL"/>
    <s v="CELORIA"/>
    <x v="0"/>
    <m/>
    <s v="X"/>
    <m/>
    <m/>
  </r>
  <r>
    <x v="378"/>
    <s v="BORDONI DETERGENTI SAS DI BORDONI E. &amp; C."/>
    <s v="CELORIA"/>
    <x v="0"/>
    <m/>
    <m/>
    <s v="X"/>
    <m/>
  </r>
  <r>
    <x v="379"/>
    <s v="ESSECI SNC DI CASADEI S. &amp; C."/>
    <s v="CELORIA"/>
    <x v="0"/>
    <m/>
    <m/>
    <s v="X"/>
    <m/>
  </r>
  <r>
    <x v="380"/>
    <s v="TELLERINI SPA - Soc. unipersonale sogg. a direzione e coordinamento della"/>
    <s v="CELORIA"/>
    <x v="6"/>
    <s v="SASOL"/>
    <s v="X"/>
    <s v="X"/>
    <m/>
  </r>
  <r>
    <x v="381"/>
    <s v="INFOCHEM SRL"/>
    <s v="CELORIA"/>
    <x v="1"/>
    <m/>
    <m/>
    <m/>
    <m/>
  </r>
  <r>
    <x v="382"/>
    <s v="DULCOP INTERNATIONAL SPA"/>
    <s v="CELORIA"/>
    <x v="0"/>
    <m/>
    <s v="X"/>
    <m/>
    <m/>
  </r>
  <r>
    <x v="383"/>
    <s v="SACI INDUSTRIE SPA"/>
    <s v="CELORIA"/>
    <x v="3"/>
    <m/>
    <m/>
    <s v="X"/>
    <m/>
  </r>
  <r>
    <x v="384"/>
    <s v="CHIMICA ITALIANA SRL"/>
    <s v="CELORIA"/>
    <x v="0"/>
    <m/>
    <m/>
    <s v="X"/>
    <m/>
  </r>
  <r>
    <x v="385"/>
    <s v="FLORA S.R.L."/>
    <s v="CELORIA"/>
    <x v="0"/>
    <m/>
    <m/>
    <s v="X"/>
    <m/>
  </r>
  <r>
    <x v="386"/>
    <s v="R.P.S. SNC DI RAFFAELE E PAOLO SANTONI"/>
    <s v="CELORIA"/>
    <x v="1"/>
    <m/>
    <m/>
    <m/>
    <m/>
  </r>
  <r>
    <x v="387"/>
    <s v="MAVI SUD SRL"/>
    <s v="CELORIA"/>
    <x v="0"/>
    <m/>
    <s v="X"/>
    <m/>
    <m/>
  </r>
  <r>
    <x v="388"/>
    <s v="INCA DETERGENTI SRL"/>
    <s v="CELORIA"/>
    <x v="0"/>
    <m/>
    <m/>
    <s v="X"/>
    <m/>
  </r>
  <r>
    <x v="389"/>
    <s v="BIACRE' SRL"/>
    <s v="CELORIA"/>
    <x v="0"/>
    <m/>
    <s v="X"/>
    <m/>
    <m/>
  </r>
  <r>
    <x v="390"/>
    <s v="CHEMICAL SERVICE DI INES RUSSO"/>
    <s v="CELORIA"/>
    <x v="0"/>
    <m/>
    <m/>
    <m/>
    <m/>
  </r>
  <r>
    <x v="391"/>
    <s v="FARMEN INT. COSMETICS DISTRIBUTION SPA"/>
    <s v="CELORIA"/>
    <x v="5"/>
    <m/>
    <s v="X"/>
    <m/>
    <m/>
  </r>
  <r>
    <x v="392"/>
    <s v="XANITALIA SRL"/>
    <s v="CELORIA"/>
    <x v="0"/>
    <m/>
    <s v="X"/>
    <m/>
    <m/>
  </r>
  <r>
    <x v="393"/>
    <s v="P.F.P. CHIMICA SRL"/>
    <s v="CELORIA"/>
    <x v="1"/>
    <m/>
    <m/>
    <m/>
    <m/>
  </r>
  <r>
    <x v="394"/>
    <s v="M.A.F.O. DI C. MANNA &amp; C. SAS"/>
    <s v="CELORIA"/>
    <x v="0"/>
    <m/>
    <m/>
    <s v="X"/>
    <m/>
  </r>
  <r>
    <x v="395"/>
    <s v="NORCO S.R.O."/>
    <s v="CELORIA"/>
    <x v="1"/>
    <m/>
    <m/>
    <m/>
    <m/>
  </r>
  <r>
    <x v="396"/>
    <s v="BETACHIMICA DI CANGIOLI FRANCO"/>
    <s v="CELORIA"/>
    <x v="1"/>
    <m/>
    <m/>
    <m/>
    <m/>
  </r>
  <r>
    <x v="397"/>
    <s v="SYDEX SRL - NON UTILIZZARE"/>
    <s v="CELORIA"/>
    <x v="1"/>
    <m/>
    <m/>
    <m/>
    <m/>
  </r>
  <r>
    <x v="398"/>
    <s v="FINITALIA SRL"/>
    <s v="CELORIA"/>
    <x v="1"/>
    <m/>
    <m/>
    <m/>
    <m/>
  </r>
  <r>
    <x v="399"/>
    <s v="ADLER DI MARANA LINO &amp; C. SRL"/>
    <s v="CELORIA"/>
    <x v="0"/>
    <m/>
    <m/>
    <m/>
    <s v="X"/>
  </r>
  <r>
    <x v="400"/>
    <s v="RENEE BLANCHE SRL - NON UTILIZZARE"/>
    <s v="CELORIA"/>
    <x v="1"/>
    <m/>
    <m/>
    <m/>
    <m/>
  </r>
  <r>
    <x v="401"/>
    <s v="L'ENERGIA DELLE PIANTE DI ROSSI DR. PIETRO &amp; C. SNC - NON UTILIZZARE"/>
    <s v="CELORIA"/>
    <x v="1"/>
    <m/>
    <m/>
    <m/>
    <m/>
  </r>
  <r>
    <x v="402"/>
    <s v="TE.MA SYSTEM DI BREVINI GIORGIO non utilizzare"/>
    <s v="CELORIA"/>
    <x v="1"/>
    <m/>
    <m/>
    <m/>
    <m/>
  </r>
  <r>
    <x v="403"/>
    <s v="COSMOFARMA S.R.L."/>
    <s v="CELORIA"/>
    <x v="0"/>
    <m/>
    <s v="X"/>
    <m/>
    <m/>
  </r>
  <r>
    <x v="404"/>
    <s v="OMEO TOSSICOLOGICI ITALIA SRL"/>
    <s v="CELORIA"/>
    <x v="1"/>
    <m/>
    <m/>
    <m/>
    <m/>
  </r>
  <r>
    <x v="405"/>
    <s v="PROSPERITA' SRL"/>
    <s v="CELORIA"/>
    <x v="1"/>
    <m/>
    <m/>
    <m/>
    <m/>
  </r>
  <r>
    <x v="406"/>
    <s v="MIGA COSMESI DI CHIANESE ELENA"/>
    <s v="CELORIA"/>
    <x v="0"/>
    <m/>
    <s v="X"/>
    <m/>
    <m/>
  </r>
  <r>
    <x v="407"/>
    <s v="LABORATORI OMNIA ICR SAS"/>
    <s v="CELORIA"/>
    <x v="1"/>
    <m/>
    <m/>
    <m/>
    <m/>
  </r>
  <r>
    <x v="408"/>
    <s v="BALESTRINI CHIMICA SRL"/>
    <s v="CELORIA"/>
    <x v="1"/>
    <m/>
    <m/>
    <m/>
    <m/>
  </r>
  <r>
    <x v="409"/>
    <s v="A.CHI.MO SRL"/>
    <s v="CELORIA"/>
    <x v="0"/>
    <m/>
    <m/>
    <s v="X"/>
    <m/>
  </r>
  <r>
    <x v="410"/>
    <s v="TECNO PELLI SRL"/>
    <s v="CELORIA"/>
    <x v="0"/>
    <m/>
    <m/>
    <m/>
    <s v="X"/>
  </r>
  <r>
    <x v="411"/>
    <s v="DALKEM SRL"/>
    <s v="CELORIA"/>
    <x v="0"/>
    <m/>
    <m/>
    <s v="X"/>
    <m/>
  </r>
  <r>
    <x v="412"/>
    <s v="LAGOR SPA"/>
    <s v="CELORIA"/>
    <x v="0"/>
    <m/>
    <m/>
    <s v="X"/>
    <m/>
  </r>
  <r>
    <x v="413"/>
    <s v="DELTA COMPANY"/>
    <s v="CELORIA"/>
    <x v="1"/>
    <m/>
    <m/>
    <m/>
    <m/>
  </r>
  <r>
    <x v="414"/>
    <s v="ITALCHIM SRL"/>
    <s v="CELORIA"/>
    <x v="0"/>
    <m/>
    <m/>
    <s v="X"/>
    <m/>
  </r>
  <r>
    <x v="415"/>
    <s v="SALCO SRL"/>
    <s v="CELORIA"/>
    <x v="0"/>
    <m/>
    <m/>
    <s v="X"/>
    <m/>
  </r>
  <r>
    <x v="416"/>
    <s v="COSMETICA DI QUARTIERI SIMONE"/>
    <s v="CELORIA"/>
    <x v="1"/>
    <m/>
    <m/>
    <m/>
    <m/>
  </r>
  <r>
    <x v="417"/>
    <s v="VUOVOLO LUIGI"/>
    <s v="CELORIA"/>
    <x v="1"/>
    <m/>
    <m/>
    <m/>
    <m/>
  </r>
  <r>
    <x v="418"/>
    <s v="SANDONI DANIELE non utilizzare"/>
    <s v="CELORIA"/>
    <x v="1"/>
    <m/>
    <m/>
    <m/>
    <m/>
  </r>
  <r>
    <x v="419"/>
    <s v="DEPART SAS DI NAZZARO A. &amp; C."/>
    <s v="CELORIA"/>
    <x v="0"/>
    <m/>
    <m/>
    <s v="X"/>
    <m/>
  </r>
  <r>
    <x v="420"/>
    <s v="CATRIN SRL IND. TRICOSMESI"/>
    <s v="CELORIA"/>
    <x v="0"/>
    <m/>
    <s v="X"/>
    <m/>
    <m/>
  </r>
  <r>
    <x v="421"/>
    <s v="ACOS SRL"/>
    <s v="CELORIA"/>
    <x v="1"/>
    <m/>
    <m/>
    <m/>
    <m/>
  </r>
  <r>
    <x v="422"/>
    <s v="BERSAN SRL"/>
    <s v="CELORIA"/>
    <x v="1"/>
    <m/>
    <m/>
    <m/>
    <m/>
  </r>
  <r>
    <x v="423"/>
    <s v="ALANCHIM SRL"/>
    <s v="CELORIA"/>
    <x v="0"/>
    <m/>
    <m/>
    <s v="X"/>
    <m/>
  </r>
  <r>
    <x v="424"/>
    <s v="URAGME SRL"/>
    <s v="CELORIA"/>
    <x v="1"/>
    <m/>
    <m/>
    <m/>
    <m/>
  </r>
  <r>
    <x v="425"/>
    <s v="SYNTEL SRL"/>
    <s v="CELORIA"/>
    <x v="1"/>
    <m/>
    <m/>
    <m/>
    <m/>
  </r>
  <r>
    <x v="426"/>
    <s v="COSMART SPA"/>
    <s v="CELORIA"/>
    <x v="0"/>
    <m/>
    <m/>
    <s v="X"/>
    <m/>
  </r>
  <r>
    <x v="427"/>
    <s v="MALDY ITALIANA SRL"/>
    <s v="CELORIA"/>
    <x v="0"/>
    <m/>
    <s v="X"/>
    <m/>
    <m/>
  </r>
  <r>
    <x v="428"/>
    <s v="DERMOLIFE SRL"/>
    <s v="CELORIA"/>
    <x v="0"/>
    <m/>
    <s v="X"/>
    <m/>
    <m/>
  </r>
  <r>
    <x v="429"/>
    <s v="BRELIL SRL a socio unico"/>
    <s v="CELORIA"/>
    <x v="1"/>
    <m/>
    <m/>
    <m/>
    <m/>
  </r>
  <r>
    <x v="430"/>
    <s v="A. &amp; A.FRATELLI PARODI SRL"/>
    <s v="CELORIA"/>
    <x v="6"/>
    <m/>
    <s v="X"/>
    <m/>
    <m/>
  </r>
  <r>
    <x v="431"/>
    <s v="EGOTECK SRL"/>
    <s v="CELORIA"/>
    <x v="0"/>
    <m/>
    <m/>
    <s v="X"/>
    <m/>
  </r>
  <r>
    <x v="432"/>
    <s v="KALYS LAB. COSM. PROF. SAS"/>
    <s v="CELORIA"/>
    <x v="1"/>
    <m/>
    <m/>
    <m/>
    <m/>
  </r>
  <r>
    <x v="433"/>
    <s v="ALLKIM SAS DI GHELFI SERGIO &amp; C."/>
    <s v="CELORIA"/>
    <x v="0"/>
    <m/>
    <m/>
    <s v="X"/>
    <m/>
  </r>
  <r>
    <x v="434"/>
    <s v="MARTINI &amp; BORRI DI BORRI ISABELLA"/>
    <s v="CELORIA"/>
    <x v="1"/>
    <m/>
    <m/>
    <m/>
    <m/>
  </r>
  <r>
    <x v="435"/>
    <s v="DERMORESEARCH SRL"/>
    <s v="CELORIA"/>
    <x v="0"/>
    <m/>
    <s v="X"/>
    <m/>
    <m/>
  </r>
  <r>
    <x v="436"/>
    <s v="NUOVA GALBERT SRL"/>
    <s v="CELORIA"/>
    <x v="0"/>
    <m/>
    <m/>
    <s v="X"/>
    <m/>
  </r>
  <r>
    <x v="437"/>
    <s v="DR. LAURANNE SRL"/>
    <s v="CELORIA"/>
    <x v="0"/>
    <m/>
    <s v="X"/>
    <m/>
    <m/>
  </r>
  <r>
    <x v="438"/>
    <s v="ILARIO ORMEZZANO SAI SPA"/>
    <s v="CELORIA"/>
    <x v="4"/>
    <m/>
    <s v="X"/>
    <s v="X"/>
    <m/>
  </r>
  <r>
    <x v="439"/>
    <s v="S.I.S.A. SPA"/>
    <s v="CELORIA"/>
    <x v="3"/>
    <s v="ITS"/>
    <s v="X"/>
    <s v="X"/>
    <m/>
  </r>
  <r>
    <x v="440"/>
    <s v="RES PHARMA INDUSTRIALE SRL"/>
    <s v="CELORIA"/>
    <x v="6"/>
    <m/>
    <s v="X"/>
    <m/>
    <m/>
  </r>
  <r>
    <x v="441"/>
    <s v="DETERPLAST SPA"/>
    <s v="CELORIA"/>
    <x v="5"/>
    <m/>
    <m/>
    <s v="X"/>
    <m/>
  </r>
  <r>
    <x v="442"/>
    <s v="EVELON SRL"/>
    <s v="CELORIA"/>
    <x v="1"/>
    <m/>
    <m/>
    <m/>
    <m/>
  </r>
  <r>
    <x v="443"/>
    <s v="M.E.T. - NON UTILIZZARE"/>
    <s v="CELORIA"/>
    <x v="1"/>
    <m/>
    <m/>
    <m/>
    <m/>
  </r>
  <r>
    <x v="444"/>
    <s v="UNION COSMETICS SRL"/>
    <s v="CELORIA"/>
    <x v="0"/>
    <m/>
    <s v="X"/>
    <m/>
    <m/>
  </r>
  <r>
    <x v="445"/>
    <s v="BESSONE SRL"/>
    <s v="CELORIA"/>
    <x v="5"/>
    <m/>
    <m/>
    <s v="X"/>
    <m/>
  </r>
  <r>
    <x v="446"/>
    <s v="ITALIMAR SRL"/>
    <s v="CELORIA"/>
    <x v="1"/>
    <m/>
    <m/>
    <m/>
    <m/>
  </r>
  <r>
    <x v="447"/>
    <s v="VIVIPHARMA SPA"/>
    <s v="CELORIA"/>
    <x v="0"/>
    <m/>
    <s v="X"/>
    <m/>
    <m/>
  </r>
  <r>
    <x v="448"/>
    <s v="ADER TOSCANA SRL"/>
    <s v="CELORIA"/>
    <x v="0"/>
    <m/>
    <m/>
    <s v="X"/>
    <m/>
  </r>
  <r>
    <x v="449"/>
    <s v="L.E.M. 2000 SRL"/>
    <s v="CELORIA"/>
    <x v="1"/>
    <m/>
    <m/>
    <m/>
    <m/>
  </r>
  <r>
    <x v="450"/>
    <s v="OFFICINA DE' TORNABUONI SAS"/>
    <s v="CELORIA"/>
    <x v="0"/>
    <m/>
    <s v="X"/>
    <m/>
    <m/>
  </r>
  <r>
    <x v="451"/>
    <s v="GALA SRL"/>
    <s v="CELORIA"/>
    <x v="0"/>
    <m/>
    <s v="X"/>
    <m/>
    <m/>
  </r>
  <r>
    <x v="452"/>
    <s v="I.C.C. INTERNATIONAL COSMETIC COMPANY SRL"/>
    <s v="CELORIA"/>
    <x v="2"/>
    <m/>
    <s v="X"/>
    <s v="X"/>
    <m/>
  </r>
  <r>
    <x v="453"/>
    <s v="BIOCOSMETICI LD SAS"/>
    <s v="CELORIA"/>
    <x v="0"/>
    <m/>
    <s v="X"/>
    <m/>
    <m/>
  </r>
  <r>
    <x v="454"/>
    <s v="B e C srl"/>
    <s v="CELORIA"/>
    <x v="0"/>
    <m/>
    <s v="X"/>
    <m/>
    <m/>
  </r>
  <r>
    <x v="455"/>
    <s v="DE FAZIO ROCCO non utilizzare"/>
    <s v="CELORIA"/>
    <x v="1"/>
    <m/>
    <m/>
    <m/>
    <m/>
  </r>
  <r>
    <x v="456"/>
    <s v="CIBE LABORATORI SRL"/>
    <s v="CELORIA"/>
    <x v="0"/>
    <m/>
    <s v="X"/>
    <m/>
    <m/>
  </r>
  <r>
    <x v="457"/>
    <s v="ISTITUTO CANDIOLI PROF. E FARMACEUTICO SPA"/>
    <s v="CELORIA"/>
    <x v="0"/>
    <m/>
    <s v="X"/>
    <m/>
    <m/>
  </r>
  <r>
    <x v="458"/>
    <s v="SICLY SRL"/>
    <s v="CELORIA"/>
    <x v="0"/>
    <m/>
    <s v="X"/>
    <m/>
    <m/>
  </r>
  <r>
    <x v="459"/>
    <s v="WITT ITALIA SPA"/>
    <s v="CELORIA"/>
    <x v="0"/>
    <m/>
    <s v="X"/>
    <m/>
    <m/>
  </r>
  <r>
    <x v="460"/>
    <s v="KING DI GIANCARLO GOTTARDI non utilizzare"/>
    <s v="CELORIA"/>
    <x v="1"/>
    <m/>
    <m/>
    <m/>
    <m/>
  </r>
  <r>
    <x v="461"/>
    <s v="LABORATORI B&amp;B DI G.BANFI &amp; C SAS"/>
    <s v="CELORIA"/>
    <x v="1"/>
    <m/>
    <m/>
    <m/>
    <m/>
  </r>
  <r>
    <x v="462"/>
    <s v="SAPONIFICIO DOTT. FROLA SNC"/>
    <s v="CELORIA"/>
    <x v="0"/>
    <m/>
    <m/>
    <s v="X"/>
    <m/>
  </r>
  <r>
    <x v="463"/>
    <s v="LABORATORI ANTOS SRL"/>
    <s v="CELORIA"/>
    <x v="0"/>
    <m/>
    <s v="X"/>
    <m/>
    <m/>
  </r>
  <r>
    <x v="464"/>
    <s v="BIOLEAVES di Cerutti Massimiliano NON UTILIZZARE"/>
    <s v="CELORIA"/>
    <x v="1"/>
    <m/>
    <m/>
    <m/>
    <m/>
  </r>
  <r>
    <x v="465"/>
    <s v="NATURA GROUP di I. MERCATI &amp; C. SAS"/>
    <s v="CELORIA"/>
    <x v="0"/>
    <m/>
    <s v="X"/>
    <m/>
    <m/>
  </r>
  <r>
    <x v="466"/>
    <s v="SERBER CHIMICA SRL"/>
    <s v="CELORIA"/>
    <x v="0"/>
    <m/>
    <m/>
    <s v="X"/>
    <m/>
  </r>
  <r>
    <x v="467"/>
    <s v="ORLUBE  SRL NON UTILIZZARE"/>
    <s v="CELORIA"/>
    <x v="1"/>
    <m/>
    <m/>
    <m/>
    <m/>
  </r>
  <r>
    <x v="468"/>
    <s v="HERMES IMPORT EXPORT DI ROBERTO EBERLE"/>
    <s v="CELORIA"/>
    <x v="1"/>
    <m/>
    <m/>
    <m/>
    <m/>
  </r>
  <r>
    <x v="469"/>
    <s v="ISTITUTO ECOLOGICO EDELWEISS SRL"/>
    <s v="CELORIA"/>
    <x v="0"/>
    <m/>
    <s v="X"/>
    <m/>
    <m/>
  </r>
  <r>
    <x v="470"/>
    <s v="NOVIS SRL"/>
    <s v="CELORIA"/>
    <x v="1"/>
    <m/>
    <m/>
    <m/>
    <m/>
  </r>
  <r>
    <x v="471"/>
    <s v="ARDA NATURA SRL"/>
    <s v="CELORIA"/>
    <x v="5"/>
    <s v="ACEF"/>
    <s v="X"/>
    <m/>
    <m/>
  </r>
  <r>
    <x v="472"/>
    <s v=" S.G.C. SRL"/>
    <s v="CELORIA"/>
    <x v="0"/>
    <m/>
    <s v="X"/>
    <m/>
    <m/>
  </r>
  <r>
    <x v="473"/>
    <s v="S.C. TRADE SRL"/>
    <s v="CELORIA"/>
    <x v="1"/>
    <m/>
    <m/>
    <m/>
    <m/>
  </r>
  <r>
    <x v="474"/>
    <s v="EMELT DI BOANO MASSIMO &amp; C. S.A.S."/>
    <s v="CELORIA"/>
    <x v="0"/>
    <m/>
    <s v="X"/>
    <m/>
    <m/>
  </r>
  <r>
    <x v="475"/>
    <s v="NATURAL CLEAN SNC"/>
    <s v="CELORIA"/>
    <x v="1"/>
    <m/>
    <m/>
    <m/>
    <m/>
  </r>
  <r>
    <x v="476"/>
    <s v="NEW CHEMICAL di LUCA BELLANI"/>
    <s v="CELORIA"/>
    <x v="0"/>
    <m/>
    <m/>
    <s v="X"/>
    <m/>
  </r>
  <r>
    <x v="477"/>
    <s v="FERRARIO COLOR SRL"/>
    <s v="CELORIA"/>
    <x v="1"/>
    <m/>
    <m/>
    <m/>
    <m/>
  </r>
  <r>
    <x v="478"/>
    <s v="INDUSTRIE CHIMICHE RINDI SPA"/>
    <s v="CELORIA"/>
    <x v="0"/>
    <m/>
    <m/>
    <s v="X"/>
    <m/>
  </r>
  <r>
    <x v="479"/>
    <s v="SABO SPA"/>
    <s v="CELORIA"/>
    <x v="5"/>
    <m/>
    <s v="X"/>
    <s v="X"/>
    <m/>
  </r>
  <r>
    <x v="480"/>
    <s v="BIOCOSMETICI SRL NON UTILIZZARE"/>
    <s v="CELORIA"/>
    <x v="1"/>
    <m/>
    <m/>
    <m/>
    <m/>
  </r>
  <r>
    <x v="481"/>
    <s v="BLU CHIMICA DI MONTAGNANI P.&amp;C SPA"/>
    <s v="CELORIA"/>
    <x v="1"/>
    <m/>
    <m/>
    <m/>
    <m/>
  </r>
  <r>
    <x v="482"/>
    <s v="BIOKIMICA SPA"/>
    <s v="CELORIA"/>
    <x v="5"/>
    <m/>
    <m/>
    <s v="X"/>
    <m/>
  </r>
  <r>
    <x v="483"/>
    <s v="SOLDANI"/>
    <s v="CELORIA"/>
    <x v="0"/>
    <m/>
    <s v="X"/>
    <m/>
    <m/>
  </r>
  <r>
    <x v="484"/>
    <s v="MARTEN SRL"/>
    <s v="CELORIA"/>
    <x v="1"/>
    <m/>
    <m/>
    <m/>
    <m/>
  </r>
  <r>
    <x v="485"/>
    <s v="3D SYSTEM SRL"/>
    <s v="CELORIA"/>
    <x v="0"/>
    <m/>
    <m/>
    <s v="X"/>
    <m/>
  </r>
  <r>
    <x v="486"/>
    <s v="KLERAL SYSTEM SRL"/>
    <s v="CELORIA"/>
    <x v="0"/>
    <m/>
    <s v="X"/>
    <m/>
    <m/>
  </r>
  <r>
    <x v="487"/>
    <s v="TORRETTA SNC"/>
    <s v="CELORIA"/>
    <x v="1"/>
    <m/>
    <m/>
    <m/>
    <m/>
  </r>
  <r>
    <x v="488"/>
    <s v="QUORUM SRL"/>
    <s v="CELORIA"/>
    <x v="4"/>
    <m/>
    <s v="X"/>
    <s v="X"/>
    <m/>
  </r>
  <r>
    <x v="489"/>
    <s v="EDER CHIMICA SRL"/>
    <s v="CELORIA"/>
    <x v="0"/>
    <m/>
    <m/>
    <s v="X"/>
    <m/>
  </r>
  <r>
    <x v="490"/>
    <s v="DETERGO ITALIA SRL"/>
    <s v="CELORIA"/>
    <x v="1"/>
    <m/>
    <m/>
    <m/>
    <m/>
  </r>
  <r>
    <x v="491"/>
    <s v="COLENGHI SRL non utilizzare"/>
    <s v="CELORIA"/>
    <x v="1"/>
    <m/>
    <m/>
    <m/>
    <m/>
  </r>
  <r>
    <x v="492"/>
    <s v="I.C.L.A. Impresa Cere Lavarazioni Affini  SRL"/>
    <s v="CELORIA"/>
    <x v="0"/>
    <m/>
    <s v="X"/>
    <m/>
    <m/>
  </r>
  <r>
    <x v="493"/>
    <s v="IDEA ALCHEMICA SRL"/>
    <s v="CELORIA"/>
    <x v="1"/>
    <m/>
    <m/>
    <m/>
    <m/>
  </r>
  <r>
    <x v="494"/>
    <s v="EMMEGI DETERGENTS SPA"/>
    <s v="CELORIA"/>
    <x v="5"/>
    <m/>
    <s v="X"/>
    <s v="X"/>
    <m/>
  </r>
  <r>
    <x v="495"/>
    <s v="GEN SAS"/>
    <s v="CELORIA"/>
    <x v="0"/>
    <m/>
    <m/>
    <s v="X"/>
    <m/>
  </r>
  <r>
    <x v="496"/>
    <s v="KELEMATA SRL"/>
    <s v="CELORIA"/>
    <x v="3"/>
    <m/>
    <s v="X"/>
    <m/>
    <m/>
  </r>
  <r>
    <x v="497"/>
    <s v="ITS-SISA DETERGENTI SRL"/>
    <s v="CELORIA"/>
    <x v="3"/>
    <s v="ITS"/>
    <s v="X"/>
    <s v="X"/>
    <m/>
  </r>
  <r>
    <x v="498"/>
    <s v="CHIMICA MODERNA ITALIANA SRL"/>
    <s v="CELORIA"/>
    <x v="0"/>
    <m/>
    <m/>
    <s v="X"/>
    <m/>
  </r>
  <r>
    <x v="499"/>
    <s v="SUPER GLANZ SPA - NON UTILIZZARE"/>
    <s v="CELORIA"/>
    <x v="1"/>
    <m/>
    <m/>
    <m/>
    <m/>
  </r>
  <r>
    <x v="500"/>
    <s v="SAVOMA MEDICINALI SPA"/>
    <s v="CELORIA"/>
    <x v="0"/>
    <m/>
    <m/>
    <s v="X"/>
    <m/>
  </r>
  <r>
    <x v="501"/>
    <s v="LABORATORI ALAN JEY SRL Unipersonale"/>
    <s v="CELORIA"/>
    <x v="0"/>
    <m/>
    <m/>
    <s v="X"/>
    <m/>
  </r>
  <r>
    <x v="502"/>
    <s v="I.T.T. SRL"/>
    <s v="CELORIA"/>
    <x v="0"/>
    <m/>
    <s v="X"/>
    <m/>
    <m/>
  </r>
  <r>
    <x v="503"/>
    <s v="PHARMAGUIDA SRL SOC. UN SOCIO"/>
    <s v="CELORIA"/>
    <x v="0"/>
    <m/>
    <s v="X"/>
    <m/>
    <m/>
  </r>
  <r>
    <x v="504"/>
    <s v="BIO LEAVES SRL NON UTILIZZARE"/>
    <s v="CELORIA"/>
    <x v="1"/>
    <m/>
    <m/>
    <m/>
    <m/>
  </r>
  <r>
    <x v="505"/>
    <s v="STABILIMENTI ITALIANI GAVARRY SPA"/>
    <s v="CELORIA"/>
    <x v="0"/>
    <m/>
    <s v="X"/>
    <m/>
    <m/>
  </r>
  <r>
    <x v="506"/>
    <s v="ECO COMPO SRL"/>
    <s v="CELORIA"/>
    <x v="1"/>
    <m/>
    <m/>
    <m/>
    <m/>
  </r>
  <r>
    <x v="507"/>
    <s v="GLOBAL COSMESI SRL"/>
    <s v="CELORIA"/>
    <x v="1"/>
    <m/>
    <m/>
    <m/>
    <m/>
  </r>
  <r>
    <x v="508"/>
    <s v="SILPAR TK SNC"/>
    <s v="CELORIA"/>
    <x v="1"/>
    <m/>
    <m/>
    <m/>
    <m/>
  </r>
  <r>
    <x v="509"/>
    <s v="ARYSTA LIFESCIENZE ITALIA SRL"/>
    <s v="CELORIA"/>
    <x v="1"/>
    <m/>
    <m/>
    <m/>
    <m/>
  </r>
  <r>
    <x v="510"/>
    <s v="FALVO SAS DI N. FALVO &amp; C. - NON UTILIZZARE"/>
    <s v="CELORIA"/>
    <x v="1"/>
    <m/>
    <m/>
    <m/>
    <m/>
  </r>
  <r>
    <x v="511"/>
    <s v="R.P.S. SRL"/>
    <s v="CELORIA"/>
    <x v="1"/>
    <m/>
    <m/>
    <m/>
    <m/>
  </r>
  <r>
    <x v="512"/>
    <s v="PANZERI DIFFUSION SRL"/>
    <s v="CELORIA"/>
    <x v="0"/>
    <m/>
    <s v="X"/>
    <m/>
    <m/>
  </r>
  <r>
    <x v="513"/>
    <s v="G &amp; P COSMETICS SRL"/>
    <s v="CELORIA"/>
    <x v="1"/>
    <m/>
    <m/>
    <m/>
    <m/>
  </r>
  <r>
    <x v="514"/>
    <s v="KALEZIA SRL"/>
    <s v="CELORIA"/>
    <x v="1"/>
    <m/>
    <m/>
    <m/>
    <m/>
  </r>
  <r>
    <x v="515"/>
    <s v="INTERCON SRL"/>
    <s v="CELORIA"/>
    <x v="1"/>
    <m/>
    <m/>
    <m/>
    <m/>
  </r>
  <r>
    <x v="516"/>
    <s v="ROSSELLI SRL"/>
    <s v="CELORIA"/>
    <x v="1"/>
    <m/>
    <m/>
    <m/>
    <m/>
  </r>
  <r>
    <x v="517"/>
    <s v="MILA SRL"/>
    <s v="CELORIA"/>
    <x v="0"/>
    <m/>
    <s v="X"/>
    <m/>
    <m/>
  </r>
  <r>
    <x v="518"/>
    <s v="G3 BEAUTY KULT di Taverna Alfredo"/>
    <s v="CELORIA"/>
    <x v="0"/>
    <m/>
    <m/>
    <s v="X"/>
    <m/>
  </r>
  <r>
    <x v="519"/>
    <s v="MYOSOTIS SRL"/>
    <s v="CELORIA"/>
    <x v="1"/>
    <m/>
    <m/>
    <m/>
    <m/>
  </r>
  <r>
    <x v="520"/>
    <s v="IL COSMETOLOGO di M. Tonelli NON UTILIZZARE"/>
    <s v="CELORIA"/>
    <x v="1"/>
    <m/>
    <m/>
    <m/>
    <m/>
  </r>
  <r>
    <x v="521"/>
    <s v="ITALMATCH CHEMICALS SPA"/>
    <s v="CELORIA"/>
    <x v="8"/>
    <m/>
    <s v="X"/>
    <m/>
    <m/>
  </r>
  <r>
    <x v="522"/>
    <s v="ARNEST SPA"/>
    <s v="CELORIA"/>
    <x v="0"/>
    <m/>
    <s v="X"/>
    <m/>
    <m/>
  </r>
  <r>
    <x v="523"/>
    <s v="QUINOA SAS - Cosmesi  NON UTILIZZARE"/>
    <s v="CELORIA"/>
    <x v="1"/>
    <m/>
    <m/>
    <m/>
    <m/>
  </r>
  <r>
    <x v="524"/>
    <s v="SAPONERIA RURALE DEL MUGELLO SRL"/>
    <s v="CELORIA"/>
    <x v="0"/>
    <m/>
    <s v="X"/>
    <m/>
    <m/>
  </r>
  <r>
    <x v="525"/>
    <s v="MIURA COSMETICS SRL"/>
    <s v="CELORIA"/>
    <x v="2"/>
    <m/>
    <s v="X"/>
    <m/>
    <m/>
  </r>
  <r>
    <x v="526"/>
    <s v="B. e B. SRL C/O AGRAVICOLA CAMPANIA SRL"/>
    <s v="CELORIA"/>
    <x v="0"/>
    <m/>
    <s v="X"/>
    <m/>
    <m/>
  </r>
  <r>
    <x v="527"/>
    <s v="SOCIETA' DEL KARITE' SRL"/>
    <s v="CELORIA"/>
    <x v="0"/>
    <m/>
    <s v="X"/>
    <m/>
    <m/>
  </r>
  <r>
    <x v="528"/>
    <s v="LOBIAL SAS"/>
    <s v="CELORIA"/>
    <x v="1"/>
    <m/>
    <m/>
    <m/>
    <m/>
  </r>
  <r>
    <x v="529"/>
    <s v="CEPOLTEX SRL"/>
    <s v="CELORIA"/>
    <x v="1"/>
    <m/>
    <m/>
    <m/>
    <m/>
  </r>
  <r>
    <x v="530"/>
    <s v="PHARMAGALENIA"/>
    <s v="CELORIA"/>
    <x v="0"/>
    <m/>
    <m/>
    <s v="X"/>
    <m/>
  </r>
  <r>
    <x v="531"/>
    <s v="CO.DER. SRL"/>
    <s v="CELORIA"/>
    <x v="2"/>
    <m/>
    <s v="X"/>
    <m/>
    <m/>
  </r>
  <r>
    <x v="532"/>
    <s v="S.I.S.A. SRL"/>
    <s v="CELORIA"/>
    <x v="3"/>
    <m/>
    <s v="X"/>
    <s v="X"/>
    <m/>
  </r>
  <r>
    <x v="533"/>
    <s v="B.C. SRL"/>
    <s v="CELORIA"/>
    <x v="0"/>
    <m/>
    <s v="X"/>
    <m/>
    <m/>
  </r>
  <r>
    <x v="534"/>
    <s v="FAGRON ITALIA SRL"/>
    <s v="CELORIA"/>
    <x v="1"/>
    <m/>
    <m/>
    <m/>
    <m/>
  </r>
  <r>
    <x v="535"/>
    <s v="VERO SRL"/>
    <s v="CELORIA"/>
    <x v="0"/>
    <m/>
    <m/>
    <s v="X"/>
    <m/>
  </r>
  <r>
    <x v="536"/>
    <s v="SAICO ITALIA SRL"/>
    <s v="CELORIA"/>
    <x v="0"/>
    <m/>
    <m/>
    <s v="X"/>
    <m/>
  </r>
  <r>
    <x v="537"/>
    <s v="SANDONI SRL"/>
    <s v="CELORIA"/>
    <x v="0"/>
    <m/>
    <m/>
    <s v="X"/>
    <m/>
  </r>
  <r>
    <x v="538"/>
    <s v="ALLEGRO NATURA DI ALLEGRO VALERIO"/>
    <s v="CELORIA"/>
    <x v="0"/>
    <m/>
    <s v="X"/>
    <m/>
    <m/>
  </r>
  <r>
    <x v="539"/>
    <s v="SANNY SRL"/>
    <s v="CELORIA"/>
    <x v="5"/>
    <m/>
    <s v="X"/>
    <s v="X"/>
    <m/>
  </r>
  <r>
    <x v="540"/>
    <s v="MAGISTRADERM Srl Laboratorio Cosmetico"/>
    <s v="CELORIA"/>
    <x v="1"/>
    <m/>
    <m/>
    <m/>
    <m/>
  </r>
  <r>
    <x v="541"/>
    <s v="NATURALGEL SRL"/>
    <s v="CELORIA"/>
    <x v="1"/>
    <m/>
    <m/>
    <m/>
    <m/>
  </r>
  <r>
    <x v="542"/>
    <s v="LABORATORIO NATURALE SRL"/>
    <s v="CELORIA"/>
    <x v="0"/>
    <m/>
    <s v="X"/>
    <m/>
    <m/>
  </r>
  <r>
    <x v="543"/>
    <s v="CARBOCHEM S.R.L."/>
    <s v="CELORIA"/>
    <x v="1"/>
    <m/>
    <m/>
    <m/>
    <m/>
  </r>
  <r>
    <x v="544"/>
    <s v="LA SAPONERIA DEL TITANO DI BUGLI FABIO"/>
    <s v="CELORIA"/>
    <x v="0"/>
    <m/>
    <s v="X"/>
    <m/>
    <m/>
  </r>
  <r>
    <x v="545"/>
    <s v="COSMECA SRL"/>
    <s v="CELORIA"/>
    <x v="0"/>
    <m/>
    <s v="X"/>
    <m/>
    <m/>
  </r>
  <r>
    <x v="546"/>
    <s v="NUOVA GAREL DI FATTORE F."/>
    <s v="CELORIA"/>
    <x v="0"/>
    <m/>
    <s v="X"/>
    <m/>
    <m/>
  </r>
  <r>
    <x v="547"/>
    <s v="EUROFORNITURE SNC"/>
    <s v="CELORIA"/>
    <x v="1"/>
    <m/>
    <m/>
    <m/>
    <m/>
  </r>
  <r>
    <x v="548"/>
    <s v="S.I.P.R.E.S. SRL"/>
    <s v="CELORIA"/>
    <x v="2"/>
    <m/>
    <s v="X"/>
    <m/>
    <m/>
  </r>
  <r>
    <x v="549"/>
    <s v="EUROCOSMETIC SRL"/>
    <s v="CELORIA"/>
    <x v="2"/>
    <m/>
    <s v="X"/>
    <m/>
    <m/>
  </r>
  <r>
    <x v="550"/>
    <s v="KAREN SNC di Bonasera Calogero &amp; Dalmazzone Renata"/>
    <s v="CELORIA"/>
    <x v="0"/>
    <m/>
    <s v="X"/>
    <m/>
    <m/>
  </r>
  <r>
    <x v="551"/>
    <s v="LAGIS SRL"/>
    <s v="CELORIA"/>
    <x v="2"/>
    <m/>
    <s v="X"/>
    <m/>
    <m/>
  </r>
  <r>
    <x v="552"/>
    <s v="REYNALDI S.R.L."/>
    <s v="CELORIA"/>
    <x v="2"/>
    <m/>
    <s v="X"/>
    <m/>
    <m/>
  </r>
  <r>
    <x v="553"/>
    <s v="CADER PHARMA SRL"/>
    <s v="CELORIA"/>
    <x v="0"/>
    <m/>
    <s v="X"/>
    <m/>
    <m/>
  </r>
  <r>
    <x v="554"/>
    <s v="GUT CHEMICAL SRL non utilizzare"/>
    <s v="CELORIA"/>
    <x v="1"/>
    <m/>
    <m/>
    <m/>
    <m/>
  </r>
  <r>
    <x v="555"/>
    <s v="FARMAGAN  S.P.A."/>
    <s v="CELORIA"/>
    <x v="2"/>
    <m/>
    <s v="X"/>
    <m/>
    <m/>
  </r>
  <r>
    <x v="556"/>
    <s v="SUSAN DARNELL di Caserza Orlando &amp; C. Snc"/>
    <s v="CELORIA"/>
    <x v="0"/>
    <m/>
    <s v="X"/>
    <m/>
    <m/>
  </r>
  <r>
    <x v="557"/>
    <s v="AESSE HAIR LINE PROFESSIONAL SRL"/>
    <s v="CELORIA"/>
    <x v="0"/>
    <m/>
    <s v="X"/>
    <m/>
    <m/>
  </r>
  <r>
    <x v="558"/>
    <s v="SILITEX SRL"/>
    <s v="CELORIA"/>
    <x v="1"/>
    <m/>
    <m/>
    <m/>
    <m/>
  </r>
  <r>
    <x v="559"/>
    <s v="A.S.A. OIL DI FONZO &amp; C. SAS"/>
    <s v="CELORIA"/>
    <x v="1"/>
    <m/>
    <m/>
    <m/>
    <m/>
  </r>
  <r>
    <x v="560"/>
    <s v="PERL'ACQUA di BOTTA ANTONINA MARIA"/>
    <s v="CELORIA"/>
    <x v="0"/>
    <m/>
    <m/>
    <s v="X"/>
    <m/>
  </r>
  <r>
    <x v="561"/>
    <s v="EUROCHEM SRL"/>
    <s v="CELORIA"/>
    <x v="0"/>
    <m/>
    <s v="X"/>
    <m/>
    <m/>
  </r>
  <r>
    <x v="562"/>
    <s v="S.C.E.T. S.r.l. con socio unico"/>
    <s v="CELORIA"/>
    <x v="1"/>
    <m/>
    <m/>
    <m/>
    <m/>
  </r>
  <r>
    <x v="563"/>
    <s v="ECOBI FARMACEUTICI SAS"/>
    <s v="CELORIA"/>
    <x v="1"/>
    <m/>
    <m/>
    <m/>
    <m/>
  </r>
  <r>
    <x v="564"/>
    <s v="TECNOCHIMICA SPA"/>
    <s v="CELORIA"/>
    <x v="0"/>
    <m/>
    <m/>
    <s v="X"/>
    <m/>
  </r>
  <r>
    <x v="565"/>
    <s v="MATILDA 1868 SRL"/>
    <s v="CELORIA"/>
    <x v="1"/>
    <m/>
    <m/>
    <m/>
    <m/>
  </r>
  <r>
    <x v="566"/>
    <s v="CARINI CHEM SRL"/>
    <s v="CELORIA"/>
    <x v="0"/>
    <m/>
    <m/>
    <s v="X"/>
    <m/>
  </r>
  <r>
    <x v="567"/>
    <s v="FILL CHIMICA SRL"/>
    <s v="CELORIA"/>
    <x v="0"/>
    <m/>
    <m/>
    <s v="X"/>
    <m/>
  </r>
  <r>
    <x v="568"/>
    <s v="RIZZO ANNIBALE"/>
    <s v="CELORIA"/>
    <x v="1"/>
    <m/>
    <m/>
    <m/>
    <m/>
  </r>
  <r>
    <x v="569"/>
    <s v="BERTOLINI - VINYLS AND RUBBER SRL"/>
    <s v="CELORIA"/>
    <x v="1"/>
    <m/>
    <m/>
    <m/>
    <m/>
  </r>
  <r>
    <x v="570"/>
    <s v="FARMADERM COSMETICI NATURALI SNC"/>
    <s v="CELORIA"/>
    <x v="0"/>
    <m/>
    <s v="X"/>
    <m/>
    <m/>
  </r>
  <r>
    <x v="571"/>
    <s v="LABORATORI SIDAF SRL"/>
    <s v="CELORIA"/>
    <x v="0"/>
    <m/>
    <s v="X"/>
    <m/>
    <m/>
  </r>
  <r>
    <x v="572"/>
    <s v="BIO-FINLEATHER SPA"/>
    <s v="CELORIA"/>
    <x v="1"/>
    <m/>
    <m/>
    <m/>
    <m/>
  </r>
  <r>
    <x v="573"/>
    <s v="FARCO SRL"/>
    <s v="CELORIA"/>
    <x v="0"/>
    <m/>
    <s v="X"/>
    <m/>
    <m/>
  </r>
  <r>
    <x v="574"/>
    <s v="PHILIPPE ODER di Ghezzi Gianluca E c. SaS"/>
    <s v="CELORIA"/>
    <x v="0"/>
    <m/>
    <s v="X"/>
    <m/>
    <m/>
  </r>
  <r>
    <x v="575"/>
    <s v="NDS SRL"/>
    <s v="CELORIA"/>
    <x v="0"/>
    <m/>
    <m/>
    <s v="X"/>
    <m/>
  </r>
  <r>
    <x v="576"/>
    <s v="AESSE SRL"/>
    <s v="CELORIA"/>
    <x v="0"/>
    <m/>
    <m/>
    <m/>
    <s v="X"/>
  </r>
  <r>
    <x v="577"/>
    <s v="FABER CHIMICA SRL"/>
    <s v="CELORIA"/>
    <x v="0"/>
    <m/>
    <m/>
    <s v="X"/>
    <m/>
  </r>
  <r>
    <x v="578"/>
    <s v="ITIDET SRL"/>
    <s v="CELORIA"/>
    <x v="0"/>
    <m/>
    <m/>
    <s v="X"/>
    <m/>
  </r>
  <r>
    <x v="579"/>
    <s v="FUTURA SNC"/>
    <s v="CELORIA"/>
    <x v="0"/>
    <m/>
    <m/>
    <s v="X"/>
    <m/>
  </r>
  <r>
    <x v="580"/>
    <s v="KEMITER SRL"/>
    <s v="CELORIA"/>
    <x v="0"/>
    <m/>
    <m/>
    <s v="X"/>
    <m/>
  </r>
  <r>
    <x v="581"/>
    <s v="UNICHEM SPA - Soc. Gruppo Lamberti"/>
    <s v="CELORIA"/>
    <x v="0"/>
    <s v="LAMBERTI"/>
    <m/>
    <s v="X"/>
    <s v="X"/>
  </r>
  <r>
    <x v="582"/>
    <s v="FARMACIA GIUSTI"/>
    <s v="CELORIA"/>
    <x v="0"/>
    <m/>
    <s v="X"/>
    <m/>
    <m/>
  </r>
  <r>
    <x v="583"/>
    <s v="BREGAGLIO PERSONAL CARE SRL"/>
    <s v="CELORIA"/>
    <x v="9"/>
    <s v="Z &amp; S"/>
    <s v="X"/>
    <m/>
    <m/>
  </r>
  <r>
    <x v="584"/>
    <s v="DONAL-CLEPRIN SRL"/>
    <s v="CELORIA"/>
    <x v="0"/>
    <m/>
    <m/>
    <s v="X"/>
    <m/>
  </r>
  <r>
    <x v="585"/>
    <s v="PROGRAMMI E SISTEMI LUCE SRL"/>
    <s v="CELORIA"/>
    <x v="1"/>
    <m/>
    <m/>
    <m/>
    <m/>
  </r>
  <r>
    <x v="586"/>
    <s v="CADEY SRL"/>
    <s v="CELORIA"/>
    <x v="1"/>
    <m/>
    <m/>
    <m/>
    <m/>
  </r>
  <r>
    <x v="587"/>
    <s v="KOMEXPORT SRL"/>
    <s v="CELORIA"/>
    <x v="1"/>
    <m/>
    <m/>
    <m/>
    <m/>
  </r>
  <r>
    <x v="588"/>
    <s v="VIVIENNE BRIJ"/>
    <s v="CELORIA"/>
    <x v="1"/>
    <m/>
    <m/>
    <m/>
    <m/>
  </r>
  <r>
    <x v="589"/>
    <s v="CODYECO S.P.A. -  NON UTILIZZARE"/>
    <s v="CELORIA"/>
    <x v="1"/>
    <m/>
    <m/>
    <m/>
    <m/>
  </r>
  <r>
    <x v="590"/>
    <s v="INNOVATIVE NUTRITION &amp; PHARMA SRL"/>
    <s v="CELORIA"/>
    <x v="0"/>
    <m/>
    <s v="X"/>
    <m/>
    <m/>
  </r>
  <r>
    <x v="591"/>
    <s v="GLOBAL KEM SRL"/>
    <s v="CELORIA"/>
    <x v="0"/>
    <m/>
    <m/>
    <s v="X"/>
    <m/>
  </r>
  <r>
    <x v="592"/>
    <s v="LABORATORIO TOSCANA DI FILIPPO FUNGHI"/>
    <s v="CELORIA"/>
    <x v="0"/>
    <m/>
    <m/>
    <s v="X"/>
    <m/>
  </r>
  <r>
    <x v="593"/>
    <s v="TECHNOKOLLA SPA"/>
    <s v="CELORIA"/>
    <x v="1"/>
    <m/>
    <m/>
    <m/>
    <m/>
  </r>
  <r>
    <x v="594"/>
    <s v="KEMIA TAU SRL"/>
    <s v="CELORIA"/>
    <x v="0"/>
    <m/>
    <m/>
    <s v="X"/>
    <m/>
  </r>
  <r>
    <x v="595"/>
    <s v="GLOBETROTTER S.A.S."/>
    <s v="CELORIA"/>
    <x v="1"/>
    <m/>
    <m/>
    <m/>
    <m/>
  </r>
  <r>
    <x v="596"/>
    <s v="LABORATORI HUR SRL"/>
    <s v="CELORIA"/>
    <x v="1"/>
    <m/>
    <m/>
    <m/>
    <m/>
  </r>
  <r>
    <x v="597"/>
    <s v="MARRACCINI BIAGIO &amp; FIGLI. SRL"/>
    <s v="CELORIA"/>
    <x v="0"/>
    <m/>
    <m/>
    <s v="X"/>
    <m/>
  </r>
  <r>
    <x v="598"/>
    <s v="PUNTOCHIM SRL"/>
    <s v="CELORIA"/>
    <x v="1"/>
    <m/>
    <m/>
    <m/>
    <m/>
  </r>
  <r>
    <x v="599"/>
    <s v="PERL'ACQUA SOC. AGR. S.r.L."/>
    <s v="CELORIA"/>
    <x v="0"/>
    <m/>
    <m/>
    <s v="X"/>
    <m/>
  </r>
  <r>
    <x v="600"/>
    <s v="ANEVA ITALIA SRL"/>
    <s v="CELORIA"/>
    <x v="0"/>
    <m/>
    <s v="X"/>
    <m/>
    <m/>
  </r>
  <r>
    <x v="601"/>
    <s v="LA CHIMBOL SNC  DI VIGNOLI ALBERTO"/>
    <s v="CELORIA"/>
    <x v="0"/>
    <m/>
    <m/>
    <s v="X"/>
    <m/>
  </r>
  <r>
    <x v="602"/>
    <s v="GREENWOOD SNC DI DE FEO D."/>
    <s v="CELORIA"/>
    <x v="0"/>
    <m/>
    <s v="X"/>
    <m/>
    <m/>
  </r>
  <r>
    <x v="603"/>
    <s v="SINERGA SPA"/>
    <s v="CELORIA"/>
    <x v="2"/>
    <m/>
    <s v="X"/>
    <m/>
    <m/>
  </r>
  <r>
    <x v="604"/>
    <s v="CONSUL SRL DI BASSO BASSET GIORGIO"/>
    <s v="CELORIA"/>
    <x v="0"/>
    <m/>
    <s v="X"/>
    <m/>
    <m/>
  </r>
  <r>
    <x v="605"/>
    <s v="GKC SRL"/>
    <s v="CELORIA"/>
    <x v="1"/>
    <m/>
    <m/>
    <m/>
    <m/>
  </r>
  <r>
    <x v="606"/>
    <s v="VALLE AGRICOLA TARDITI e FERRANDO S.r.L."/>
    <s v="CELORIA"/>
    <x v="0"/>
    <m/>
    <m/>
    <s v="X"/>
    <m/>
  </r>
  <r>
    <x v="607"/>
    <s v="GAIA COSMESI SRL"/>
    <s v="CELORIA"/>
    <x v="0"/>
    <m/>
    <s v="X"/>
    <m/>
    <m/>
  </r>
  <r>
    <x v="608"/>
    <s v="ALLEGRETTI S.r.L. -  non utilizzare"/>
    <s v="CELORIA"/>
    <x v="1"/>
    <m/>
    <m/>
    <m/>
    <m/>
  </r>
  <r>
    <x v="609"/>
    <s v="KIL ITALIA SRL"/>
    <s v="CELORIA"/>
    <x v="1"/>
    <m/>
    <m/>
    <m/>
    <m/>
  </r>
  <r>
    <x v="610"/>
    <s v="NEW CHEMICAL PREVENTION SNC di Gavioli Gabriele &amp; c."/>
    <s v="CELORIA"/>
    <x v="0"/>
    <m/>
    <s v="X"/>
    <m/>
    <m/>
  </r>
  <r>
    <x v="611"/>
    <s v="ONE MORE SRL"/>
    <s v="CELORIA"/>
    <x v="0"/>
    <m/>
    <s v="X"/>
    <m/>
    <m/>
  </r>
  <r>
    <x v="612"/>
    <s v="BI-CHIMICA SRL"/>
    <s v="CELORIA"/>
    <x v="1"/>
    <m/>
    <m/>
    <m/>
    <m/>
  </r>
  <r>
    <x v="613"/>
    <s v="LASAPONARIA di Genangeli Lucia non utilizzare"/>
    <s v="CELORIA"/>
    <x v="1"/>
    <m/>
    <m/>
    <m/>
    <m/>
  </r>
  <r>
    <x v="614"/>
    <s v="PIDIELLE SPA"/>
    <s v="CELORIA"/>
    <x v="0"/>
    <m/>
    <s v="X"/>
    <m/>
    <m/>
  </r>
  <r>
    <x v="615"/>
    <s v="FALLIMENTO ITALKIMIC SRL"/>
    <s v="CELORIA"/>
    <x v="1"/>
    <m/>
    <m/>
    <m/>
    <m/>
  </r>
  <r>
    <x v="616"/>
    <s v="EDERA SOCIETA' COOPERATIVA"/>
    <s v="CELORIA"/>
    <x v="0"/>
    <m/>
    <m/>
    <s v="X"/>
    <m/>
  </r>
  <r>
    <x v="617"/>
    <s v="G.G. COSMESI SRL"/>
    <s v="CELORIA"/>
    <x v="1"/>
    <m/>
    <m/>
    <m/>
    <m/>
  </r>
  <r>
    <x v="618"/>
    <s v="FARMALABOR SRL"/>
    <s v="CELORIA"/>
    <x v="0"/>
    <m/>
    <s v="X"/>
    <m/>
    <m/>
  </r>
  <r>
    <x v="619"/>
    <s v="BIOLIFE SRL"/>
    <s v="CELORIA"/>
    <x v="0"/>
    <m/>
    <s v="X"/>
    <m/>
    <m/>
  </r>
  <r>
    <x v="620"/>
    <s v="VISEMA PLASTIK SNC DI MAURO VIGNI &amp; C."/>
    <s v="CELORIA"/>
    <x v="1"/>
    <m/>
    <m/>
    <m/>
    <m/>
  </r>
  <r>
    <x v="621"/>
    <s v="CERACARTA SPA"/>
    <s v="CELORIA"/>
    <x v="1"/>
    <m/>
    <m/>
    <m/>
    <m/>
  </r>
  <r>
    <x v="622"/>
    <s v="SAPONIFICIO BIGNOLI C. di Bignoli e C. Snc"/>
    <s v="CELORIA"/>
    <x v="0"/>
    <m/>
    <s v="X"/>
    <m/>
    <m/>
  </r>
  <r>
    <x v="623"/>
    <s v="DETERTABS SRL"/>
    <s v="CELORIA"/>
    <x v="0"/>
    <m/>
    <m/>
    <s v="X"/>
    <m/>
  </r>
  <r>
    <x v="624"/>
    <s v="CENTRO CHIMICA SRL"/>
    <s v="CELORIA"/>
    <x v="0"/>
    <m/>
    <m/>
    <s v="X"/>
    <m/>
  </r>
  <r>
    <x v="625"/>
    <s v="FARMOL SPA"/>
    <s v="CELORIA"/>
    <x v="2"/>
    <m/>
    <m/>
    <s v="X"/>
    <m/>
  </r>
  <r>
    <x v="626"/>
    <s v="ERGON SRL"/>
    <s v="CELORIA"/>
    <x v="1"/>
    <m/>
    <m/>
    <m/>
    <m/>
  </r>
  <r>
    <x v="627"/>
    <s v="CHIMECO GROUP di Boscherini &amp; Fragai S.n.C."/>
    <s v="CELORIA"/>
    <x v="1"/>
    <m/>
    <m/>
    <m/>
    <m/>
  </r>
  <r>
    <x v="628"/>
    <s v="TAG CHIMICA SRL"/>
    <s v="CELORIA"/>
    <x v="0"/>
    <m/>
    <m/>
    <s v="X"/>
    <m/>
  </r>
  <r>
    <x v="629"/>
    <s v="DIADEMA COSMETICI SNC DI PIERINI MARTA &amp; C."/>
    <s v="CELORIA"/>
    <x v="1"/>
    <m/>
    <m/>
    <m/>
    <m/>
  </r>
  <r>
    <x v="630"/>
    <s v="FA.FRA.KA. SRL"/>
    <s v="CELORIA"/>
    <x v="1"/>
    <m/>
    <m/>
    <m/>
    <m/>
  </r>
  <r>
    <x v="631"/>
    <s v="INTERCOSMA WEST SAS"/>
    <s v="CELORIA"/>
    <x v="0"/>
    <m/>
    <s v="X"/>
    <m/>
    <m/>
  </r>
  <r>
    <x v="632"/>
    <s v="ZANOLO S.p.A."/>
    <s v="CELORIA"/>
    <x v="0"/>
    <m/>
    <m/>
    <m/>
    <s v="X"/>
  </r>
  <r>
    <x v="633"/>
    <s v="EOC ITALIA S.r.l."/>
    <s v="CELORIA"/>
    <x v="6"/>
    <s v="BELGER"/>
    <s v="X"/>
    <s v="X"/>
    <m/>
  </r>
  <r>
    <x v="634"/>
    <s v="EMME DUE COSMETICS SRL"/>
    <s v="CELORIA"/>
    <x v="0"/>
    <m/>
    <s v="X"/>
    <m/>
    <m/>
  </r>
  <r>
    <x v="635"/>
    <s v="EMMETI INDUSTRIA SRL"/>
    <s v="CELORIA"/>
    <x v="1"/>
    <m/>
    <m/>
    <m/>
    <m/>
  </r>
  <r>
    <x v="636"/>
    <s v="PACKAGING IMOLESE SPA"/>
    <s v="CELORIA"/>
    <x v="5"/>
    <m/>
    <s v="X"/>
    <s v="X"/>
    <m/>
  </r>
  <r>
    <x v="637"/>
    <s v="PROGRESSUS S.r.L."/>
    <s v="CELORIA"/>
    <x v="0"/>
    <m/>
    <s v="X"/>
    <m/>
    <m/>
  </r>
  <r>
    <x v="638"/>
    <s v="AUCO CHEM &amp; CO. srl"/>
    <s v="CELORIA"/>
    <x v="0"/>
    <m/>
    <m/>
    <s v="X"/>
    <m/>
  </r>
  <r>
    <x v="639"/>
    <s v="BELMONT SRL"/>
    <s v="CELORIA"/>
    <x v="0"/>
    <m/>
    <s v="X"/>
    <m/>
    <m/>
  </r>
  <r>
    <x v="640"/>
    <s v="A.C. GRUPPO ITALIA SRL"/>
    <s v="CELORIA"/>
    <x v="0"/>
    <m/>
    <s v="X"/>
    <m/>
    <m/>
  </r>
  <r>
    <x v="641"/>
    <s v="LA DUELLEPI SRL"/>
    <s v="CELORIA"/>
    <x v="0"/>
    <s v="PARODI"/>
    <s v="X"/>
    <m/>
    <m/>
  </r>
  <r>
    <x v="642"/>
    <s v="MARY ROSE SRL"/>
    <s v="CELORIA"/>
    <x v="1"/>
    <m/>
    <m/>
    <m/>
    <m/>
  </r>
  <r>
    <x v="643"/>
    <s v="NATURAL HP S.r.L."/>
    <s v="CELORIA"/>
    <x v="0"/>
    <m/>
    <s v="X"/>
    <m/>
    <m/>
  </r>
  <r>
    <x v="644"/>
    <s v="CHICOM SPA"/>
    <s v="CELORIA"/>
    <x v="0"/>
    <m/>
    <s v="X"/>
    <m/>
    <m/>
  </r>
  <r>
    <x v="645"/>
    <s v="NUOVA BIO LEAVES DI CERUTTI M."/>
    <s v="CELORIA"/>
    <x v="1"/>
    <m/>
    <m/>
    <m/>
    <m/>
  </r>
  <r>
    <x v="646"/>
    <s v="GRUPPO R.M. di Massimo Rosato"/>
    <s v="CELORIA"/>
    <x v="0"/>
    <m/>
    <m/>
    <s v="X"/>
    <m/>
  </r>
  <r>
    <x v="647"/>
    <s v="FERRARIO SPA"/>
    <s v="CELORIA"/>
    <x v="1"/>
    <m/>
    <m/>
    <m/>
    <m/>
  </r>
  <r>
    <x v="648"/>
    <s v="LC BEAUTY SPA"/>
    <s v="CELORIA"/>
    <x v="6"/>
    <s v="INCOS - COSWELL"/>
    <s v="X"/>
    <m/>
    <m/>
  </r>
  <r>
    <x v="649"/>
    <s v="VEVY EUROPE SPA"/>
    <s v="CELORIA"/>
    <x v="0"/>
    <m/>
    <s v="X"/>
    <m/>
    <m/>
  </r>
  <r>
    <x v="650"/>
    <s v="LA FONTANA FITOCOSMESI DI PAOLO BELLENCHI"/>
    <s v="CELORIA"/>
    <x v="0"/>
    <m/>
    <s v="X"/>
    <m/>
    <m/>
  </r>
  <r>
    <x v="651"/>
    <s v="ELETTROCHIMICA VALLE STAFFORA S.P.A."/>
    <s v="CELORIA"/>
    <x v="0"/>
    <m/>
    <m/>
    <s v="X"/>
    <s v="X"/>
  </r>
  <r>
    <x v="652"/>
    <s v="ROHAN ITALIA SRL"/>
    <s v="CELORIA"/>
    <x v="1"/>
    <m/>
    <m/>
    <m/>
    <m/>
  </r>
  <r>
    <x v="653"/>
    <s v="PALM SPA"/>
    <s v="CELORIA"/>
    <x v="1"/>
    <m/>
    <m/>
    <m/>
    <m/>
  </r>
  <r>
    <x v="654"/>
    <s v="NUOVA PIK ITALIANA SRL"/>
    <s v="CELORIA"/>
    <x v="1"/>
    <m/>
    <m/>
    <m/>
    <m/>
  </r>
  <r>
    <x v="655"/>
    <s v="IN.CHI.PLA. SRL"/>
    <s v="CELORIA"/>
    <x v="5"/>
    <m/>
    <s v="X"/>
    <m/>
    <m/>
  </r>
  <r>
    <x v="656"/>
    <s v="CLEANING TECH SRL"/>
    <s v="CELORIA"/>
    <x v="1"/>
    <m/>
    <m/>
    <m/>
    <m/>
  </r>
  <r>
    <x v="657"/>
    <s v="OMEGA FARM SRL"/>
    <s v="CELORIA"/>
    <x v="1"/>
    <m/>
    <m/>
    <m/>
    <m/>
  </r>
  <r>
    <x v="658"/>
    <s v="SANGAUS S.r.L."/>
    <s v="CELORIA"/>
    <x v="0"/>
    <m/>
    <s v="X"/>
    <m/>
    <m/>
  </r>
  <r>
    <x v="659"/>
    <s v="MIGA COSMESI S.a.S. di Galdiero L. &amp; C."/>
    <s v="CELORIA"/>
    <x v="0"/>
    <m/>
    <s v="X"/>
    <m/>
    <m/>
  </r>
  <r>
    <x v="660"/>
    <s v="SEICO CHIMICA SRL"/>
    <s v="CELORIA"/>
    <x v="0"/>
    <m/>
    <m/>
    <m/>
    <s v="X"/>
  </r>
  <r>
    <x v="661"/>
    <s v="FAMASAR SRL"/>
    <s v="CELORIA"/>
    <x v="0"/>
    <m/>
    <s v="X"/>
    <m/>
    <m/>
  </r>
  <r>
    <x v="662"/>
    <s v="NEW DJ PRODUCTIONS SPA"/>
    <s v="CELORIA"/>
    <x v="0"/>
    <m/>
    <m/>
    <s v="X"/>
    <m/>
  </r>
  <r>
    <x v="663"/>
    <s v="DASHI DI MEMETAJ SHPETIN"/>
    <s v="CELORIA"/>
    <x v="1"/>
    <m/>
    <m/>
    <m/>
    <m/>
  </r>
  <r>
    <x v="664"/>
    <s v="ATHENA'S SRL"/>
    <s v="CELORIA"/>
    <x v="0"/>
    <m/>
    <m/>
    <s v="X"/>
    <m/>
  </r>
  <r>
    <x v="665"/>
    <s v="OFFICINE COSMETICHE DA GALENO S.r.L."/>
    <s v="CELORIA"/>
    <x v="0"/>
    <m/>
    <s v="X"/>
    <m/>
    <m/>
  </r>
  <r>
    <x v="666"/>
    <s v="PHARMA RESEARCH SRL"/>
    <s v="CELORIA"/>
    <x v="0"/>
    <m/>
    <s v="X"/>
    <m/>
    <m/>
  </r>
  <r>
    <x v="667"/>
    <s v="UMBRIA OLII INTERNATIONAL SRL"/>
    <s v="CELORIA"/>
    <x v="0"/>
    <m/>
    <s v="X"/>
    <m/>
    <m/>
  </r>
  <r>
    <x v="668"/>
    <s v="DELPHI SERVICES DI PAOLO CAPPONI"/>
    <s v="CELORIA"/>
    <x v="0"/>
    <m/>
    <m/>
    <s v="X"/>
    <m/>
  </r>
  <r>
    <x v="669"/>
    <s v="PHITOFARMA S.R.l."/>
    <s v="CELORIA"/>
    <x v="0"/>
    <m/>
    <s v="X"/>
    <m/>
    <m/>
  </r>
  <r>
    <x v="670"/>
    <s v="ZEFIRO S.n.C. di Bernè Daniela &amp; C."/>
    <s v="CELORIA"/>
    <x v="1"/>
    <m/>
    <m/>
    <m/>
    <m/>
  </r>
  <r>
    <x v="671"/>
    <s v="PAINT CHEM SRL"/>
    <s v="CELORIA"/>
    <x v="1"/>
    <m/>
    <m/>
    <m/>
    <m/>
  </r>
  <r>
    <x v="672"/>
    <s v="LE ERBE DI BRILLOR S.C.A.R.A.L."/>
    <s v="CELORIA"/>
    <x v="0"/>
    <m/>
    <m/>
    <s v="X"/>
    <m/>
  </r>
  <r>
    <x v="673"/>
    <s v="QUALIKOS SRL"/>
    <s v="CELORIA"/>
    <x v="0"/>
    <m/>
    <m/>
    <s v="X"/>
    <m/>
  </r>
  <r>
    <x v="674"/>
    <s v="DETERGENZA PROFESSIONALE di Bevilacqua Antonella"/>
    <s v="CELORIA"/>
    <x v="1"/>
    <m/>
    <m/>
    <m/>
    <m/>
  </r>
  <r>
    <x v="675"/>
    <s v="LA SAPONARIA SRL"/>
    <s v="CELORIA"/>
    <x v="0"/>
    <m/>
    <s v="X"/>
    <m/>
    <m/>
  </r>
  <r>
    <x v="676"/>
    <s v="LEATHER STUDIO &amp; DEVELOPMENT SRL"/>
    <s v="CELORIA"/>
    <x v="1"/>
    <m/>
    <m/>
    <m/>
    <m/>
  </r>
  <r>
    <x v="677"/>
    <s v="IL COSMETOLOGO SAS DI MASSIMO TONELLI &amp; C."/>
    <s v="CELORIA"/>
    <x v="0"/>
    <m/>
    <s v="X"/>
    <m/>
    <m/>
  </r>
  <r>
    <x v="678"/>
    <s v="LA CHIMICA SRL"/>
    <s v="CELORIA"/>
    <x v="0"/>
    <m/>
    <s v="X"/>
    <m/>
    <m/>
  </r>
  <r>
    <x v="679"/>
    <s v="AF UNITED SPA"/>
    <s v="CELORIA"/>
    <x v="1"/>
    <m/>
    <m/>
    <m/>
    <m/>
  </r>
  <r>
    <x v="680"/>
    <s v="POLOCHEM SRL"/>
    <s v="CELORIA"/>
    <x v="1"/>
    <m/>
    <m/>
    <m/>
    <m/>
  </r>
  <r>
    <x v="681"/>
    <s v="KIMIKANDO SRL"/>
    <s v="CELORIA"/>
    <x v="1"/>
    <m/>
    <m/>
    <m/>
    <m/>
  </r>
  <r>
    <x v="682"/>
    <s v="COSMECA BENESSERE SRL"/>
    <s v="CELORIA"/>
    <x v="0"/>
    <m/>
    <s v="X"/>
    <m/>
    <m/>
  </r>
  <r>
    <x v="683"/>
    <s v="COSMOPHARMAC SRL"/>
    <s v="CELORIA"/>
    <x v="2"/>
    <m/>
    <s v="X"/>
    <m/>
    <m/>
  </r>
  <r>
    <x v="684"/>
    <s v="M &amp; D PROGETTI SRL UNIPERSONALE"/>
    <s v="CELORIA"/>
    <x v="0"/>
    <m/>
    <m/>
    <s v="X"/>
    <m/>
  </r>
  <r>
    <x v="685"/>
    <s v="ENNIO DEL CORSO"/>
    <s v="CELORIA"/>
    <x v="1"/>
    <m/>
    <m/>
    <m/>
    <m/>
  </r>
  <r>
    <x v="686"/>
    <s v="ECOCOSMESI di Guido Bonanni &amp; C. S.n.c."/>
    <s v="CELORIA"/>
    <x v="0"/>
    <m/>
    <s v="X"/>
    <m/>
    <m/>
  </r>
  <r>
    <x v="687"/>
    <s v="LINEA ITALIANA SAS"/>
    <s v="CELORIA"/>
    <x v="0"/>
    <m/>
    <s v="X"/>
    <m/>
    <m/>
  </r>
  <r>
    <x v="688"/>
    <s v="MAYCHEM SRL"/>
    <s v="CELORIA"/>
    <x v="1"/>
    <m/>
    <m/>
    <m/>
    <m/>
  </r>
  <r>
    <x v="689"/>
    <s v="COSMESIT S.r.L."/>
    <s v="CELORIA"/>
    <x v="0"/>
    <m/>
    <s v="X"/>
    <m/>
    <m/>
  </r>
  <r>
    <x v="690"/>
    <s v="LEATHER &amp; COLOURS SRL"/>
    <s v="CELORIA"/>
    <x v="0"/>
    <m/>
    <m/>
    <m/>
    <s v="X"/>
  </r>
  <r>
    <x v="691"/>
    <s v="CONVERTING WET WIPES S.r.L."/>
    <s v="CELORIA"/>
    <x v="5"/>
    <m/>
    <s v="X"/>
    <m/>
    <m/>
  </r>
  <r>
    <x v="692"/>
    <s v="KOSMODAFF SRL"/>
    <s v="CELORIA"/>
    <x v="0"/>
    <m/>
    <s v="X"/>
    <m/>
    <m/>
  </r>
  <r>
    <x v="693"/>
    <s v="SCHIAPPARELLI SPA"/>
    <s v="CELORIA"/>
    <x v="3"/>
    <s v="PAGLIERI"/>
    <s v="X"/>
    <m/>
    <m/>
  </r>
  <r>
    <x v="694"/>
    <s v="ISMEG SRL"/>
    <s v="CELORIA"/>
    <x v="0"/>
    <m/>
    <s v="X"/>
    <m/>
    <m/>
  </r>
  <r>
    <x v="695"/>
    <s v="IN ITALY HAIRCOLOR SRL Unipersonale"/>
    <s v="CELORIA"/>
    <x v="3"/>
    <s v="ITS"/>
    <s v="X"/>
    <m/>
    <m/>
  </r>
  <r>
    <x v="696"/>
    <s v="EUROMEDICAL TAU SRL"/>
    <s v="CELORIA"/>
    <x v="0"/>
    <m/>
    <s v="X"/>
    <m/>
    <m/>
  </r>
  <r>
    <x v="697"/>
    <s v="GEUSA FABIO DIV. COSMETICA"/>
    <s v="CELORIA"/>
    <x v="1"/>
    <m/>
    <m/>
    <m/>
    <m/>
  </r>
  <r>
    <x v="698"/>
    <s v="AZIENDA AGRICOLA IL VERBASCO"/>
    <s v="CELORIA"/>
    <x v="1"/>
    <m/>
    <m/>
    <m/>
    <m/>
  </r>
  <r>
    <x v="699"/>
    <s v="CHEMICAL GUT SRL NON UTILIZZARE"/>
    <s v="CELORIA"/>
    <x v="1"/>
    <m/>
    <m/>
    <m/>
    <m/>
  </r>
  <r>
    <x v="700"/>
    <s v="ANTOLA CASA DETERSIVI SRL"/>
    <s v="CELORIA"/>
    <x v="0"/>
    <m/>
    <m/>
    <s v="X"/>
    <m/>
  </r>
  <r>
    <x v="701"/>
    <s v="REGIASTAR DI MAZZANTINI RENZO"/>
    <s v="CELORIA"/>
    <x v="1"/>
    <m/>
    <m/>
    <m/>
    <m/>
  </r>
  <r>
    <x v="702"/>
    <s v="APA.CT SRL"/>
    <s v="CELORIA"/>
    <x v="1"/>
    <m/>
    <m/>
    <m/>
    <m/>
  </r>
  <r>
    <x v="703"/>
    <s v="ANPA SRL"/>
    <s v="CELORIA"/>
    <x v="0"/>
    <m/>
    <s v="X"/>
    <m/>
    <m/>
  </r>
  <r>
    <x v="704"/>
    <s v="MA.FO. S.R.L."/>
    <s v="CELORIA"/>
    <x v="0"/>
    <m/>
    <m/>
    <s v="X"/>
    <m/>
  </r>
  <r>
    <x v="705"/>
    <s v="M.C.M. S.R.L.U."/>
    <s v="CELORIA"/>
    <x v="1"/>
    <m/>
    <m/>
    <m/>
    <m/>
  </r>
  <r>
    <x v="706"/>
    <s v="PIETRASANTA PHARMA  S.p.A."/>
    <s v="CELORIA"/>
    <x v="0"/>
    <m/>
    <s v="X"/>
    <m/>
    <m/>
  </r>
  <r>
    <x v="707"/>
    <s v="MARIEL S.R.L."/>
    <s v="CELORIA"/>
    <x v="1"/>
    <m/>
    <m/>
    <m/>
    <m/>
  </r>
  <r>
    <x v="708"/>
    <s v="DEL GROSSO S.r.L."/>
    <s v="CELORIA"/>
    <x v="1"/>
    <m/>
    <m/>
    <m/>
    <m/>
  </r>
  <r>
    <x v="709"/>
    <s v="KAARAL SRL"/>
    <s v="CELORIA"/>
    <x v="0"/>
    <m/>
    <s v="X"/>
    <m/>
    <m/>
  </r>
  <r>
    <x v="710"/>
    <s v="ROMANA CHIMICI SPA"/>
    <s v="CELORIA"/>
    <x v="0"/>
    <s v="BRENTAG"/>
    <m/>
    <s v="X"/>
    <m/>
  </r>
  <r>
    <x v="711"/>
    <s v="PROGRE' SRL"/>
    <s v="CELORIA"/>
    <x v="0"/>
    <m/>
    <s v="X"/>
    <m/>
    <m/>
  </r>
  <r>
    <x v="712"/>
    <s v="SLAIS S.r.l."/>
    <s v="CELORIA"/>
    <x v="1"/>
    <m/>
    <m/>
    <m/>
    <m/>
  </r>
  <r>
    <x v="713"/>
    <s v="PARRUCCHIERE SILVIA ED ENRICA"/>
    <s v="CELORIA"/>
    <x v="1"/>
    <m/>
    <m/>
    <m/>
    <m/>
  </r>
  <r>
    <x v="714"/>
    <s v="BARBARA STEIN ITALIA S.R.L"/>
    <s v="CELORIA"/>
    <x v="1"/>
    <m/>
    <m/>
    <m/>
    <m/>
  </r>
  <r>
    <x v="715"/>
    <s v="BIOCONTROL SYSTEMS ITALIA SRL"/>
    <s v="CELORIA"/>
    <x v="1"/>
    <m/>
    <m/>
    <m/>
    <m/>
  </r>
  <r>
    <x v="716"/>
    <s v="ABBRONZANTI LUISA E &amp; F S.n.C. di Bazzani francesco"/>
    <s v="CELORIA"/>
    <x v="0"/>
    <m/>
    <s v="X"/>
    <m/>
    <m/>
  </r>
  <r>
    <x v="717"/>
    <s v="LINFAVITA CO.SNA SRL"/>
    <s v="CELORIA"/>
    <x v="1"/>
    <m/>
    <m/>
    <m/>
    <m/>
  </r>
  <r>
    <x v="718"/>
    <s v="QUINOA SRL"/>
    <s v="CELORIA"/>
    <x v="0"/>
    <m/>
    <s v="X"/>
    <m/>
    <m/>
  </r>
  <r>
    <x v="719"/>
    <s v="LO.TA.R. di Lorenzo Taccetti"/>
    <s v="CELORIA"/>
    <x v="1"/>
    <m/>
    <m/>
    <m/>
    <m/>
  </r>
  <r>
    <x v="720"/>
    <s v="LUISAN S.R.L."/>
    <s v="CELORIA"/>
    <x v="0"/>
    <m/>
    <m/>
    <s v="X"/>
    <m/>
  </r>
  <r>
    <x v="721"/>
    <s v="LA CITTA' ECOLOGICA di STEFANIA PINGITORE"/>
    <s v="CELORIA"/>
    <x v="0"/>
    <m/>
    <m/>
    <s v="X"/>
    <m/>
  </r>
  <r>
    <x v="722"/>
    <s v="INCOSIT SRL"/>
    <s v="CELORIA"/>
    <x v="1"/>
    <m/>
    <m/>
    <m/>
    <m/>
  </r>
  <r>
    <x v="723"/>
    <s v="ONE LAB SRL"/>
    <s v="CELORIA"/>
    <x v="0"/>
    <m/>
    <s v="X"/>
    <m/>
    <m/>
  </r>
  <r>
    <x v="724"/>
    <s v="IDIS S.r.L."/>
    <s v="CELORIA"/>
    <x v="1"/>
    <m/>
    <m/>
    <m/>
    <m/>
  </r>
  <r>
    <x v="725"/>
    <s v="I.T.I. INDUSTRIA TRICOLOGICA ITALIANA SRL"/>
    <s v="CELORIA"/>
    <x v="0"/>
    <m/>
    <s v="X"/>
    <m/>
    <m/>
  </r>
  <r>
    <x v="726"/>
    <s v="TEDIM INDUSTRY SPA"/>
    <s v="CELORIA"/>
    <x v="1"/>
    <m/>
    <m/>
    <m/>
    <m/>
  </r>
  <r>
    <x v="727"/>
    <s v="PIERRE S.R.L."/>
    <s v="CELORIA"/>
    <x v="0"/>
    <m/>
    <s v="X"/>
    <m/>
    <m/>
  </r>
  <r>
    <x v="728"/>
    <s v="FLOREAL SRL"/>
    <s v="CELORIA"/>
    <x v="1"/>
    <m/>
    <m/>
    <m/>
    <m/>
  </r>
  <r>
    <x v="729"/>
    <s v="INDUSTRIE BITOSSI S.P.A."/>
    <s v="CELORIA"/>
    <x v="1"/>
    <m/>
    <m/>
    <m/>
    <m/>
  </r>
  <r>
    <x v="730"/>
    <s v="EBLA S.A.S. DI CAPONE STEFANO E C."/>
    <s v="CELORIA"/>
    <x v="1"/>
    <m/>
    <m/>
    <m/>
    <m/>
  </r>
  <r>
    <x v="731"/>
    <s v="IRIDIUM S.R.L."/>
    <s v="CELORIA"/>
    <x v="0"/>
    <m/>
    <m/>
    <s v="X"/>
    <m/>
  </r>
  <r>
    <x v="732"/>
    <s v="TOSCOS SRL - Toscana Cosmetics e Toiletries"/>
    <s v="CELORIA"/>
    <x v="0"/>
    <m/>
    <m/>
    <s v="X"/>
    <m/>
  </r>
  <r>
    <x v="733"/>
    <s v="COSMETICANDO SRL"/>
    <s v="CELORIA"/>
    <x v="0"/>
    <m/>
    <s v="X"/>
    <m/>
    <m/>
  </r>
  <r>
    <x v="734"/>
    <s v="FIVE SRL UNIPERSONALE"/>
    <s v="CELORIA"/>
    <x v="5"/>
    <m/>
    <s v="X"/>
    <m/>
    <m/>
  </r>
  <r>
    <x v="735"/>
    <s v="DITTA FALVO di Marcello Falvo S.a.S."/>
    <s v="CELORIA"/>
    <x v="0"/>
    <m/>
    <m/>
    <s v="X"/>
    <m/>
  </r>
  <r>
    <x v="736"/>
    <s v="R.C.A. SRL"/>
    <s v="CELORIA"/>
    <x v="1"/>
    <m/>
    <m/>
    <m/>
    <m/>
  </r>
  <r>
    <x v="737"/>
    <s v="INTERCOS EUROPE SPA"/>
    <s v="CELORIA"/>
    <x v="1"/>
    <m/>
    <m/>
    <m/>
    <m/>
  </r>
  <r>
    <x v="738"/>
    <s v="NENCIONI S.R.L."/>
    <s v="CELORIA"/>
    <x v="1"/>
    <m/>
    <m/>
    <m/>
    <m/>
  </r>
  <r>
    <x v="739"/>
    <s v="IN ITALY INTERNATIONAL SRL UNIPERSONALE"/>
    <s v="CELORIA"/>
    <x v="5"/>
    <m/>
    <s v="X"/>
    <m/>
    <m/>
  </r>
  <r>
    <x v="740"/>
    <s v="SINERGIE FARMACEUTICHE SRL"/>
    <s v="CELORIA"/>
    <x v="0"/>
    <m/>
    <s v="X"/>
    <m/>
    <m/>
  </r>
  <r>
    <x v="741"/>
    <s v="ADLER SRL"/>
    <s v="CELORIA"/>
    <x v="0"/>
    <m/>
    <m/>
    <m/>
    <s v="X"/>
  </r>
  <r>
    <x v="742"/>
    <s v="BILT SRL"/>
    <s v="CELORIA"/>
    <x v="1"/>
    <m/>
    <m/>
    <m/>
    <m/>
  </r>
  <r>
    <x v="743"/>
    <s v="ALPHA CHEMICALS SNC"/>
    <s v="CELORIA"/>
    <x v="1"/>
    <m/>
    <m/>
    <m/>
    <m/>
  </r>
  <r>
    <x v="744"/>
    <s v="L'ENERGIA DELLE PIANTE di Rossi Dr. Pietro &amp; C. SNC"/>
    <s v="CELORIA"/>
    <x v="0"/>
    <m/>
    <m/>
    <s v="X"/>
    <m/>
  </r>
  <r>
    <x v="745"/>
    <s v="RICA RESINE SRL"/>
    <s v="CELORIA"/>
    <x v="1"/>
    <m/>
    <m/>
    <m/>
    <m/>
  </r>
  <r>
    <x v="746"/>
    <s v="COSMETICI SUD G&amp;G SRL"/>
    <s v="CELORIA"/>
    <x v="0"/>
    <m/>
    <m/>
    <s v="X"/>
    <m/>
  </r>
  <r>
    <x v="747"/>
    <s v="EKOCEL SRL Industria Prodotti Chimici"/>
    <s v="CELORIA"/>
    <x v="0"/>
    <m/>
    <m/>
    <s v="X"/>
    <m/>
  </r>
  <r>
    <x v="748"/>
    <s v="TURCI &amp; TURCI SNC DI PAOLO TURCI &amp; C."/>
    <s v="CELORIA"/>
    <x v="1"/>
    <m/>
    <m/>
    <m/>
    <m/>
  </r>
  <r>
    <x v="749"/>
    <s v="MURMEX S.a.S. di Giovanni Zardi"/>
    <s v="CELORIA"/>
    <x v="1"/>
    <m/>
    <m/>
    <m/>
    <m/>
  </r>
  <r>
    <x v="750"/>
    <s v="HOC SRL"/>
    <s v="CELORIA"/>
    <x v="1"/>
    <m/>
    <m/>
    <m/>
    <m/>
  </r>
  <r>
    <x v="751"/>
    <s v="DELTA BKB SRL"/>
    <s v="CELORIA"/>
    <x v="1"/>
    <m/>
    <m/>
    <m/>
    <m/>
  </r>
  <r>
    <x v="752"/>
    <s v="PIACEPULITO SNC di Bassi Paolo e Pasini Cinzia"/>
    <s v="CELORIA"/>
    <x v="0"/>
    <m/>
    <m/>
    <s v="X"/>
    <m/>
  </r>
  <r>
    <x v="753"/>
    <s v="BIOFARMA SPA"/>
    <s v="CELORIA"/>
    <x v="0"/>
    <m/>
    <s v="X"/>
    <m/>
    <m/>
  </r>
  <r>
    <x v="754"/>
    <s v="NATURA HOUSE SPA"/>
    <s v="CELORIA"/>
    <x v="0"/>
    <m/>
    <s v="X"/>
    <m/>
    <m/>
  </r>
  <r>
    <x v="755"/>
    <s v="1950 - LA SORGENTE SRL"/>
    <s v="CELORIA"/>
    <x v="0"/>
    <m/>
    <s v="X"/>
    <m/>
    <m/>
  </r>
  <r>
    <x v="756"/>
    <s v="SUPER GLANZ SPA"/>
    <s v="CELORIA"/>
    <x v="0"/>
    <m/>
    <m/>
    <s v="X"/>
    <m/>
  </r>
  <r>
    <x v="757"/>
    <s v="L.C.A. LABORATORI DI CHIMICA APPLICATA SRL"/>
    <s v="CELORIA"/>
    <x v="5"/>
    <m/>
    <s v="X"/>
    <m/>
    <m/>
  </r>
  <r>
    <x v="758"/>
    <s v="IPRO SRL"/>
    <s v="CELORIA"/>
    <x v="0"/>
    <m/>
    <s v="X"/>
    <m/>
    <m/>
  </r>
  <r>
    <x v="759"/>
    <s v="BIOCLIN SRL"/>
    <s v="CELORIA"/>
    <x v="1"/>
    <m/>
    <m/>
    <m/>
    <m/>
  </r>
  <r>
    <x v="760"/>
    <s v="LINEA BLU SRL"/>
    <s v="CELORIA"/>
    <x v="0"/>
    <m/>
    <s v="X"/>
    <m/>
    <m/>
  </r>
  <r>
    <x v="761"/>
    <s v="QUALITERBE SRL"/>
    <s v="CELORIA"/>
    <x v="1"/>
    <m/>
    <m/>
    <m/>
    <m/>
  </r>
  <r>
    <x v="762"/>
    <s v="SIKA ITALIA S.p.A. Società Unipersonale"/>
    <s v="CELORIA"/>
    <x v="1"/>
    <m/>
    <m/>
    <m/>
    <m/>
  </r>
  <r>
    <x v="763"/>
    <s v="DORABRUSCHI COSMETICI SRL"/>
    <s v="CELORIA"/>
    <x v="1"/>
    <m/>
    <m/>
    <m/>
    <m/>
  </r>
  <r>
    <x v="764"/>
    <s v="ESOFORM MANUFACTURING S.R.L."/>
    <s v="CELORIA"/>
    <x v="5"/>
    <m/>
    <s v="X"/>
    <m/>
    <m/>
  </r>
  <r>
    <x v="765"/>
    <s v="TAUROCHIMICA S.r.L."/>
    <s v="CELORIA"/>
    <x v="0"/>
    <m/>
    <m/>
    <s v="X"/>
    <m/>
  </r>
  <r>
    <x v="766"/>
    <s v="DR. VRANJES LABORATORI - NON UTILIZZARE"/>
    <s v="CELORIA"/>
    <x v="1"/>
    <m/>
    <m/>
    <m/>
    <m/>
  </r>
  <r>
    <x v="767"/>
    <s v="LOMBARDI S.r.L. di L. Lombardi &amp; C."/>
    <s v="CELORIA"/>
    <x v="1"/>
    <m/>
    <m/>
    <m/>
    <m/>
  </r>
  <r>
    <x v="768"/>
    <s v="IN ITALY WORLDWIDE SRL UNIPERSONALE"/>
    <s v="CELORIA"/>
    <x v="5"/>
    <m/>
    <s v="X"/>
    <m/>
    <m/>
  </r>
  <r>
    <x v="769"/>
    <s v="PIK KEMICAL SRL"/>
    <s v="CELORIA"/>
    <x v="0"/>
    <m/>
    <m/>
    <s v="X"/>
    <m/>
  </r>
  <r>
    <x v="770"/>
    <s v="GFK LABORATORI COSMETICI SNC"/>
    <s v="CELORIA"/>
    <x v="0"/>
    <m/>
    <m/>
    <s v="X"/>
    <m/>
  </r>
  <r>
    <x v="771"/>
    <s v="AREADERMA LAB. COSMETICO di Biopels s.r.l &amp; C. S.a.s."/>
    <s v="CELORIA"/>
    <x v="0"/>
    <m/>
    <s v="X"/>
    <m/>
    <m/>
  </r>
  <r>
    <x v="772"/>
    <s v="OFFICINE PMC SRL"/>
    <s v="CELORIA"/>
    <x v="0"/>
    <m/>
    <s v="X"/>
    <m/>
    <m/>
  </r>
  <r>
    <x v="773"/>
    <s v="AN.TA.RES. SRL"/>
    <s v="CELORIA"/>
    <x v="1"/>
    <m/>
    <m/>
    <m/>
    <m/>
  </r>
  <r>
    <x v="774"/>
    <s v="AROMIKA PARFUM SRL"/>
    <s v="CELORIA"/>
    <x v="1"/>
    <m/>
    <m/>
    <m/>
    <m/>
  </r>
  <r>
    <x v="775"/>
    <s v="WARY UNIQUE PROFESSIONAL di Pesola Gaetano"/>
    <s v="CELORIA"/>
    <x v="5"/>
    <m/>
    <s v="X"/>
    <m/>
    <m/>
  </r>
  <r>
    <x v="776"/>
    <s v="FRATELLI RICCI SRL"/>
    <s v="CELORIA"/>
    <x v="0"/>
    <m/>
    <m/>
    <s v="X"/>
    <m/>
  </r>
  <r>
    <x v="777"/>
    <s v="POLYCOLOR SRL"/>
    <s v="CELORIA"/>
    <x v="0"/>
    <m/>
    <m/>
    <s v="X"/>
    <m/>
  </r>
  <r>
    <x v="778"/>
    <s v="ITALCHIMICA SRL"/>
    <s v="CELORIA"/>
    <x v="3"/>
    <m/>
    <s v="X"/>
    <s v="X"/>
    <m/>
  </r>
  <r>
    <x v="779"/>
    <s v="TRI-CO-SAL di Alvaro Quarta"/>
    <s v="CELORIA"/>
    <x v="0"/>
    <m/>
    <m/>
    <s v="X"/>
    <m/>
  </r>
  <r>
    <x v="780"/>
    <s v="G &amp; G. COMPANY SRL"/>
    <s v="CELORIA"/>
    <x v="1"/>
    <m/>
    <m/>
    <m/>
    <m/>
  </r>
  <r>
    <x v="781"/>
    <s v="GIBA DETERGENTS SRL"/>
    <s v="CELORIA"/>
    <x v="1"/>
    <m/>
    <m/>
    <m/>
    <m/>
  </r>
  <r>
    <x v="782"/>
    <s v="COSMESI ITALIA SNC"/>
    <s v="CELORIA"/>
    <x v="0"/>
    <m/>
    <s v="X"/>
    <m/>
    <m/>
  </r>
  <r>
    <x v="783"/>
    <s v="L'OVILE COOP. DI SOLIDARIETA' SOCIALE"/>
    <s v="CELORIA"/>
    <x v="1"/>
    <m/>
    <m/>
    <m/>
    <m/>
  </r>
  <r>
    <x v="784"/>
    <s v="COMUNITA' SAN PATRIGNANO SOC. COOPERATIVA SOCIALE"/>
    <s v="CELORIA"/>
    <x v="0"/>
    <m/>
    <s v="X"/>
    <s v="X"/>
    <m/>
  </r>
  <r>
    <x v="785"/>
    <s v="PROCHIN ITALIA SRL Prod. Chimici Industriali SRL"/>
    <s v="CELORIA"/>
    <x v="1"/>
    <m/>
    <m/>
    <m/>
    <m/>
  </r>
  <r>
    <x v="786"/>
    <s v="SOC. AGRICOLA LE ERBE DI BRILLOR SRL"/>
    <s v="CELORIA"/>
    <x v="0"/>
    <m/>
    <m/>
    <s v="X"/>
    <m/>
  </r>
  <r>
    <x v="787"/>
    <s v="CHIMIBASE S.p.A."/>
    <s v="CELORIA"/>
    <x v="1"/>
    <m/>
    <m/>
    <m/>
    <m/>
  </r>
  <r>
    <x v="788"/>
    <s v="GUT SRL"/>
    <s v="CELORIA"/>
    <x v="1"/>
    <m/>
    <m/>
    <m/>
    <m/>
  </r>
  <r>
    <x v="789"/>
    <s v="POLVERINI GROUP SRL"/>
    <s v="CELORIA"/>
    <x v="1"/>
    <m/>
    <m/>
    <m/>
    <m/>
  </r>
  <r>
    <x v="790"/>
    <s v="REGARD SRL"/>
    <s v="CELORIA"/>
    <x v="0"/>
    <m/>
    <s v="X"/>
    <m/>
    <m/>
  </r>
  <r>
    <x v="791"/>
    <s v="ALSA LAB S.a.S."/>
    <s v="CELORIA"/>
    <x v="0"/>
    <m/>
    <m/>
    <s v="X"/>
    <m/>
  </r>
  <r>
    <x v="792"/>
    <s v="CO.ISO.IMPER. SRL"/>
    <s v="CELORIA"/>
    <x v="1"/>
    <m/>
    <m/>
    <m/>
    <m/>
  </r>
  <r>
    <x v="793"/>
    <s v="YCOSLINE COSM. SPECIALISTICA SRL"/>
    <s v="CELORIA"/>
    <x v="0"/>
    <m/>
    <s v="X"/>
    <m/>
    <m/>
  </r>
  <r>
    <x v="794"/>
    <s v="LA GENERAL CHIMICA di  Grillo Michele"/>
    <s v="CELORIA"/>
    <x v="1"/>
    <m/>
    <m/>
    <m/>
    <m/>
  </r>
  <r>
    <x v="795"/>
    <s v="L.C.B. SRL"/>
    <s v="CELORIA"/>
    <x v="0"/>
    <m/>
    <m/>
    <s v="X"/>
    <m/>
  </r>
  <r>
    <x v="796"/>
    <s v="INDUSTRIAS QUIMICAS GOMIS,SL"/>
    <s v="CELORIA"/>
    <x v="1"/>
    <m/>
    <m/>
    <m/>
    <m/>
  </r>
  <r>
    <x v="797"/>
    <s v="CHEMICAL FLACER EREDI DI CERI FLAVIO non utilizzare"/>
    <s v="CELORIA"/>
    <x v="1"/>
    <m/>
    <m/>
    <m/>
    <m/>
  </r>
  <r>
    <x v="798"/>
    <s v="KLAR PROFESSIONAL LINE SRL"/>
    <s v="CELORIA"/>
    <x v="1"/>
    <m/>
    <m/>
    <m/>
    <m/>
  </r>
  <r>
    <x v="799"/>
    <s v="KOMIS SRL"/>
    <s v="CELORIA"/>
    <x v="0"/>
    <m/>
    <s v="X"/>
    <m/>
    <m/>
  </r>
  <r>
    <x v="800"/>
    <s v="LE ANTICHE MURA di CAPARRINI STEFANIA"/>
    <s v="CELORIA"/>
    <x v="1"/>
    <m/>
    <m/>
    <m/>
    <m/>
  </r>
  <r>
    <x v="801"/>
    <s v="AGAMI S.r.L."/>
    <s v="CELORIA"/>
    <x v="0"/>
    <m/>
    <m/>
    <s v="X"/>
    <m/>
  </r>
  <r>
    <x v="802"/>
    <s v="CHEMICAL FLACER SRL"/>
    <s v="CELORIA"/>
    <x v="1"/>
    <m/>
    <m/>
    <m/>
    <m/>
  </r>
  <r>
    <x v="803"/>
    <s v="ECOCLEAN ITALIA S.N.C."/>
    <s v="CELORIA"/>
    <x v="0"/>
    <m/>
    <m/>
    <s v="X"/>
    <m/>
  </r>
  <r>
    <x v="804"/>
    <s v="EXEL ITALIA SRL"/>
    <s v="CELORIA"/>
    <x v="0"/>
    <m/>
    <m/>
    <s v="X"/>
    <m/>
  </r>
  <r>
    <x v="805"/>
    <s v="EPAN PRODUCTION DI ANGELI ALESSANDRO"/>
    <s v="CELORIA"/>
    <x v="1"/>
    <m/>
    <m/>
    <m/>
    <m/>
  </r>
  <r>
    <x v="806"/>
    <s v="JONICA TINTURE di DELLAQUEVA VINCENZO"/>
    <s v="CELORIA"/>
    <x v="0"/>
    <m/>
    <s v="X"/>
    <m/>
    <m/>
  </r>
  <r>
    <x v="807"/>
    <s v="SICURMATICA DI DELLI MASSIMILIANO"/>
    <s v="CELORIA"/>
    <x v="1"/>
    <m/>
    <m/>
    <m/>
    <m/>
  </r>
  <r>
    <x v="808"/>
    <s v="RENEE BLANCHE SRL"/>
    <s v="CELORIA"/>
    <x v="0"/>
    <m/>
    <s v="X"/>
    <m/>
    <m/>
  </r>
  <r>
    <x v="809"/>
    <s v="FLOMICHEM SRL"/>
    <s v="CELORIA"/>
    <x v="1"/>
    <m/>
    <m/>
    <m/>
    <m/>
  </r>
  <r>
    <x v="810"/>
    <s v="MELIUS SRL"/>
    <s v="CELORIA"/>
    <x v="0"/>
    <m/>
    <s v="X"/>
    <m/>
    <m/>
  </r>
  <r>
    <x v="811"/>
    <s v="ARAS S.A.S. di Ranchelli Domenico"/>
    <s v="CELORIA"/>
    <x v="0"/>
    <m/>
    <m/>
    <s v="X"/>
    <m/>
  </r>
  <r>
    <x v="812"/>
    <s v="AZ. AGRICOLA MONTIFLOR L'ERBA DEL VICINO di Vai Bruna"/>
    <s v="CELORIA"/>
    <x v="0"/>
    <m/>
    <m/>
    <s v="X"/>
    <m/>
  </r>
  <r>
    <x v="813"/>
    <s v="BEAUTY &amp; BUSINESS SPA"/>
    <s v="CELORIA"/>
    <x v="3"/>
    <m/>
    <s v="X"/>
    <m/>
    <m/>
  </r>
  <r>
    <x v="814"/>
    <s v="ANSER KIMICA"/>
    <s v="CELORIA"/>
    <x v="1"/>
    <m/>
    <m/>
    <m/>
    <m/>
  </r>
  <r>
    <x v="815"/>
    <s v="L'AMANDE SRL"/>
    <s v="CELORIA"/>
    <x v="1"/>
    <m/>
    <m/>
    <m/>
    <m/>
  </r>
  <r>
    <x v="816"/>
    <s v="S.I.L.C. S.p.A."/>
    <s v="CELORIA"/>
    <x v="0"/>
    <m/>
    <m/>
    <s v="X"/>
    <m/>
  </r>
  <r>
    <x v="817"/>
    <s v="PROFESSIONAL SOUND LIGHT SRL UNIPERSONALE"/>
    <s v="CELORIA"/>
    <x v="0"/>
    <m/>
    <s v="X"/>
    <m/>
    <m/>
  </r>
  <r>
    <x v="818"/>
    <s v="NOVAKEM SRL"/>
    <s v="CELORIA"/>
    <x v="1"/>
    <m/>
    <m/>
    <m/>
    <m/>
  </r>
  <r>
    <x v="819"/>
    <s v="MARIO ZUNINO &amp; C. SRL"/>
    <s v="CELORIA"/>
    <x v="0"/>
    <m/>
    <s v="X"/>
    <m/>
    <m/>
  </r>
  <r>
    <x v="820"/>
    <s v="FABBRICA ITALIANA COSMETICA SRL"/>
    <s v="CELORIA"/>
    <x v="0"/>
    <m/>
    <s v="X"/>
    <m/>
    <m/>
  </r>
  <r>
    <x v="821"/>
    <s v="INCORVAIA CROCIFISSO"/>
    <s v="CELORIA"/>
    <x v="0"/>
    <m/>
    <m/>
    <s v="X"/>
    <m/>
  </r>
  <r>
    <x v="822"/>
    <s v="DR. VRANJES - ANTICA OFF. DEL FARMACISTA SRL"/>
    <s v="CELORIA"/>
    <x v="1"/>
    <m/>
    <m/>
    <m/>
    <m/>
  </r>
  <r>
    <x v="823"/>
    <s v="WAKA SRL"/>
    <s v="CELORIA"/>
    <x v="0"/>
    <m/>
    <m/>
    <s v="X"/>
    <m/>
  </r>
  <r>
    <x v="824"/>
    <s v="R.C.S. COSMETICI SRL"/>
    <s v="CELORIA"/>
    <x v="0"/>
    <m/>
    <s v="X"/>
    <m/>
    <m/>
  </r>
  <r>
    <x v="825"/>
    <s v="RF COSMETICI SRL"/>
    <s v="CELORIA"/>
    <x v="0"/>
    <m/>
    <s v="X"/>
    <m/>
    <m/>
  </r>
  <r>
    <x v="826"/>
    <s v="CAROPPO GIOVANNI - PRODOTTI CHIMICI CLEA"/>
    <s v="CELORIA"/>
    <x v="0"/>
    <m/>
    <m/>
    <s v="X"/>
    <m/>
  </r>
  <r>
    <x v="827"/>
    <s v="ARCANGEA SRL"/>
    <s v="CELORIA"/>
    <x v="1"/>
    <m/>
    <m/>
    <m/>
    <m/>
  </r>
  <r>
    <x v="828"/>
    <s v="PB COSMETICS  del Dott. Prisco Bruno"/>
    <s v="CELORIA"/>
    <x v="1"/>
    <m/>
    <m/>
    <m/>
    <m/>
  </r>
  <r>
    <x v="829"/>
    <s v="NCT S.r.L. NEW COSMETIC TECHNOLOGY"/>
    <s v="CELORIA"/>
    <x v="0"/>
    <m/>
    <m/>
    <s v="X"/>
    <m/>
  </r>
  <r>
    <x v="830"/>
    <s v="LABODERM della Dott.ssa Anna Elisa Mezzolla"/>
    <s v="CELORIA"/>
    <x v="0"/>
    <m/>
    <s v="X"/>
    <m/>
    <m/>
  </r>
  <r>
    <x v="831"/>
    <s v="TSI  SRL"/>
    <s v="CELORIA"/>
    <x v="1"/>
    <m/>
    <m/>
    <m/>
    <m/>
  </r>
  <r>
    <x v="832"/>
    <s v="DR. VRANJES FIRENZE SRL UNIPERSONALE"/>
    <s v="CELORIA"/>
    <x v="1"/>
    <m/>
    <m/>
    <m/>
    <m/>
  </r>
  <r>
    <x v="833"/>
    <s v="ALIMENTI DAL MONDO -ITALIA S.a.S."/>
    <s v="CELORIA"/>
    <x v="1"/>
    <m/>
    <m/>
    <m/>
    <m/>
  </r>
  <r>
    <x v="834"/>
    <s v="MARBEC SRL"/>
    <s v="CELORIA"/>
    <x v="1"/>
    <m/>
    <m/>
    <m/>
    <m/>
  </r>
  <r>
    <x v="835"/>
    <s v="LE ERBE DI JANAS non utilizzare"/>
    <s v="CELORIA"/>
    <x v="1"/>
    <m/>
    <m/>
    <m/>
    <m/>
  </r>
  <r>
    <x v="836"/>
    <s v="CARIOCA SRL"/>
    <s v="CELORIA"/>
    <x v="0"/>
    <m/>
    <s v="X"/>
    <m/>
    <s v="X"/>
  </r>
  <r>
    <x v="837"/>
    <s v="BEAUMONT ITALIA SRL"/>
    <s v="CELORIA"/>
    <x v="0"/>
    <m/>
    <s v="X"/>
    <m/>
    <m/>
  </r>
  <r>
    <x v="838"/>
    <s v="BEL CHIMICA SRL"/>
    <s v="CELORIA"/>
    <x v="1"/>
    <m/>
    <m/>
    <m/>
    <m/>
  </r>
  <r>
    <x v="839"/>
    <s v="SINERGY COSMETICS SRL"/>
    <s v="CELORIA"/>
    <x v="0"/>
    <m/>
    <s v="X"/>
    <m/>
    <m/>
  </r>
  <r>
    <x v="840"/>
    <s v="ITABS SRL"/>
    <s v="CELORIA"/>
    <x v="1"/>
    <m/>
    <m/>
    <m/>
    <m/>
  </r>
  <r>
    <x v="841"/>
    <s v="BARONCELLI LORENZO"/>
    <s v="CELORIA"/>
    <x v="1"/>
    <m/>
    <m/>
    <m/>
    <m/>
  </r>
  <r>
    <x v="842"/>
    <s v="SUPER GLANZ SPA UNIPERSONALE"/>
    <s v="CELORIA"/>
    <x v="0"/>
    <m/>
    <m/>
    <s v="X"/>
    <m/>
  </r>
  <r>
    <x v="843"/>
    <s v="FISIOCOSMETICA SRL"/>
    <s v="CELORIA"/>
    <x v="0"/>
    <m/>
    <s v="X"/>
    <m/>
    <m/>
  </r>
  <r>
    <x v="844"/>
    <s v="TOSCOCHIMICA S.p.A."/>
    <s v="CELORIA"/>
    <x v="0"/>
    <m/>
    <m/>
    <s v="X"/>
    <m/>
  </r>
  <r>
    <x v="845"/>
    <s v="AQUOS SRL"/>
    <s v="CELORIA"/>
    <x v="0"/>
    <m/>
    <s v="X"/>
    <m/>
    <m/>
  </r>
  <r>
    <x v="846"/>
    <s v="DAYKEM SRL"/>
    <s v="CELORIA"/>
    <x v="0"/>
    <m/>
    <m/>
    <s v="X"/>
    <m/>
  </r>
  <r>
    <x v="847"/>
    <s v="MONTECHEM di MATTIA BARSOTTI"/>
    <s v="CELORIA"/>
    <x v="1"/>
    <m/>
    <m/>
    <m/>
    <m/>
  </r>
  <r>
    <x v="848"/>
    <s v="ITALCHIMICA SRL Unipersonale"/>
    <s v="CELORIA"/>
    <x v="3"/>
    <m/>
    <s v="X"/>
    <s v="X"/>
    <m/>
  </r>
  <r>
    <x v="849"/>
    <s v="MORONI SRL"/>
    <s v="CELORIA"/>
    <x v="5"/>
    <m/>
    <m/>
    <s v="X"/>
    <m/>
  </r>
  <r>
    <x v="850"/>
    <s v="ILDYKOSMETIK LAB SRL"/>
    <s v="CELORIA"/>
    <x v="1"/>
    <m/>
    <m/>
    <m/>
    <m/>
  </r>
  <r>
    <x v="851"/>
    <s v="UNION BIO SRL"/>
    <s v="CELORIA"/>
    <x v="1"/>
    <m/>
    <m/>
    <m/>
    <m/>
  </r>
  <r>
    <x v="852"/>
    <s v="OLEA PRATESE di BESSI ENRICO &amp; C. SNC"/>
    <s v="CELORIA"/>
    <x v="1"/>
    <m/>
    <m/>
    <m/>
    <m/>
  </r>
  <r>
    <x v="853"/>
    <s v="A.G. WONDER SRL"/>
    <s v="CELORIA"/>
    <x v="0"/>
    <m/>
    <s v="X"/>
    <m/>
    <m/>
  </r>
  <r>
    <x v="854"/>
    <s v="MASTELLI SRL"/>
    <s v="CELORIA"/>
    <x v="0"/>
    <m/>
    <s v="X"/>
    <m/>
    <m/>
  </r>
  <r>
    <x v="855"/>
    <s v="GSM CHEMICALS SRL"/>
    <s v="CELORIA"/>
    <x v="0"/>
    <m/>
    <m/>
    <s v="X"/>
    <m/>
  </r>
  <r>
    <x v="856"/>
    <s v="ALMACOS S.n.C. di A. PIGNATELLI &amp; FIGLIE"/>
    <s v="CELORIA"/>
    <x v="1"/>
    <m/>
    <m/>
    <m/>
    <m/>
  </r>
  <r>
    <x v="857"/>
    <s v="ANSER KIMICA di Alessia Meccariello"/>
    <s v="CELORIA"/>
    <x v="1"/>
    <m/>
    <m/>
    <m/>
    <m/>
  </r>
  <r>
    <x v="858"/>
    <s v="DANA ITALIA S.r.L."/>
    <s v="CELORIA"/>
    <x v="0"/>
    <m/>
    <m/>
    <s v="X"/>
    <m/>
  </r>
  <r>
    <x v="859"/>
    <s v="SABA S.r.L."/>
    <s v="CELORIA"/>
    <x v="0"/>
    <m/>
    <m/>
    <s v="X"/>
    <m/>
  </r>
  <r>
    <x v="860"/>
    <s v="BIOTEKO DI LANZALACO MARIANNA"/>
    <s v="CELORIA"/>
    <x v="1"/>
    <m/>
    <m/>
    <m/>
    <m/>
  </r>
  <r>
    <x v="861"/>
    <s v="LORENZO VILLORESI"/>
    <s v="CELORIA"/>
    <x v="1"/>
    <m/>
    <m/>
    <m/>
    <m/>
  </r>
  <r>
    <x v="862"/>
    <s v="PHI 1,618 DI STEFANO BUCCI"/>
    <s v="CELORIA"/>
    <x v="1"/>
    <m/>
    <m/>
    <m/>
    <m/>
  </r>
  <r>
    <x v="863"/>
    <s v="AREADERMA S.r.L."/>
    <s v="CELORIA"/>
    <x v="0"/>
    <m/>
    <s v="X"/>
    <m/>
    <m/>
  </r>
  <r>
    <x v="864"/>
    <s v="SOCIETA' BEAUTY INTERNATIONAL SRL"/>
    <s v="CELORIA"/>
    <x v="0"/>
    <m/>
    <s v="X"/>
    <m/>
    <m/>
  </r>
  <r>
    <x v="865"/>
    <s v="MEDA PHARMA S.P.A."/>
    <s v="CELORIA"/>
    <x v="5"/>
    <m/>
    <s v="X"/>
    <m/>
    <m/>
  </r>
  <r>
    <x v="866"/>
    <s v="TE.MA SYSTEM DI BREVINI MATTEO"/>
    <s v="CELORIA"/>
    <x v="1"/>
    <m/>
    <m/>
    <m/>
    <m/>
  </r>
  <r>
    <x v="867"/>
    <s v="SAPONE DI UN TEMPO SRL UNIPERSONALE"/>
    <s v="CELORIA"/>
    <x v="1"/>
    <m/>
    <m/>
    <m/>
    <m/>
  </r>
  <r>
    <x v="868"/>
    <s v="MOBILIOL G. MARTINELLI SRL"/>
    <s v="CELORIA"/>
    <x v="1"/>
    <m/>
    <m/>
    <m/>
    <m/>
  </r>
  <r>
    <x v="869"/>
    <s v="FARCHIONI CECILIA AZ. AGRARIA"/>
    <s v="CELORIA"/>
    <x v="0"/>
    <m/>
    <s v="X"/>
    <m/>
    <s v="X"/>
  </r>
  <r>
    <x v="870"/>
    <s v="MORRIS PROFUMI S.p.A.- SOCIO UNICO"/>
    <s v="CELORIA"/>
    <x v="5"/>
    <s v="HENKEL"/>
    <s v="X"/>
    <m/>
    <m/>
  </r>
  <r>
    <x v="871"/>
    <s v="MERINO SERVICE - LINEA NATURA S.N.C."/>
    <s v="CELORIA"/>
    <x v="0"/>
    <m/>
    <m/>
    <m/>
    <s v="X"/>
  </r>
  <r>
    <x v="872"/>
    <s v="RETE D'IMPRESA AGRO-INDUSTRIA UMBRIA"/>
    <s v="CELORIA"/>
    <x v="1"/>
    <m/>
    <m/>
    <m/>
    <m/>
  </r>
  <r>
    <x v="873"/>
    <s v="LICOFARMA S.R.L."/>
    <s v="CELORIA"/>
    <x v="1"/>
    <m/>
    <m/>
    <m/>
    <m/>
  </r>
  <r>
    <x v="874"/>
    <s v="FIORILLO DETERGENZA S.R.L."/>
    <s v="CELORIA"/>
    <x v="0"/>
    <m/>
    <m/>
    <s v="X"/>
    <m/>
  </r>
  <r>
    <x v="875"/>
    <s v="ARTEMISIA SOCIETA' AGRICOLA SRL"/>
    <s v="CELORIA"/>
    <x v="0"/>
    <m/>
    <m/>
    <s v="X"/>
    <m/>
  </r>
  <r>
    <x v="876"/>
    <s v="MKA ROMA S.r.L."/>
    <s v="CELORIA"/>
    <x v="1"/>
    <m/>
    <m/>
    <m/>
    <m/>
  </r>
  <r>
    <x v="877"/>
    <s v="NEW MADRAS S.R.L."/>
    <s v="CELORIA"/>
    <x v="1"/>
    <m/>
    <m/>
    <m/>
    <m/>
  </r>
  <r>
    <x v="878"/>
    <s v="PHYTOLABO SAS di Gualberto Cappi &amp; C."/>
    <s v="CELORIA"/>
    <x v="1"/>
    <m/>
    <m/>
    <m/>
    <m/>
  </r>
  <r>
    <x v="879"/>
    <s v="LABORATORI EFFE SRL"/>
    <s v="CELORIA"/>
    <x v="0"/>
    <m/>
    <s v="X"/>
    <m/>
    <m/>
  </r>
  <r>
    <x v="880"/>
    <s v="COSMETIC WORLD SRL"/>
    <s v="CELORIA"/>
    <x v="0"/>
    <m/>
    <s v="X"/>
    <m/>
    <m/>
  </r>
  <r>
    <x v="881"/>
    <s v="ALPE DELLA LUNA SNC"/>
    <s v="CELORIA"/>
    <x v="1"/>
    <m/>
    <m/>
    <m/>
    <m/>
  </r>
  <r>
    <x v="882"/>
    <s v="FACI S.p..A."/>
    <s v="CELORIA"/>
    <x v="0"/>
    <m/>
    <m/>
    <m/>
    <s v="X"/>
  </r>
  <r>
    <x v="883"/>
    <s v="HBH ITALIA S.r.L."/>
    <s v="CELORIA"/>
    <x v="0"/>
    <m/>
    <s v="X"/>
    <m/>
    <m/>
  </r>
  <r>
    <x v="884"/>
    <s v="CLEARY GROUP SRL"/>
    <s v="CELORIA"/>
    <x v="1"/>
    <m/>
    <m/>
    <m/>
    <m/>
  </r>
  <r>
    <x v="885"/>
    <s v="MODERNA SRLS"/>
    <s v="CELORIA"/>
    <x v="1"/>
    <m/>
    <m/>
    <m/>
    <m/>
  </r>
  <r>
    <x v="886"/>
    <s v="ACRIL NOVA S.R.L."/>
    <s v="CELORIA"/>
    <x v="1"/>
    <m/>
    <m/>
    <m/>
    <m/>
  </r>
  <r>
    <x v="887"/>
    <s v="AULINA S.R.L. -  COSMETICA NATURALE"/>
    <s v="CELORIA"/>
    <x v="1"/>
    <m/>
    <m/>
    <m/>
    <m/>
  </r>
  <r>
    <x v="888"/>
    <s v="M &amp; D PHARMACY ARL SEMPLIFICATA UNIPERSONALE"/>
    <s v="CELORIA"/>
    <x v="0"/>
    <m/>
    <s v="X"/>
    <m/>
    <m/>
  </r>
  <r>
    <x v="889"/>
    <s v="CHEHOME SRL"/>
    <s v="CELORIA"/>
    <x v="0"/>
    <m/>
    <m/>
    <s v="X"/>
    <m/>
  </r>
  <r>
    <x v="890"/>
    <s v="BERNARDINI IND. CHIMICA SRL"/>
    <s v="CELORIA"/>
    <x v="0"/>
    <m/>
    <m/>
    <m/>
    <s v="X"/>
  </r>
  <r>
    <x v="891"/>
    <s v="ALBERTI ANGELO SRL"/>
    <s v="CELORIA"/>
    <x v="1"/>
    <m/>
    <m/>
    <m/>
    <m/>
  </r>
  <r>
    <x v="892"/>
    <s v="S.C.E.F. S.p.A."/>
    <s v="CELORIA"/>
    <x v="1"/>
    <m/>
    <m/>
    <m/>
    <m/>
  </r>
  <r>
    <x v="893"/>
    <s v="METODI G &amp; E SRL"/>
    <s v="CELORIA"/>
    <x v="1"/>
    <m/>
    <m/>
    <m/>
    <m/>
  </r>
  <r>
    <x v="894"/>
    <s v="JUDIFARM S.r.L."/>
    <s v="CELORIA"/>
    <x v="1"/>
    <m/>
    <m/>
    <m/>
    <m/>
  </r>
  <r>
    <x v="895"/>
    <s v="NATURETICA BIELLI di Fantoni Gianluca &amp; C SaS"/>
    <s v="CELORIA"/>
    <x v="1"/>
    <m/>
    <m/>
    <m/>
    <m/>
  </r>
  <r>
    <x v="896"/>
    <s v="CADES S.A."/>
    <s v="TOMASINO"/>
    <x v="4"/>
    <m/>
    <s v="X"/>
    <s v="X"/>
    <s v="X"/>
  </r>
  <r>
    <x v="897"/>
    <s v="PROQUIDSA"/>
    <s v="TOMASINO"/>
    <x v="1"/>
    <m/>
    <m/>
    <m/>
    <s v="X"/>
  </r>
  <r>
    <x v="898"/>
    <s v="COMPONENTES Y SERVICIOS INDUSTRIALES (C.S.I. S.L.)"/>
    <s v="TOMASINO"/>
    <x v="4"/>
    <m/>
    <s v="X"/>
    <m/>
    <m/>
  </r>
  <r>
    <x v="899"/>
    <s v="COMERCIAL GODò,S.L. PRODUCTOS QUIMICOS"/>
    <s v="TOMASINO"/>
    <x v="4"/>
    <m/>
    <s v="X"/>
    <s v="X"/>
    <m/>
  </r>
  <r>
    <x v="900"/>
    <s v="SEPIPROD- NON UTILIZZARE"/>
    <s v="TOMASINO"/>
    <x v="1"/>
    <m/>
    <m/>
    <m/>
    <m/>
  </r>
  <r>
    <x v="901"/>
    <s v="QUIMICAS MERONO, S.L"/>
    <s v="TOMASINO"/>
    <x v="4"/>
    <m/>
    <s v="X"/>
    <m/>
    <m/>
  </r>
  <r>
    <x v="902"/>
    <s v="CARELINE LTD"/>
    <s v="TOMASINO"/>
    <x v="1"/>
    <m/>
    <m/>
    <m/>
    <m/>
  </r>
  <r>
    <x v="903"/>
    <s v="PRODUCTES QUIMICS JEM, S.L."/>
    <s v="TOMASINO"/>
    <x v="4"/>
    <m/>
    <m/>
    <s v="X"/>
    <m/>
  </r>
  <r>
    <x v="904"/>
    <s v="CROMOGENIA UNITS S.A."/>
    <s v="TOMASINO"/>
    <x v="1"/>
    <m/>
    <m/>
    <m/>
    <m/>
  </r>
  <r>
    <x v="905"/>
    <s v="QUIMICAS QUIMXEL, S.L."/>
    <s v="TOMASINO"/>
    <x v="0"/>
    <m/>
    <s v="X"/>
    <m/>
    <m/>
  </r>
  <r>
    <x v="906"/>
    <s v="COSMART S.A."/>
    <s v="TOMASINO"/>
    <x v="1"/>
    <m/>
    <m/>
    <m/>
    <m/>
  </r>
  <r>
    <x v="907"/>
    <s v="SOCIETE NOUVELLE CLADE"/>
    <s v="TOMASINO"/>
    <x v="1"/>
    <m/>
    <m/>
    <m/>
    <m/>
  </r>
  <r>
    <x v="908"/>
    <s v="QUISABA"/>
    <s v="TOMASINO"/>
    <x v="4"/>
    <m/>
    <m/>
    <s v="X"/>
    <m/>
  </r>
  <r>
    <x v="909"/>
    <s v="HERMES IMPORT EXPORT DI EBERLE"/>
    <s v="TOMASINO"/>
    <x v="4"/>
    <m/>
    <s v="X"/>
    <s v="X"/>
    <s v="X"/>
  </r>
  <r>
    <x v="910"/>
    <s v="ZSCHIMMER &amp; SCHWARZ LEDER IT."/>
    <s v="TOMASINO"/>
    <x v="9"/>
    <s v="Z &amp; S"/>
    <s v="X"/>
    <s v="X"/>
    <m/>
  </r>
  <r>
    <x v="257"/>
    <s v="JANSSEN - CILAG SPA"/>
    <s v="TOMASINO"/>
    <x v="7"/>
    <s v="JANSSEN"/>
    <m/>
    <s v="X"/>
    <m/>
  </r>
  <r>
    <x v="911"/>
    <s v="KAMENA PRODUCTS CORPORATION"/>
    <s v="TOMASINO"/>
    <x v="3"/>
    <s v="KAMENA"/>
    <m/>
    <s v="X"/>
    <m/>
  </r>
  <r>
    <x v="912"/>
    <s v="MILLCHEM U.K. LTD"/>
    <s v="TOMASINO"/>
    <x v="1"/>
    <m/>
    <m/>
    <m/>
    <m/>
  </r>
  <r>
    <x v="913"/>
    <s v="PIERRE FABRE DERMO-COSMETIQUE"/>
    <s v="TOMASINO"/>
    <x v="3"/>
    <m/>
    <m/>
    <s v="X"/>
    <m/>
  </r>
  <r>
    <x v="914"/>
    <s v="ATICO INTERNATIONAL LTD"/>
    <s v="TOMASINO"/>
    <x v="1"/>
    <m/>
    <m/>
    <m/>
    <m/>
  </r>
  <r>
    <x v="915"/>
    <s v="PP &quot;TEXTRON&quot; CODE 32664658"/>
    <s v="TOMASINO"/>
    <x v="1"/>
    <m/>
    <m/>
    <m/>
    <m/>
  </r>
  <r>
    <x v="916"/>
    <s v="TAIWAN HIGH &amp; BETTER CORP.- NON UTILIZZARE"/>
    <s v="TOMASINO"/>
    <x v="1"/>
    <m/>
    <m/>
    <m/>
    <m/>
  </r>
  <r>
    <x v="917"/>
    <s v="ROLCO-VIANIL SA"/>
    <s v="TOMASINO"/>
    <x v="5"/>
    <m/>
    <s v="X"/>
    <m/>
    <m/>
  </r>
  <r>
    <x v="918"/>
    <s v="CHIEH FANG PERFUMERY INC."/>
    <s v="TOMASINO"/>
    <x v="1"/>
    <m/>
    <m/>
    <m/>
    <m/>
  </r>
  <r>
    <x v="919"/>
    <s v="P.C. INTERTRADE CO. LTD"/>
    <s v="TOMASINO"/>
    <x v="4"/>
    <m/>
    <s v="X"/>
    <s v="X"/>
    <m/>
  </r>
  <r>
    <x v="920"/>
    <s v="SPARTAN CHEMICALS CO. LTD"/>
    <s v="TOMASINO"/>
    <x v="3"/>
    <m/>
    <s v="X"/>
    <s v="X"/>
    <m/>
  </r>
  <r>
    <x v="921"/>
    <s v="ZOHAR COSMETICS (M.O.F) LTD"/>
    <s v="TOMASINO"/>
    <x v="6"/>
    <m/>
    <s v="X"/>
    <m/>
    <m/>
  </r>
  <r>
    <x v="922"/>
    <s v="ZSCHIMMER &amp; SCHWARZ FRANCE"/>
    <s v="TOMASINO"/>
    <x v="9"/>
    <s v="Z &amp; S"/>
    <s v="X"/>
    <m/>
    <m/>
  </r>
  <r>
    <x v="923"/>
    <s v="FAPROGI"/>
    <s v="TOMASINO"/>
    <x v="1"/>
    <m/>
    <m/>
    <m/>
    <m/>
  </r>
  <r>
    <x v="924"/>
    <s v="INDUSTRIA JABONERA LINA S.A."/>
    <s v="TOMASINO"/>
    <x v="3"/>
    <m/>
    <m/>
    <s v="X"/>
    <m/>
  </r>
  <r>
    <x v="925"/>
    <s v="SASATECH"/>
    <s v="TOMASINO"/>
    <x v="5"/>
    <m/>
    <s v="X"/>
    <m/>
    <m/>
  </r>
  <r>
    <x v="926"/>
    <s v="LEVER ISRAEL LTD"/>
    <s v="TOMASINO"/>
    <x v="7"/>
    <s v="UNILEVER"/>
    <m/>
    <s v="X"/>
    <m/>
  </r>
  <r>
    <x v="927"/>
    <s v="LEMMEL S.A."/>
    <s v="TOMASINO"/>
    <x v="4"/>
    <m/>
    <s v="X"/>
    <m/>
    <m/>
  </r>
  <r>
    <x v="928"/>
    <s v="Z &amp; S HANDEL AG"/>
    <s v="TOMASINO"/>
    <x v="9"/>
    <s v="Z &amp; S"/>
    <m/>
    <m/>
    <s v="X"/>
  </r>
  <r>
    <x v="929"/>
    <s v="FINOCHEM  LTD"/>
    <s v="TOMASINO"/>
    <x v="1"/>
    <m/>
    <m/>
    <m/>
    <m/>
  </r>
  <r>
    <x v="930"/>
    <s v="ATICO INTERNATIONAL VET.SRL"/>
    <s v="TOMASINO"/>
    <x v="1"/>
    <m/>
    <m/>
    <m/>
    <m/>
  </r>
  <r>
    <x v="931"/>
    <s v="MB SELL SYSTEM"/>
    <s v="TOMASINO"/>
    <x v="1"/>
    <m/>
    <m/>
    <m/>
    <m/>
  </r>
  <r>
    <x v="932"/>
    <s v="ANACHEM SARL"/>
    <s v="TOMASINO"/>
    <x v="4"/>
    <s v="ANACHEM"/>
    <s v="X"/>
    <m/>
    <m/>
  </r>
  <r>
    <x v="933"/>
    <s v="ETHNICHEM (PTY) LTD"/>
    <s v="TOMASINO"/>
    <x v="1"/>
    <m/>
    <m/>
    <m/>
    <m/>
  </r>
  <r>
    <x v="934"/>
    <s v="A.IGNATIADES - T.KOSTAVARAS OE"/>
    <s v="TOMASINO"/>
    <x v="1"/>
    <m/>
    <m/>
    <m/>
    <m/>
  </r>
  <r>
    <x v="935"/>
    <s v="RIKAN INTERNATIONAL"/>
    <s v="TOMASINO"/>
    <x v="5"/>
    <m/>
    <m/>
    <m/>
    <s v="X"/>
  </r>
  <r>
    <x v="936"/>
    <s v="SPADO S.A."/>
    <s v="TOMASINO"/>
    <x v="1"/>
    <m/>
    <m/>
    <m/>
    <m/>
  </r>
  <r>
    <x v="937"/>
    <s v="M.A.C. MONDIAL ASSISTANCE CHIMIQUE SARL"/>
    <s v="TOMASINO"/>
    <x v="4"/>
    <m/>
    <m/>
    <m/>
    <s v="X"/>
  </r>
  <r>
    <x v="938"/>
    <s v="BRISTOL CHEMICALS LTD"/>
    <s v="TOMASINO"/>
    <x v="1"/>
    <m/>
    <m/>
    <m/>
    <m/>
  </r>
  <r>
    <x v="939"/>
    <s v="EAU ET FEU"/>
    <s v="TOMASINO"/>
    <x v="0"/>
    <m/>
    <s v="X"/>
    <s v="X"/>
    <m/>
  </r>
  <r>
    <x v="940"/>
    <s v="FISCHER PHARMACEUTICAL LTD"/>
    <s v="TOMASINO"/>
    <x v="3"/>
    <m/>
    <m/>
    <s v="X"/>
    <m/>
  </r>
  <r>
    <x v="941"/>
    <s v="SANO BRUNO'S ENTERPRISES LTD"/>
    <s v="TOMASINO"/>
    <x v="3"/>
    <s v="SANO"/>
    <s v="X"/>
    <m/>
    <m/>
  </r>
  <r>
    <x v="942"/>
    <s v="JOSEPH AMATOURY SARL"/>
    <s v="TOMASINO"/>
    <x v="5"/>
    <m/>
    <s v="X"/>
    <m/>
    <m/>
  </r>
  <r>
    <x v="943"/>
    <s v="HYPRED"/>
    <s v="TOMASINO"/>
    <x v="0"/>
    <m/>
    <m/>
    <m/>
    <s v="X"/>
  </r>
  <r>
    <x v="944"/>
    <s v="KAN PRODUCTIONS SARL"/>
    <s v="TOMASINO"/>
    <x v="1"/>
    <m/>
    <m/>
    <m/>
    <m/>
  </r>
  <r>
    <x v="945"/>
    <s v="RICO CHEMICALS A.E.B.E."/>
    <s v="TOMASINO"/>
    <x v="1"/>
    <m/>
    <m/>
    <m/>
    <m/>
  </r>
  <r>
    <x v="946"/>
    <s v="NIV CHEMICALS LTD"/>
    <s v="TOMASINO"/>
    <x v="1"/>
    <m/>
    <m/>
    <m/>
    <m/>
  </r>
  <r>
    <x v="947"/>
    <s v="ILMOR KIMYA"/>
    <s v="TOMASINO"/>
    <x v="1"/>
    <m/>
    <m/>
    <m/>
    <m/>
  </r>
  <r>
    <x v="948"/>
    <s v="EUROP-LABO"/>
    <s v="TOMASINO"/>
    <x v="0"/>
    <m/>
    <s v="X"/>
    <m/>
    <m/>
  </r>
  <r>
    <x v="949"/>
    <s v="LABORATOIRES JASMINAL"/>
    <s v="TOMASINO"/>
    <x v="1"/>
    <m/>
    <m/>
    <m/>
    <m/>
  </r>
  <r>
    <x v="950"/>
    <s v="DERMAS"/>
    <s v="TOMASINO"/>
    <x v="0"/>
    <m/>
    <m/>
    <m/>
    <s v="X"/>
  </r>
  <r>
    <x v="951"/>
    <s v="KIM-PAZ KIMYEVI MADDELER SAN VETIC AS"/>
    <s v="TOMASINO"/>
    <x v="1"/>
    <m/>
    <m/>
    <m/>
    <m/>
  </r>
  <r>
    <x v="952"/>
    <s v="MAHOMED  DJEMAL"/>
    <s v="TOMASINO"/>
    <x v="0"/>
    <m/>
    <s v="X"/>
    <s v="X"/>
    <m/>
  </r>
  <r>
    <x v="953"/>
    <s v="ORKILA MAROC"/>
    <s v="TOMASINO"/>
    <x v="4"/>
    <m/>
    <s v="X"/>
    <s v="X"/>
    <m/>
  </r>
  <r>
    <x v="954"/>
    <s v="ACTION PIN"/>
    <s v="TOMASINO"/>
    <x v="5"/>
    <m/>
    <s v="X"/>
    <m/>
    <m/>
  </r>
  <r>
    <x v="955"/>
    <s v="CILAG GMBH INTERNATIONAL-Div.J&amp;J C.E.-NON UTILIZZARE"/>
    <s v="TOMASINO"/>
    <x v="1"/>
    <s v="JANSSEN"/>
    <m/>
    <m/>
    <m/>
  </r>
  <r>
    <x v="956"/>
    <s v="BISKOL LTD"/>
    <s v="TOMASINO"/>
    <x v="0"/>
    <m/>
    <m/>
    <s v="X"/>
    <m/>
  </r>
  <r>
    <x v="957"/>
    <s v="VELAMAR IMPORT-EXPORT S.L."/>
    <s v="TOMASINO"/>
    <x v="4"/>
    <m/>
    <s v="X"/>
    <m/>
    <m/>
  </r>
  <r>
    <x v="958"/>
    <s v="M COSMETICS"/>
    <s v="TOMASINO"/>
    <x v="0"/>
    <m/>
    <s v="X"/>
    <m/>
    <m/>
  </r>
  <r>
    <x v="959"/>
    <s v="AL RAJHI CHEMICAL IND."/>
    <s v="TOMASINO"/>
    <x v="1"/>
    <m/>
    <m/>
    <m/>
    <m/>
  </r>
  <r>
    <x v="960"/>
    <s v="ROVAL"/>
    <s v="TOMASINO"/>
    <x v="5"/>
    <s v="ROVAL"/>
    <s v="X"/>
    <s v="X"/>
    <s v="X"/>
  </r>
  <r>
    <x v="961"/>
    <s v="URSA CHEMIE GMBH"/>
    <s v="TOMASINO"/>
    <x v="9"/>
    <s v="Z &amp; S"/>
    <s v="X"/>
    <s v="X"/>
    <m/>
  </r>
  <r>
    <x v="962"/>
    <s v="INTEGRATED  CHEMICALS"/>
    <s v="TOMASINO"/>
    <x v="4"/>
    <m/>
    <m/>
    <s v="X"/>
    <s v="X"/>
  </r>
  <r>
    <x v="963"/>
    <s v="ELTON INTERNATIONAL TRADING"/>
    <s v="TOMASINO"/>
    <x v="4"/>
    <s v="ELTON"/>
    <m/>
    <s v="X"/>
    <s v="X"/>
  </r>
  <r>
    <x v="964"/>
    <s v="MANI GMBH -CHEMISCHE  PRODUKTE"/>
    <s v="TOMASINO"/>
    <x v="4"/>
    <m/>
    <s v="X"/>
    <s v="X"/>
    <m/>
  </r>
  <r>
    <x v="965"/>
    <s v="LABORATOIRE GLAXOSMITHKLINE CONT. FOURNISSEURS Z.I.N.2"/>
    <s v="TOMASINO"/>
    <x v="1"/>
    <m/>
    <m/>
    <m/>
    <m/>
  </r>
  <r>
    <x v="966"/>
    <s v="QUIMI-ROMAR - NON UTILIZZARE"/>
    <s v="TOMASINO"/>
    <x v="1"/>
    <m/>
    <m/>
    <m/>
    <m/>
  </r>
  <r>
    <x v="967"/>
    <s v="WERBA - DR.HANS WERBA OHG- NON USARE"/>
    <s v="TOMASINO"/>
    <x v="1"/>
    <m/>
    <m/>
    <m/>
    <m/>
  </r>
  <r>
    <x v="968"/>
    <s v="GOKCEN DIS TICARET LTD STI"/>
    <s v="TOMASINO"/>
    <x v="1"/>
    <m/>
    <m/>
    <m/>
    <m/>
  </r>
  <r>
    <x v="969"/>
    <s v="ZSCHIMMER &amp; SCHWARZ ARG. SA"/>
    <s v="TOMASINO"/>
    <x v="9"/>
    <s v="Z &amp; S"/>
    <m/>
    <s v="X"/>
    <m/>
  </r>
  <r>
    <x v="970"/>
    <s v="SOLOMONT N.V."/>
    <s v="TOMASINO"/>
    <x v="4"/>
    <m/>
    <s v="X"/>
    <s v="X"/>
    <s v="X"/>
  </r>
  <r>
    <x v="971"/>
    <s v="PAKSHOO INDUSTRIAL GROUP"/>
    <s v="TOMASINO"/>
    <x v="3"/>
    <s v="PAKSHOO"/>
    <m/>
    <s v="X"/>
    <m/>
  </r>
  <r>
    <x v="972"/>
    <s v="MILFORD CHEMICAL LIMITED"/>
    <s v="TOMASINO"/>
    <x v="1"/>
    <m/>
    <m/>
    <m/>
    <m/>
  </r>
  <r>
    <x v="973"/>
    <s v="RCSI"/>
    <s v="TOMASINO"/>
    <x v="1"/>
    <m/>
    <m/>
    <m/>
    <m/>
  </r>
  <r>
    <x v="974"/>
    <s v="LIMSA OLEOCHEMICALS S.A."/>
    <s v="TOMASINO"/>
    <x v="4"/>
    <m/>
    <s v="X"/>
    <s v="X"/>
    <m/>
  </r>
  <r>
    <x v="975"/>
    <s v="INQUIBA  S.A."/>
    <s v="TOMASINO"/>
    <x v="5"/>
    <m/>
    <s v="X"/>
    <s v="X"/>
    <s v="X"/>
  </r>
  <r>
    <x v="976"/>
    <s v="SALLO KYRA SL"/>
    <s v="TOMASINO"/>
    <x v="0"/>
    <m/>
    <m/>
    <s v="X"/>
    <m/>
  </r>
  <r>
    <x v="977"/>
    <s v="BESTIMEX LTD"/>
    <s v="TOMASINO"/>
    <x v="1"/>
    <m/>
    <m/>
    <m/>
    <m/>
  </r>
  <r>
    <x v="978"/>
    <s v="TEQCHEM KOLLERTIF SIRKETI KAZIM KALEAGASI VE"/>
    <s v="TOMASINO"/>
    <x v="1"/>
    <m/>
    <m/>
    <m/>
    <m/>
  </r>
  <r>
    <x v="979"/>
    <s v="EUROQUIMICA  SL"/>
    <s v="TOMASINO"/>
    <x v="0"/>
    <m/>
    <s v="X"/>
    <s v="X"/>
    <m/>
  </r>
  <r>
    <x v="980"/>
    <s v="ANACHEM INDUSTRIAL SARL"/>
    <s v="TOMASINO"/>
    <x v="4"/>
    <s v="ANACHEM"/>
    <s v="X"/>
    <m/>
    <m/>
  </r>
  <r>
    <x v="981"/>
    <s v="AMH LABO"/>
    <s v="TOMASINO"/>
    <x v="2"/>
    <m/>
    <s v="X"/>
    <s v="X"/>
    <m/>
  </r>
  <r>
    <x v="982"/>
    <s v="SOLVOCHEM FZCO"/>
    <s v="TOMASINO"/>
    <x v="4"/>
    <m/>
    <s v="X"/>
    <s v="X"/>
    <m/>
  </r>
  <r>
    <x v="983"/>
    <s v="PRODHYNET"/>
    <s v="TOMASINO"/>
    <x v="0"/>
    <m/>
    <s v="X"/>
    <s v="X"/>
    <s v="X"/>
  </r>
  <r>
    <x v="984"/>
    <s v="NEW QUIMICA"/>
    <s v="TOMASINO"/>
    <x v="4"/>
    <m/>
    <s v="X"/>
    <m/>
    <m/>
  </r>
  <r>
    <x v="985"/>
    <s v="HANBIT CHEMICAL CO. LTD"/>
    <s v="TOMASINO"/>
    <x v="1"/>
    <m/>
    <m/>
    <m/>
    <m/>
  </r>
  <r>
    <x v="986"/>
    <s v="ALBAAD-MASSUOT YIZHA"/>
    <s v="TOMASINO"/>
    <x v="1"/>
    <m/>
    <m/>
    <m/>
    <m/>
  </r>
  <r>
    <x v="987"/>
    <s v="LIZARAN S.L."/>
    <s v="TOMASINO"/>
    <x v="1"/>
    <m/>
    <m/>
    <m/>
    <m/>
  </r>
  <r>
    <x v="988"/>
    <s v="DONAUCHEM POLSKA SP. Z O.O."/>
    <s v="TOMASINO"/>
    <x v="4"/>
    <m/>
    <m/>
    <s v="X"/>
    <s v="X"/>
  </r>
  <r>
    <x v="989"/>
    <s v="EUREKA HELLAS S.A."/>
    <s v="TOMASINO"/>
    <x v="3"/>
    <m/>
    <s v="X"/>
    <s v="X"/>
    <s v="X"/>
  </r>
  <r>
    <x v="990"/>
    <s v="CHIMIOTECHNIC INDUSTRIE SAS-NON UTILIZZARE"/>
    <s v="TOMASINO"/>
    <x v="1"/>
    <m/>
    <m/>
    <m/>
    <m/>
  </r>
  <r>
    <x v="991"/>
    <s v="ELTON CORPORATION DOO"/>
    <s v="TOMASINO"/>
    <x v="4"/>
    <s v="ELTON"/>
    <m/>
    <s v="X"/>
    <m/>
  </r>
  <r>
    <x v="992"/>
    <s v="PERSEIDA BELLEZA S.L,"/>
    <s v="TOMASINO"/>
    <x v="3"/>
    <m/>
    <s v="X"/>
    <m/>
    <m/>
  </r>
  <r>
    <x v="993"/>
    <s v="KARSONS ENTERPRISES"/>
    <s v="TOMASINO"/>
    <x v="1"/>
    <m/>
    <m/>
    <m/>
    <m/>
  </r>
  <r>
    <x v="994"/>
    <s v="COMPAGNIE DES DETERGENTS ET DU"/>
    <s v="TOMASINO"/>
    <x v="1"/>
    <m/>
    <m/>
    <m/>
    <m/>
  </r>
  <r>
    <x v="995"/>
    <s v="JOSAMI S.A."/>
    <s v="TOMASINO"/>
    <x v="5"/>
    <s v="JOSAMI"/>
    <s v="X"/>
    <m/>
    <m/>
  </r>
  <r>
    <x v="996"/>
    <s v="LABORATOIRES NIHEL- NON UTILIZZARE"/>
    <s v="TOMASINO"/>
    <x v="1"/>
    <m/>
    <m/>
    <m/>
    <m/>
  </r>
  <r>
    <x v="997"/>
    <s v="M.H. ENTERPRISES LLC"/>
    <s v="TOMASINO"/>
    <x v="4"/>
    <m/>
    <s v="X"/>
    <m/>
    <m/>
  </r>
  <r>
    <x v="998"/>
    <s v="EVEBOAT LTD"/>
    <s v="TOMASINO"/>
    <x v="1"/>
    <m/>
    <m/>
    <m/>
    <m/>
  </r>
  <r>
    <x v="999"/>
    <s v="LABORATOIRES VENUS S.A.P.E.C.O."/>
    <s v="TOMASINO"/>
    <x v="3"/>
    <m/>
    <m/>
    <s v="X"/>
    <s v="X"/>
  </r>
  <r>
    <x v="1000"/>
    <s v="QUARON"/>
    <s v="TOMASINO"/>
    <x v="4"/>
    <m/>
    <s v="X"/>
    <m/>
    <m/>
  </r>
  <r>
    <x v="1001"/>
    <s v="SOFESKAL ASESORES SL"/>
    <s v="TOMASINO"/>
    <x v="1"/>
    <m/>
    <m/>
    <m/>
    <m/>
  </r>
  <r>
    <x v="1002"/>
    <s v="BRENNTAG POLSKA SP Z O.O."/>
    <s v="TOMASINO"/>
    <x v="4"/>
    <m/>
    <s v="X"/>
    <m/>
    <m/>
  </r>
  <r>
    <x v="1003"/>
    <s v="SPARTAN CHEMICAL IND."/>
    <s v="TOMASINO"/>
    <x v="5"/>
    <m/>
    <m/>
    <s v="X"/>
    <m/>
  </r>
  <r>
    <x v="1004"/>
    <s v="PUYA ADAK CO,."/>
    <s v="TOMASINO"/>
    <x v="1"/>
    <m/>
    <m/>
    <m/>
    <m/>
  </r>
  <r>
    <x v="1005"/>
    <s v="COSMOPHARM LTD"/>
    <s v="TOMASINO"/>
    <x v="3"/>
    <s v="SANO"/>
    <m/>
    <s v="X"/>
    <s v="X"/>
  </r>
  <r>
    <x v="1006"/>
    <s v="SANOFI AVENTIS VIETNAM CO LTD"/>
    <s v="TOMASINO"/>
    <x v="7"/>
    <s v="SANOFI"/>
    <s v="X"/>
    <m/>
    <m/>
  </r>
  <r>
    <x v="1007"/>
    <s v="S.T.P.D."/>
    <s v="TOMASINO"/>
    <x v="1"/>
    <m/>
    <m/>
    <m/>
    <m/>
  </r>
  <r>
    <x v="1008"/>
    <s v="GOLTASH CO"/>
    <s v="TOMASINO"/>
    <x v="0"/>
    <m/>
    <m/>
    <s v="X"/>
    <s v="X"/>
  </r>
  <r>
    <x v="1009"/>
    <s v="CHEMPLUS LTD"/>
    <s v="TOMASINO"/>
    <x v="4"/>
    <m/>
    <s v="X"/>
    <m/>
    <m/>
  </r>
  <r>
    <x v="1010"/>
    <s v="JAVID PRODUCTION CO"/>
    <s v="TOMASINO"/>
    <x v="5"/>
    <m/>
    <s v="X"/>
    <m/>
    <m/>
  </r>
  <r>
    <x v="1011"/>
    <s v="TABIAT ZENDEH CO."/>
    <s v="TOMASINO"/>
    <x v="3"/>
    <m/>
    <s v="X"/>
    <m/>
    <m/>
  </r>
  <r>
    <x v="1012"/>
    <s v="LABORATOIRE CELLANDE"/>
    <s v="TOMASINO"/>
    <x v="0"/>
    <m/>
    <s v="X"/>
    <m/>
    <m/>
  </r>
  <r>
    <x v="1013"/>
    <s v="AL RAMA INTERNATIONAL TRADING"/>
    <s v="TOMASINO"/>
    <x v="1"/>
    <m/>
    <m/>
    <m/>
    <m/>
  </r>
  <r>
    <x v="1014"/>
    <s v="ABCO UNITED (PLASTIC &amp; CHEMICALS)"/>
    <s v="TOMASINO"/>
    <x v="3"/>
    <s v="ABCO"/>
    <m/>
    <s v="X"/>
    <m/>
  </r>
  <r>
    <x v="1015"/>
    <s v="RUSSO CHEMIE"/>
    <s v="TOMASINO"/>
    <x v="4"/>
    <s v="RUSSO"/>
    <s v="X"/>
    <m/>
    <m/>
  </r>
  <r>
    <x v="1016"/>
    <s v="RAGAB EXPORT AND IMPORT CO.,"/>
    <s v="TOMASINO"/>
    <x v="1"/>
    <m/>
    <m/>
    <m/>
    <m/>
  </r>
  <r>
    <x v="1017"/>
    <s v="MUNIR SUKHTIAN GROUP CO LTD."/>
    <s v="TOMASINO"/>
    <x v="1"/>
    <m/>
    <m/>
    <m/>
    <m/>
  </r>
  <r>
    <x v="1018"/>
    <s v="UNITED TOILETRY"/>
    <s v="TOMASINO"/>
    <x v="1"/>
    <m/>
    <m/>
    <m/>
    <m/>
  </r>
  <r>
    <x v="1019"/>
    <s v="CHEM WINGS"/>
    <s v="TOMASINO"/>
    <x v="1"/>
    <m/>
    <m/>
    <m/>
    <m/>
  </r>
  <r>
    <x v="1020"/>
    <s v="KERTO GROUP LTD CO."/>
    <s v="TOMASINO"/>
    <x v="1"/>
    <m/>
    <m/>
    <m/>
    <m/>
  </r>
  <r>
    <x v="1021"/>
    <s v="S.P.E.L.S. SARL"/>
    <s v="TOMASINO"/>
    <x v="0"/>
    <m/>
    <s v="X"/>
    <m/>
    <m/>
  </r>
  <r>
    <x v="1022"/>
    <s v="STEVAN STILL DOO"/>
    <s v="TOMASINO"/>
    <x v="1"/>
    <m/>
    <m/>
    <m/>
    <m/>
  </r>
  <r>
    <x v="1023"/>
    <s v="M.CAMACHO INTERNACIONAL S.L."/>
    <s v="TOMASINO"/>
    <x v="4"/>
    <m/>
    <s v="X"/>
    <m/>
    <m/>
  </r>
  <r>
    <x v="1024"/>
    <s v="KAO CORPORATION SA"/>
    <s v="TOMASINO"/>
    <x v="7"/>
    <s v="KAO"/>
    <s v="X"/>
    <m/>
    <m/>
  </r>
  <r>
    <x v="1025"/>
    <s v="GOLDEN ISLAND GENERAL TRADING LLC,"/>
    <s v="TOMASINO"/>
    <x v="1"/>
    <m/>
    <m/>
    <m/>
    <m/>
  </r>
  <r>
    <x v="1026"/>
    <s v="LABORATORIOS OTC IBERICA S.A."/>
    <s v="TOMASINO"/>
    <x v="0"/>
    <m/>
    <s v="X"/>
    <m/>
    <m/>
  </r>
  <r>
    <x v="1027"/>
    <s v="ECSA Chemicals AG"/>
    <s v="TOMASINO"/>
    <x v="4"/>
    <m/>
    <s v="X"/>
    <s v="X"/>
    <s v="X"/>
  </r>
  <r>
    <x v="1028"/>
    <s v="PERSAN S.A."/>
    <s v="TOMASINO"/>
    <x v="3"/>
    <m/>
    <s v="X"/>
    <m/>
    <m/>
  </r>
  <r>
    <x v="1029"/>
    <s v="DISTRIBUCIONES INDUSTRIALES VARIADAS, S.A."/>
    <s v="TOMASINO"/>
    <x v="4"/>
    <s v="DIVSA"/>
    <m/>
    <s v="X"/>
    <s v="X"/>
  </r>
  <r>
    <x v="1030"/>
    <s v="ENPROLIM SL"/>
    <s v="TOMASINO"/>
    <x v="1"/>
    <m/>
    <m/>
    <m/>
    <m/>
  </r>
  <r>
    <x v="1031"/>
    <s v="BIOFA NATURPRODUKTE W.HAHN GMBH"/>
    <s v="TOMASINO"/>
    <x v="0"/>
    <m/>
    <m/>
    <s v="X"/>
    <s v="X"/>
  </r>
  <r>
    <x v="1032"/>
    <s v="BIOSYNTHIS"/>
    <s v="TOMASINO"/>
    <x v="4"/>
    <m/>
    <s v="X"/>
    <m/>
    <m/>
  </r>
  <r>
    <x v="1033"/>
    <s v="NEDAMCO NORTH AMERICA CORP."/>
    <s v="TOMASINO"/>
    <x v="4"/>
    <m/>
    <m/>
    <s v="X"/>
    <m/>
  </r>
  <r>
    <x v="1034"/>
    <s v="NEGIN AVIZHEH TAJARAT CO."/>
    <s v="TOMASINO"/>
    <x v="1"/>
    <m/>
    <m/>
    <m/>
    <m/>
  </r>
  <r>
    <x v="1035"/>
    <s v="S.A. OXENA"/>
    <s v="TOMASINO"/>
    <x v="1"/>
    <m/>
    <m/>
    <m/>
    <m/>
  </r>
  <r>
    <x v="1036"/>
    <s v="SANOFI SYNTHELABO PHILS.INC"/>
    <s v="TOMASINO"/>
    <x v="7"/>
    <s v="SANOFI"/>
    <s v="X"/>
    <s v="X"/>
    <m/>
  </r>
  <r>
    <x v="1037"/>
    <s v="IRAN NAJO CO."/>
    <s v="TOMASINO"/>
    <x v="1"/>
    <m/>
    <m/>
    <m/>
    <m/>
  </r>
  <r>
    <x v="1038"/>
    <s v="CAMPI Y JOVE S.A.,"/>
    <s v="TOMASINO"/>
    <x v="6"/>
    <m/>
    <s v="X"/>
    <m/>
    <m/>
  </r>
  <r>
    <x v="1039"/>
    <s v="CHK MAROC S.A"/>
    <s v="TOMASINO"/>
    <x v="1"/>
    <m/>
    <m/>
    <m/>
    <m/>
  </r>
  <r>
    <x v="1040"/>
    <s v="MITCHEL COSMETICS INC"/>
    <s v="TOMASINO"/>
    <x v="0"/>
    <m/>
    <s v="X"/>
    <m/>
    <m/>
  </r>
  <r>
    <x v="1041"/>
    <s v="ADCO (ALEXANDRIA DETERGENTS AND CHEMICALS)"/>
    <s v="TOMASINO"/>
    <x v="3"/>
    <s v="ADCO"/>
    <s v="X"/>
    <s v="X"/>
    <m/>
  </r>
  <r>
    <x v="1042"/>
    <s v="LEROY-DVE"/>
    <s v="TOMASINO"/>
    <x v="1"/>
    <m/>
    <m/>
    <m/>
    <m/>
  </r>
  <r>
    <x v="1043"/>
    <s v="NEOCHIMIKI L.V.LAVRENTIADIS SA"/>
    <s v="TOMASINO"/>
    <x v="1"/>
    <m/>
    <m/>
    <m/>
    <m/>
  </r>
  <r>
    <x v="1044"/>
    <s v="PONS QUIMICAS SL"/>
    <s v="TOMASINO"/>
    <x v="0"/>
    <m/>
    <m/>
    <m/>
    <m/>
  </r>
  <r>
    <x v="1045"/>
    <s v="COSMHOGAR S.A."/>
    <s v="TOMASINO"/>
    <x v="1"/>
    <m/>
    <m/>
    <m/>
    <m/>
  </r>
  <r>
    <x v="1046"/>
    <s v="AKJERA AROMATIKA LTD"/>
    <s v="TOMASINO"/>
    <x v="1"/>
    <m/>
    <m/>
    <m/>
    <m/>
  </r>
  <r>
    <x v="1047"/>
    <s v="FAPRODEN SARL"/>
    <s v="TOMASINO"/>
    <x v="1"/>
    <m/>
    <m/>
    <m/>
    <m/>
  </r>
  <r>
    <x v="1048"/>
    <s v="DIPLOMAT INTERNATIONAL FZE"/>
    <s v="TOMASINO"/>
    <x v="1"/>
    <m/>
    <m/>
    <m/>
    <m/>
  </r>
  <r>
    <x v="1049"/>
    <s v="DISPERHOGAR S.L."/>
    <s v="TOMASINO"/>
    <x v="1"/>
    <m/>
    <m/>
    <m/>
    <m/>
  </r>
  <r>
    <x v="1050"/>
    <s v="DIEMANA SL"/>
    <s v="TOMASINO"/>
    <x v="1"/>
    <m/>
    <m/>
    <m/>
    <m/>
  </r>
  <r>
    <x v="1051"/>
    <s v="DIVSA"/>
    <s v="TOMASINO"/>
    <x v="4"/>
    <s v="DIVSA"/>
    <s v="X"/>
    <s v="X"/>
    <m/>
  </r>
  <r>
    <x v="1052"/>
    <s v="PRODUCTOS QUIMICOS PARA EL HOGAR,S.L."/>
    <s v="TOMASINO"/>
    <x v="1"/>
    <m/>
    <m/>
    <m/>
    <m/>
  </r>
  <r>
    <x v="1053"/>
    <s v="EVROHARTIKI A.E.B.E."/>
    <s v="TOMASINO"/>
    <x v="3"/>
    <m/>
    <m/>
    <s v="X"/>
    <m/>
  </r>
  <r>
    <x v="1054"/>
    <s v="WERBA-CHEM GMBH"/>
    <s v="TOMASINO"/>
    <x v="4"/>
    <m/>
    <s v="X"/>
    <s v="X"/>
    <s v="X"/>
  </r>
  <r>
    <x v="1055"/>
    <s v="JOHNSON &amp; JOHNSON LIMITED PHARMA DIVISION"/>
    <s v="TOMASINO"/>
    <x v="7"/>
    <s v="JANSSEN"/>
    <s v="X"/>
    <s v="X"/>
    <s v="X"/>
  </r>
  <r>
    <x v="1056"/>
    <s v="ZSCHIMMER &amp; SCHWARZ INC."/>
    <s v="TOMASINO"/>
    <x v="9"/>
    <s v="Z &amp; S"/>
    <s v="X"/>
    <s v="X"/>
    <s v="X"/>
  </r>
  <r>
    <x v="1057"/>
    <s v="NEW A.W.A. COMPANY FOR CHEMICALS RAW MATERIALS"/>
    <s v="TOMASINO"/>
    <x v="4"/>
    <m/>
    <s v="X"/>
    <m/>
    <m/>
  </r>
  <r>
    <x v="1058"/>
    <s v="DETERGENTES RIAL-2,S.L."/>
    <s v="TOMASINO"/>
    <x v="1"/>
    <m/>
    <m/>
    <m/>
    <m/>
  </r>
  <r>
    <x v="1059"/>
    <s v="MIDDLE EAST BUREAU SRL"/>
    <s v="TOMASINO"/>
    <x v="4"/>
    <m/>
    <s v="X"/>
    <s v="X"/>
    <m/>
  </r>
  <r>
    <x v="1060"/>
    <s v="PERSAN,S.A."/>
    <s v="TOMASINO"/>
    <x v="3"/>
    <m/>
    <s v="X"/>
    <m/>
    <m/>
  </r>
  <r>
    <x v="1061"/>
    <s v="MANIPULADOS ACROL SL"/>
    <s v="TOMASINO"/>
    <x v="1"/>
    <m/>
    <m/>
    <m/>
    <m/>
  </r>
  <r>
    <x v="1062"/>
    <s v="LOGITEX"/>
    <s v="TOMASINO"/>
    <x v="1"/>
    <m/>
    <m/>
    <m/>
    <m/>
  </r>
  <r>
    <x v="1063"/>
    <s v="UNIVAR IBERIA S.A"/>
    <s v="TOMASINO"/>
    <x v="4"/>
    <m/>
    <s v="X"/>
    <m/>
    <m/>
  </r>
  <r>
    <x v="1064"/>
    <s v="MANNAN COMPANY"/>
    <s v="TOMASINO"/>
    <x v="1"/>
    <m/>
    <m/>
    <m/>
    <m/>
  </r>
  <r>
    <x v="1065"/>
    <s v="ZSCHIMMER &amp; SCHWARZ DO BRASIL LTDA"/>
    <s v="TOMASINO"/>
    <x v="9"/>
    <s v="Z &amp; S"/>
    <m/>
    <s v="X"/>
    <s v="X"/>
  </r>
  <r>
    <x v="1066"/>
    <s v="UNILEVER ISRAEL HPC (UNILEVER ISRAEL HOME AND PERSONAL CARE LTD)"/>
    <s v="TOMASINO"/>
    <x v="7"/>
    <s v="UNILEVER"/>
    <m/>
    <s v="X"/>
    <s v="X"/>
  </r>
  <r>
    <x v="1067"/>
    <s v="ORIFLAME PRODUCTS POLAND SP ZO O."/>
    <s v="TOMASINO"/>
    <x v="7"/>
    <s v="ORIFLAME"/>
    <m/>
    <s v="X"/>
    <m/>
  </r>
  <r>
    <x v="1068"/>
    <s v="INTERMED"/>
    <s v="TOMASINO"/>
    <x v="5"/>
    <m/>
    <s v="X"/>
    <s v="X"/>
    <m/>
  </r>
  <r>
    <x v="1069"/>
    <s v="THE INDUSTRIAL COMMERCIAL AND AGRICULTURAL CO.LTD"/>
    <s v="TOMASINO"/>
    <x v="1"/>
    <m/>
    <m/>
    <m/>
    <m/>
  </r>
  <r>
    <x v="1070"/>
    <s v="CHYMA SA"/>
    <s v="TOMASINO"/>
    <x v="1"/>
    <m/>
    <m/>
    <m/>
    <m/>
  </r>
  <r>
    <x v="1071"/>
    <s v="LINER TRADE HAMBURG GMBH"/>
    <s v="TOMASINO"/>
    <x v="1"/>
    <m/>
    <m/>
    <m/>
    <m/>
  </r>
  <r>
    <x v="1072"/>
    <s v="ORIFLAME PRODUCTS SWEDEN"/>
    <s v="TOMASINO"/>
    <x v="7"/>
    <s v="ORIFLAME"/>
    <s v="X"/>
    <s v="X"/>
    <m/>
  </r>
  <r>
    <x v="1073"/>
    <s v="INNODERME LTD"/>
    <s v="TOMASINO"/>
    <x v="1"/>
    <m/>
    <m/>
    <m/>
    <m/>
  </r>
  <r>
    <x v="1074"/>
    <s v="SANOFI SYNTHELABO INDIA LTD"/>
    <s v="TOMASINO"/>
    <x v="7"/>
    <s v="SANOFI"/>
    <s v="X"/>
    <s v="X"/>
    <m/>
  </r>
  <r>
    <x v="1075"/>
    <s v="JAZIREH TALAEI ASIA CO."/>
    <s v="TOMASINO"/>
    <x v="1"/>
    <m/>
    <m/>
    <m/>
    <m/>
  </r>
  <r>
    <x v="1076"/>
    <s v="SAF INDUSTRIES SENEGAL"/>
    <s v="TOMASINO"/>
    <x v="1"/>
    <m/>
    <m/>
    <m/>
    <m/>
  </r>
  <r>
    <x v="1077"/>
    <s v="ABIDI HYGIENICAL"/>
    <s v="TOMASINO"/>
    <x v="0"/>
    <m/>
    <m/>
    <s v="X"/>
    <m/>
  </r>
  <r>
    <x v="1078"/>
    <s v="CLEAN WAY LTD."/>
    <s v="TOMASINO"/>
    <x v="0"/>
    <m/>
    <s v="X"/>
    <s v="X"/>
    <m/>
  </r>
  <r>
    <x v="1079"/>
    <s v="LUBRO SAS"/>
    <s v="TOMASINO"/>
    <x v="0"/>
    <m/>
    <s v="X"/>
    <s v="X"/>
    <m/>
  </r>
  <r>
    <x v="1080"/>
    <s v="BIONORD BIOKEMI AB"/>
    <s v="TOMASINO"/>
    <x v="4"/>
    <m/>
    <m/>
    <s v="X"/>
    <m/>
  </r>
  <r>
    <x v="1081"/>
    <s v="ZSCHIMMER &amp; SCHWARZ ESPANA S.A."/>
    <s v="TOMASINO"/>
    <x v="9"/>
    <s v="Z &amp; S"/>
    <m/>
    <s v="X"/>
    <m/>
  </r>
  <r>
    <x v="1082"/>
    <s v="CASA KIRIKO S.L."/>
    <s v="TOMASINO"/>
    <x v="5"/>
    <m/>
    <s v="X"/>
    <m/>
    <m/>
  </r>
  <r>
    <x v="1083"/>
    <s v="PENNGAR SA"/>
    <s v="TOMASINO"/>
    <x v="1"/>
    <m/>
    <m/>
    <m/>
    <m/>
  </r>
  <r>
    <x v="1084"/>
    <s v="SARL GIRENE"/>
    <s v="TOMASINO"/>
    <x v="4"/>
    <m/>
    <s v="X"/>
    <m/>
    <m/>
  </r>
  <r>
    <x v="1085"/>
    <s v="HERMANOS SORIA DETERGENTS S.L. C/JAIM2 I,18-20"/>
    <s v="TOMASINO"/>
    <x v="5"/>
    <s v="JOSAMI"/>
    <s v="X"/>
    <m/>
    <m/>
  </r>
  <r>
    <x v="1086"/>
    <s v="PROCALP-NON UTILIZZARE"/>
    <s v="TOMASINO"/>
    <x v="1"/>
    <m/>
    <m/>
    <m/>
    <m/>
  </r>
  <r>
    <x v="1087"/>
    <s v="DR.THOMAS KAISER ALS IV"/>
    <s v="TOMASINO"/>
    <x v="1"/>
    <m/>
    <m/>
    <m/>
    <m/>
  </r>
  <r>
    <x v="1088"/>
    <s v="INTERALLIS CHEMICALS"/>
    <s v="TOMASINO"/>
    <x v="4"/>
    <s v="INTERALLIS"/>
    <s v="X"/>
    <s v="X"/>
    <s v="X"/>
  </r>
  <r>
    <x v="1089"/>
    <s v="KEMSOL LIMITED"/>
    <s v="TOMASINO"/>
    <x v="1"/>
    <m/>
    <m/>
    <m/>
    <m/>
  </r>
  <r>
    <x v="1090"/>
    <s v="NAJ ANDISH PUYA CO."/>
    <s v="TOMASINO"/>
    <x v="1"/>
    <m/>
    <m/>
    <m/>
    <m/>
  </r>
  <r>
    <x v="1091"/>
    <s v="KEMATEN COSMETICS OSTERRICH GMBH"/>
    <s v="TOMASINO"/>
    <x v="1"/>
    <m/>
    <m/>
    <m/>
    <m/>
  </r>
  <r>
    <x v="1092"/>
    <s v="INTERCHIMIE"/>
    <s v="TOMASINO"/>
    <x v="1"/>
    <m/>
    <m/>
    <m/>
    <m/>
  </r>
  <r>
    <x v="1093"/>
    <s v="SAUDI INDUSTRIAL DETERGENTS CO."/>
    <s v="TOMASINO"/>
    <x v="5"/>
    <m/>
    <s v="X"/>
    <m/>
    <m/>
  </r>
  <r>
    <x v="1094"/>
    <s v="SOUSA INVESTIMENTOS SOC LIMITADA"/>
    <s v="TOMASINO"/>
    <x v="1"/>
    <m/>
    <m/>
    <m/>
    <m/>
  </r>
  <r>
    <x v="1095"/>
    <s v="FETHI SA"/>
    <s v="TOMASINO"/>
    <x v="1"/>
    <m/>
    <m/>
    <m/>
    <m/>
  </r>
  <r>
    <x v="1096"/>
    <s v="FANN SYNDICATE"/>
    <s v="TOMASINO"/>
    <x v="1"/>
    <m/>
    <m/>
    <m/>
    <m/>
  </r>
  <r>
    <x v="1097"/>
    <s v="BRISTOL CHEMICALS LTD"/>
    <s v="TOMASINO"/>
    <x v="1"/>
    <m/>
    <m/>
    <m/>
    <m/>
  </r>
  <r>
    <x v="1098"/>
    <s v="SENSOAP"/>
    <s v="TOMASINO"/>
    <x v="1"/>
    <m/>
    <m/>
    <m/>
    <m/>
  </r>
  <r>
    <x v="1099"/>
    <s v="DIVERSEY ESPANA S.L. - NON USARE"/>
    <s v="TOMASINO"/>
    <x v="7"/>
    <s v="DIVERSEY"/>
    <s v="X"/>
    <m/>
    <m/>
  </r>
  <r>
    <x v="1100"/>
    <s v="IRAN AVANDFAR CO."/>
    <s v="TOMASINO"/>
    <x v="0"/>
    <m/>
    <m/>
    <s v="X"/>
    <m/>
  </r>
  <r>
    <x v="1101"/>
    <s v="LABORATOIRES RIVADIS"/>
    <s v="TOMASINO"/>
    <x v="5"/>
    <m/>
    <s v="X"/>
    <m/>
    <m/>
  </r>
  <r>
    <x v="1102"/>
    <s v="HANVIT CHEMICAL CO LTD"/>
    <s v="TOMASINO"/>
    <x v="1"/>
    <m/>
    <m/>
    <m/>
    <m/>
  </r>
  <r>
    <x v="1103"/>
    <s v="ROVAL COSMETICA"/>
    <s v="TOMASINO"/>
    <x v="5"/>
    <s v="ROVAL"/>
    <s v="X"/>
    <m/>
    <m/>
  </r>
  <r>
    <x v="1104"/>
    <s v="PRODUTOS SARCOL SA"/>
    <s v="TOMASINO"/>
    <x v="4"/>
    <m/>
    <s v="X"/>
    <m/>
    <m/>
  </r>
  <r>
    <x v="1105"/>
    <s v="QUIMICA RHENIUM LTDA"/>
    <s v="TOMASINO"/>
    <x v="0"/>
    <m/>
    <m/>
    <s v="X"/>
    <m/>
  </r>
  <r>
    <x v="1106"/>
    <s v="INTERNATIONAL COSMETICS SERVICES"/>
    <s v="TOMASINO"/>
    <x v="1"/>
    <m/>
    <m/>
    <m/>
    <m/>
  </r>
  <r>
    <x v="1107"/>
    <s v="HENKEL EGYPT"/>
    <s v="TOMASINO"/>
    <x v="7"/>
    <s v="HENKEL"/>
    <s v="X"/>
    <s v="X"/>
    <m/>
  </r>
  <r>
    <x v="1108"/>
    <s v="SOPRODIS"/>
    <s v="TOMASINO"/>
    <x v="0"/>
    <m/>
    <m/>
    <s v="X"/>
    <m/>
  </r>
  <r>
    <x v="1109"/>
    <s v="HENKEL ALKI"/>
    <s v="TOMASINO"/>
    <x v="7"/>
    <s v="HENKEL"/>
    <s v="X"/>
    <m/>
    <m/>
  </r>
  <r>
    <x v="1110"/>
    <s v="QUIMI ROMAR SLU"/>
    <s v="TOMASINO"/>
    <x v="3"/>
    <m/>
    <s v="X"/>
    <m/>
    <m/>
  </r>
  <r>
    <x v="1111"/>
    <s v="SANOFI  AVENTIS DE MEXICO SA DE CV"/>
    <s v="TOMASINO"/>
    <x v="7"/>
    <s v="SANOFI"/>
    <s v="X"/>
    <m/>
    <m/>
  </r>
  <r>
    <x v="1112"/>
    <s v="QUIMICA DEL CENTRO S.A."/>
    <s v="TOMASINO"/>
    <x v="2"/>
    <m/>
    <s v="X"/>
    <s v="X"/>
    <m/>
  </r>
  <r>
    <x v="1113"/>
    <s v="KAMENA INTERNATIONAL LTD"/>
    <s v="TOMASINO"/>
    <x v="3"/>
    <s v="KAMENA"/>
    <s v="X"/>
    <m/>
    <m/>
  </r>
  <r>
    <x v="1114"/>
    <s v="SOYUZSNAB LOGISTIC L.L.C."/>
    <s v="TOMASINO"/>
    <x v="1"/>
    <m/>
    <m/>
    <m/>
    <m/>
  </r>
  <r>
    <x v="1115"/>
    <s v="GUADALQUIMICA S.L."/>
    <s v="TOMASINO"/>
    <x v="2"/>
    <m/>
    <m/>
    <s v="X"/>
    <s v="X"/>
  </r>
  <r>
    <x v="1116"/>
    <s v="INTEGRATED CHEMICALS SPECIALTIES BV- NON UTILIZZARE"/>
    <s v="TOMASINO"/>
    <x v="1"/>
    <m/>
    <m/>
    <m/>
    <m/>
  </r>
  <r>
    <x v="1117"/>
    <s v="BUDELPACK TALAVERA S.L."/>
    <s v="TOMASINO"/>
    <x v="1"/>
    <m/>
    <m/>
    <m/>
    <m/>
  </r>
  <r>
    <x v="1118"/>
    <s v="ORAPI EUROPE  CHIMIOTECHNIC INDUSTRIE SAS- NON UTILIZZARE"/>
    <s v="TOMASINO"/>
    <x v="1"/>
    <m/>
    <m/>
    <m/>
    <m/>
  </r>
  <r>
    <x v="1119"/>
    <s v="JANSSEN PHARMACEUTICA NV"/>
    <s v="TOMASINO"/>
    <x v="7"/>
    <s v="JANSSEN"/>
    <m/>
    <s v="X"/>
    <s v="X"/>
  </r>
  <r>
    <x v="1120"/>
    <s v="RUSSIAN WIND CO LTD"/>
    <s v="TOMASINO"/>
    <x v="1"/>
    <m/>
    <m/>
    <m/>
    <m/>
  </r>
  <r>
    <x v="1121"/>
    <s v="CAPEL COSMETICS SL"/>
    <s v="TOMASINO"/>
    <x v="2"/>
    <s v="IND. CATALA'"/>
    <s v="X"/>
    <s v="X"/>
    <m/>
  </r>
  <r>
    <x v="1122"/>
    <s v="XIAN-JANSSEN PHARMACEUTICAL LTD"/>
    <s v="TOMASINO"/>
    <x v="7"/>
    <s v="JANSSEN"/>
    <s v="X"/>
    <m/>
    <m/>
  </r>
  <r>
    <x v="1123"/>
    <s v="OBEGI CHEMICALS EGYPT"/>
    <s v="TOMASINO"/>
    <x v="4"/>
    <m/>
    <m/>
    <s v="X"/>
    <m/>
  </r>
  <r>
    <x v="1124"/>
    <s v="ALCIA LABORATOIRES"/>
    <s v="TOMASINO"/>
    <x v="0"/>
    <m/>
    <m/>
    <s v="X"/>
    <s v="X"/>
  </r>
  <r>
    <x v="1125"/>
    <s v="HAMZA WAQAR ENTERPRISES"/>
    <s v="TOMASINO"/>
    <x v="1"/>
    <m/>
    <m/>
    <m/>
    <m/>
  </r>
  <r>
    <x v="1126"/>
    <s v="MAYSON INDUSTRIAL CHEMICALS (CYPRUS) LTD"/>
    <s v="TOMASINO"/>
    <x v="1"/>
    <m/>
    <m/>
    <m/>
    <m/>
  </r>
  <r>
    <x v="1127"/>
    <s v="TRADISA LLC"/>
    <s v="TOMASINO"/>
    <x v="1"/>
    <m/>
    <m/>
    <m/>
    <m/>
  </r>
  <r>
    <x v="1128"/>
    <s v="ATLANTIS INTERNACIONAL SA"/>
    <s v="TOMASINO"/>
    <x v="1"/>
    <m/>
    <m/>
    <m/>
    <m/>
  </r>
  <r>
    <x v="1129"/>
    <s v="HYDRACHIM"/>
    <s v="TOMASINO"/>
    <x v="0"/>
    <m/>
    <s v="X"/>
    <m/>
    <m/>
  </r>
  <r>
    <x v="1130"/>
    <s v="PETROCHEM MIDDLE EAST FZE"/>
    <s v="TOMASINO"/>
    <x v="4"/>
    <m/>
    <s v="X"/>
    <m/>
    <m/>
  </r>
  <r>
    <x v="1131"/>
    <s v="ARISAN KIMYA SANAYI VE TICARET A.S."/>
    <s v="TOMASINO"/>
    <x v="4"/>
    <m/>
    <s v="X"/>
    <m/>
    <m/>
  </r>
  <r>
    <x v="1132"/>
    <s v="THEODOSIS KONTOS LTD- NON UTILIZZARE"/>
    <s v="TOMASINO"/>
    <x v="1"/>
    <m/>
    <m/>
    <m/>
    <m/>
  </r>
  <r>
    <x v="1133"/>
    <s v="SANOFI EGYPT"/>
    <s v="TOMASINO"/>
    <x v="7"/>
    <s v="SANOFI"/>
    <s v="X"/>
    <s v="X"/>
    <m/>
  </r>
  <r>
    <x v="1134"/>
    <s v="AVENIR DETERGENCE SAS"/>
    <s v="TOMASINO"/>
    <x v="0"/>
    <m/>
    <s v="X"/>
    <m/>
    <m/>
  </r>
  <r>
    <x v="1135"/>
    <s v="INDUSTRIAS CATALA S.A."/>
    <s v="TOMASINO"/>
    <x v="3"/>
    <m/>
    <m/>
    <s v="X"/>
    <s v="X"/>
  </r>
  <r>
    <x v="1136"/>
    <s v="BERIOSKA SL"/>
    <s v="TOMASINO"/>
    <x v="2"/>
    <m/>
    <m/>
    <m/>
    <s v="X"/>
  </r>
  <r>
    <x v="1137"/>
    <s v="MAPHAR S.A."/>
    <s v="TOMASINO"/>
    <x v="7"/>
    <s v="SANOFI"/>
    <m/>
    <s v="X"/>
    <s v="X"/>
  </r>
  <r>
    <x v="1138"/>
    <s v="DISTRIBUIDORA DEL CARIBE DE GUATEMALA, S.A."/>
    <s v="TOMASINO"/>
    <x v="4"/>
    <m/>
    <s v="X"/>
    <m/>
    <m/>
  </r>
  <r>
    <x v="1139"/>
    <s v=" SARCOL II QUIMICA SA"/>
    <s v="TOMASINO"/>
    <x v="4"/>
    <m/>
    <m/>
    <s v="X"/>
    <s v="X"/>
  </r>
  <r>
    <x v="1140"/>
    <s v="JOHNSON &amp; JOHNSON HELLAS S.A."/>
    <s v="TOMASINO"/>
    <x v="7"/>
    <s v="JANSSEN"/>
    <s v="X"/>
    <s v="X"/>
    <m/>
  </r>
  <r>
    <x v="1141"/>
    <s v="ITALIAN COSMETICS COMPANY SPA"/>
    <s v="TOMASINO"/>
    <x v="1"/>
    <m/>
    <m/>
    <m/>
    <m/>
  </r>
  <r>
    <x v="1142"/>
    <s v="NILO D.PAPAMICHAIL &amp; CO E.E."/>
    <s v="TOMASINO"/>
    <x v="2"/>
    <m/>
    <s v="X"/>
    <m/>
    <m/>
  </r>
  <r>
    <x v="1143"/>
    <s v="LEUNA-TENSIDE GMBH"/>
    <s v="TOMASINO"/>
    <x v="8"/>
    <m/>
    <m/>
    <s v="X"/>
    <m/>
  </r>
  <r>
    <x v="1144"/>
    <s v="NEOCHIMIKI SA"/>
    <s v="TOMASINO"/>
    <x v="1"/>
    <m/>
    <m/>
    <m/>
    <m/>
  </r>
  <r>
    <x v="1145"/>
    <s v="RIESER GMBH"/>
    <s v="TOMASINO"/>
    <x v="4"/>
    <m/>
    <m/>
    <s v="X"/>
    <m/>
  </r>
  <r>
    <x v="1146"/>
    <s v="KOPAS KOZMETIK PAZARLAMA VE SNAYI A.S."/>
    <s v="TOMASINO"/>
    <x v="5"/>
    <m/>
    <s v="X"/>
    <m/>
    <m/>
  </r>
  <r>
    <x v="1147"/>
    <s v="FENOLIT D.D."/>
    <s v="TOMASINO"/>
    <x v="1"/>
    <m/>
    <m/>
    <m/>
    <m/>
  </r>
  <r>
    <x v="1148"/>
    <s v="ARNEST EXIM SRL"/>
    <s v="TOMASINO"/>
    <x v="4"/>
    <m/>
    <s v="X"/>
    <m/>
    <m/>
  </r>
  <r>
    <x v="1149"/>
    <s v="AC MARCA S.A."/>
    <s v="TOMASINO"/>
    <x v="3"/>
    <m/>
    <s v="X"/>
    <s v="X"/>
    <s v="X"/>
  </r>
  <r>
    <x v="1150"/>
    <s v="DIVERSEY FRANCE SAS- NON UTILIZZARE"/>
    <s v="TOMASINO"/>
    <x v="1"/>
    <s v="DIVERSEY"/>
    <m/>
    <m/>
    <m/>
  </r>
  <r>
    <x v="1151"/>
    <s v="COSMATEC"/>
    <s v="TOMASINO"/>
    <x v="1"/>
    <m/>
    <m/>
    <m/>
    <m/>
  </r>
  <r>
    <x v="1152"/>
    <s v="JOHNSON &amp; JOHNSON LTD CONSUMER PRODUCTS DIVISION"/>
    <s v="TOMASINO"/>
    <x v="7"/>
    <s v="JANSSEN"/>
    <s v="X"/>
    <s v="X"/>
    <m/>
  </r>
  <r>
    <x v="1153"/>
    <s v="EUROSANEX S.L."/>
    <s v="TOMASINO"/>
    <x v="0"/>
    <m/>
    <m/>
    <s v="X"/>
    <m/>
  </r>
  <r>
    <x v="1154"/>
    <s v="FCPE PROD"/>
    <s v="TOMASINO"/>
    <x v="0"/>
    <m/>
    <s v="X"/>
    <m/>
    <m/>
  </r>
  <r>
    <x v="1155"/>
    <s v="RASEAN LTD"/>
    <s v="TOMASINO"/>
    <x v="1"/>
    <m/>
    <m/>
    <m/>
    <m/>
  </r>
  <r>
    <x v="1156"/>
    <s v="QUADRIPACK"/>
    <s v="TOMASINO"/>
    <x v="0"/>
    <m/>
    <s v="X"/>
    <s v="X"/>
    <m/>
  </r>
  <r>
    <x v="1157"/>
    <s v="JUAN NAAB S.A.I.Y.C."/>
    <s v="TOMASINO"/>
    <x v="1"/>
    <m/>
    <m/>
    <m/>
    <m/>
  </r>
  <r>
    <x v="1158"/>
    <s v="LABORATORIOS GENESSE S.L."/>
    <s v="TOMASINO"/>
    <x v="3"/>
    <m/>
    <s v="X"/>
    <m/>
    <m/>
  </r>
  <r>
    <x v="1159"/>
    <s v="ORKILA ALGERIE SPA"/>
    <s v="TOMASINO"/>
    <x v="4"/>
    <m/>
    <s v="X"/>
    <s v="X"/>
    <m/>
  </r>
  <r>
    <x v="1160"/>
    <s v="ECOLAB EUROPE GMBH - NON UTILIZZARE"/>
    <s v="TOMASINO"/>
    <x v="1"/>
    <s v="ECOLAB"/>
    <m/>
    <m/>
    <m/>
  </r>
  <r>
    <x v="1161"/>
    <s v="TEMMENTEC AG"/>
    <s v="TOMASINO"/>
    <x v="2"/>
    <m/>
    <s v="X"/>
    <s v="X"/>
    <m/>
  </r>
  <r>
    <x v="1162"/>
    <s v="MPS INTERNATIONAL LTD SP ZOO"/>
    <s v="TOMASINO"/>
    <x v="4"/>
    <m/>
    <s v="X"/>
    <m/>
    <m/>
  </r>
  <r>
    <x v="1163"/>
    <s v="REYANKIMIA CO."/>
    <s v="TOMASINO"/>
    <x v="4"/>
    <m/>
    <s v="X"/>
    <m/>
    <m/>
  </r>
  <r>
    <x v="1164"/>
    <s v="GUANGZHOU FREE TRADE ZONE GUANG BAO CHENG INT. TRADE CO LTD"/>
    <s v="TOMASINO"/>
    <x v="1"/>
    <m/>
    <m/>
    <m/>
    <m/>
  </r>
  <r>
    <x v="1165"/>
    <s v="GALS"/>
    <s v="TOMASINO"/>
    <x v="1"/>
    <m/>
    <m/>
    <m/>
    <m/>
  </r>
  <r>
    <x v="1166"/>
    <s v="OOO REVADA"/>
    <s v="TOMASINO"/>
    <x v="4"/>
    <m/>
    <m/>
    <s v="X"/>
    <s v="X"/>
  </r>
  <r>
    <x v="1167"/>
    <s v="STERN TEK GMBH"/>
    <s v="TOMASINO"/>
    <x v="4"/>
    <m/>
    <s v="X"/>
    <m/>
    <m/>
  </r>
  <r>
    <x v="1168"/>
    <s v="I.M.BALABANIS &amp; SIA E.E."/>
    <s v="TOMASINO"/>
    <x v="1"/>
    <m/>
    <m/>
    <m/>
    <m/>
  </r>
  <r>
    <x v="1169"/>
    <s v="INQUIVISA S.L."/>
    <s v="TOMASINO"/>
    <x v="0"/>
    <m/>
    <m/>
    <s v="X"/>
    <m/>
  </r>
  <r>
    <x v="1170"/>
    <s v="CHEMICAL CENTRE"/>
    <s v="TOMASINO"/>
    <x v="1"/>
    <m/>
    <m/>
    <m/>
    <m/>
  </r>
  <r>
    <x v="1171"/>
    <s v="LAHORE ESSCHEM PVT LTD"/>
    <s v="TOMASINO"/>
    <x v="4"/>
    <m/>
    <m/>
    <s v="X"/>
    <m/>
  </r>
  <r>
    <x v="1172"/>
    <s v="INTERCHEM"/>
    <s v="TOMASINO"/>
    <x v="1"/>
    <m/>
    <m/>
    <m/>
    <m/>
  </r>
  <r>
    <x v="1173"/>
    <s v="BEAUTYGE S.L."/>
    <s v="TOMASINO"/>
    <x v="7"/>
    <s v="REVLON"/>
    <s v="X"/>
    <m/>
    <m/>
  </r>
  <r>
    <x v="1174"/>
    <s v="MASSO - COMERCIAL QUIMICA MASSO"/>
    <s v="TOMASINO"/>
    <x v="4"/>
    <s v="MASSO"/>
    <s v="X"/>
    <m/>
    <m/>
  </r>
  <r>
    <x v="1175"/>
    <s v="SARL HAYAT DHC ALGERIE"/>
    <s v="TOMASINO"/>
    <x v="0"/>
    <m/>
    <s v="X"/>
    <m/>
    <m/>
  </r>
  <r>
    <x v="1176"/>
    <s v="DORITH RENOLDI"/>
    <s v="TOMASINO"/>
    <x v="0"/>
    <m/>
    <m/>
    <s v="X"/>
    <m/>
  </r>
  <r>
    <x v="1177"/>
    <s v="KEMIKAL DOO"/>
    <s v="TOMASINO"/>
    <x v="1"/>
    <m/>
    <m/>
    <m/>
    <m/>
  </r>
  <r>
    <x v="1178"/>
    <s v="EYREIN-INDUSTRIE"/>
    <s v="TOMASINO"/>
    <x v="0"/>
    <m/>
    <s v="X"/>
    <m/>
    <m/>
  </r>
  <r>
    <x v="1179"/>
    <s v="DIVERSEY LTD"/>
    <s v="TOMASINO"/>
    <x v="7"/>
    <s v="DIVERSEY"/>
    <m/>
    <m/>
    <s v="X"/>
  </r>
  <r>
    <x v="1180"/>
    <s v="TASHKENT  MANUFACTURE"/>
    <s v="TOMASINO"/>
    <x v="0"/>
    <m/>
    <m/>
    <s v="X"/>
    <m/>
  </r>
  <r>
    <x v="1181"/>
    <s v="SHAMPOO CEDR SEHAT CO."/>
    <s v="TOMASINO"/>
    <x v="5"/>
    <m/>
    <m/>
    <s v="X"/>
    <m/>
  </r>
  <r>
    <x v="1182"/>
    <s v="RESWIC AG"/>
    <s v="TOMASINO"/>
    <x v="1"/>
    <m/>
    <m/>
    <m/>
    <m/>
  </r>
  <r>
    <x v="1183"/>
    <s v="RULE EUROPEAN INSTITUTE CO LTD"/>
    <s v="TOMASINO"/>
    <x v="4"/>
    <s v="BELPHARM"/>
    <m/>
    <s v="X"/>
    <m/>
  </r>
  <r>
    <x v="1184"/>
    <s v="EURL MIHOUBI PRODUCTION"/>
    <s v="TOMASINO"/>
    <x v="1"/>
    <m/>
    <m/>
    <m/>
    <m/>
  </r>
  <r>
    <x v="1185"/>
    <s v="CHIMIOTECHNIC VENISSIEUX"/>
    <s v="TOMASINO"/>
    <x v="3"/>
    <s v="ORAPI"/>
    <s v="X"/>
    <m/>
    <m/>
  </r>
  <r>
    <x v="1186"/>
    <s v="CHEM BEST INDUSTRIES CO LTD"/>
    <s v="TOMASINO"/>
    <x v="4"/>
    <m/>
    <s v="X"/>
    <m/>
    <m/>
  </r>
  <r>
    <x v="1187"/>
    <s v="KLK OLEO EUROPE GMBH"/>
    <s v="TOMASINO"/>
    <x v="8"/>
    <m/>
    <m/>
    <s v="X"/>
    <s v="X"/>
  </r>
  <r>
    <x v="1188"/>
    <s v="PROVEN INDUSTRIE CHEZ PROVEN ORAPI"/>
    <s v="TOMASINO"/>
    <x v="2"/>
    <s v="ORAPI"/>
    <m/>
    <s v="X"/>
    <m/>
  </r>
  <r>
    <x v="1189"/>
    <s v="PYMAG CURTIN,S.A."/>
    <s v="TOMASINO"/>
    <x v="1"/>
    <m/>
    <m/>
    <m/>
    <m/>
  </r>
  <r>
    <x v="1190"/>
    <s v="PULCRA CHEMICALS SL"/>
    <s v="TOMASINO"/>
    <x v="5"/>
    <s v="PULCRA"/>
    <s v="X"/>
    <m/>
    <m/>
  </r>
  <r>
    <x v="1191"/>
    <s v="EURO COSMETIC SRL"/>
    <s v="TOMASINO"/>
    <x v="4"/>
    <m/>
    <s v="X"/>
    <m/>
    <m/>
  </r>
  <r>
    <x v="1192"/>
    <s v="I.V.GOLDEN HAIR LTD"/>
    <s v="TOMASINO"/>
    <x v="1"/>
    <m/>
    <m/>
    <m/>
    <m/>
  </r>
  <r>
    <x v="1193"/>
    <s v="VIGMAR LABORATORIOS"/>
    <s v="TOMASINO"/>
    <x v="4"/>
    <m/>
    <m/>
    <s v="X"/>
    <s v="X"/>
  </r>
  <r>
    <x v="1194"/>
    <s v="CIAL QUIMICA MASSO ORGANIZACNI SLOZKA"/>
    <s v="TOMASINO"/>
    <x v="4"/>
    <s v="MASSO"/>
    <m/>
    <s v="X"/>
    <m/>
  </r>
  <r>
    <x v="1195"/>
    <s v="FRESH SOAP FACTORY"/>
    <s v="TOMASINO"/>
    <x v="1"/>
    <m/>
    <m/>
    <m/>
    <m/>
  </r>
  <r>
    <x v="1196"/>
    <s v="ENNADHAFA JUDY"/>
    <s v="TOMASINO"/>
    <x v="0"/>
    <m/>
    <m/>
    <s v="X"/>
    <m/>
  </r>
  <r>
    <x v="1197"/>
    <s v="AL HELAL SPONG IND.CO."/>
    <s v="TOMASINO"/>
    <x v="1"/>
    <m/>
    <m/>
    <m/>
    <m/>
  </r>
  <r>
    <x v="1198"/>
    <s v="LABORATORIOS VINFER S.A."/>
    <s v="TOMASINO"/>
    <x v="0"/>
    <m/>
    <s v="X"/>
    <m/>
    <m/>
  </r>
  <r>
    <x v="1199"/>
    <s v="RUSSO LOGISTIC CO LTD"/>
    <s v="TOMASINO"/>
    <x v="4"/>
    <s v="RUSSO"/>
    <m/>
    <s v="X"/>
    <m/>
  </r>
  <r>
    <x v="1200"/>
    <s v="AKHAVI LABORATORY"/>
    <s v="TOMASINO"/>
    <x v="0"/>
    <m/>
    <m/>
    <s v="X"/>
    <s v="X"/>
  </r>
  <r>
    <x v="1201"/>
    <s v="QUIMICAS ORO S.A."/>
    <s v="TOMASINO"/>
    <x v="5"/>
    <m/>
    <m/>
    <s v="X"/>
    <s v="X"/>
  </r>
  <r>
    <x v="1202"/>
    <s v="PRINCE INDUSTRIES LTD"/>
    <s v="TOMASINO"/>
    <x v="1"/>
    <m/>
    <m/>
    <m/>
    <m/>
  </r>
  <r>
    <x v="1203"/>
    <s v="ECOLAB EUROPE GMBH"/>
    <s v="TOMASINO"/>
    <x v="7"/>
    <s v="ECOLAB"/>
    <s v="X"/>
    <m/>
    <m/>
  </r>
  <r>
    <x v="1204"/>
    <s v="ECOLAB EUROPE GMBH"/>
    <s v="TOMASINO"/>
    <x v="7"/>
    <s v="ECOLAB"/>
    <m/>
    <s v="X"/>
    <s v="X"/>
  </r>
  <r>
    <x v="1205"/>
    <s v="PARSHEAN TEJARAT HIVA"/>
    <s v="TOMASINO"/>
    <x v="1"/>
    <m/>
    <m/>
    <m/>
    <m/>
  </r>
  <r>
    <x v="1206"/>
    <s v="DIVSA CORPORATION"/>
    <s v="TOMASINO"/>
    <x v="4"/>
    <s v="DIVSA"/>
    <s v="X"/>
    <s v="X"/>
    <m/>
  </r>
  <r>
    <x v="1207"/>
    <s v="MEHDI MOHAMMADI"/>
    <s v="TOMASINO"/>
    <x v="1"/>
    <m/>
    <m/>
    <m/>
    <m/>
  </r>
  <r>
    <x v="1208"/>
    <s v="SUMINISTROS QUIMICOS INDUSTRIALES,S.A.(SUQUINSA)"/>
    <s v="TOMASINO"/>
    <x v="2"/>
    <m/>
    <s v="X"/>
    <m/>
    <m/>
  </r>
  <r>
    <x v="1209"/>
    <s v="YA CHUNG INDUSTRIAL CO LTD"/>
    <s v="TOMASINO"/>
    <x v="4"/>
    <m/>
    <m/>
    <s v="X"/>
    <s v="X"/>
  </r>
  <r>
    <x v="1210"/>
    <s v="BASPAR LIA CHEMICAL CO."/>
    <s v="TOMASINO"/>
    <x v="1"/>
    <m/>
    <m/>
    <m/>
    <m/>
  </r>
  <r>
    <x v="1211"/>
    <s v="TREDIS OLEOCHEMICAL AND SOAP NOODLES"/>
    <s v="TOMASINO"/>
    <x v="4"/>
    <m/>
    <s v="X"/>
    <s v="X"/>
    <m/>
  </r>
  <r>
    <x v="1212"/>
    <s v="NEOCHIMIKI UKRAINE LTD"/>
    <s v="TOMASINO"/>
    <x v="1"/>
    <m/>
    <m/>
    <m/>
    <m/>
  </r>
  <r>
    <x v="1213"/>
    <s v="PERRIGO"/>
    <s v="TOMASINO"/>
    <x v="7"/>
    <m/>
    <s v="X"/>
    <m/>
    <m/>
  </r>
  <r>
    <x v="1214"/>
    <s v="CHEMIMPO S.A. (PTY) LTD"/>
    <s v="TOMASINO"/>
    <x v="1"/>
    <m/>
    <m/>
    <m/>
    <m/>
  </r>
  <r>
    <x v="1215"/>
    <s v="WETROK INDUSTRO-CLEAN (PTY) LTD"/>
    <s v="TOMASINO"/>
    <x v="0"/>
    <m/>
    <s v="X"/>
    <m/>
    <m/>
  </r>
  <r>
    <x v="1216"/>
    <s v="B.V.M. ITALIA SRL"/>
    <s v="TOMASINO"/>
    <x v="1"/>
    <m/>
    <m/>
    <m/>
    <m/>
  </r>
  <r>
    <x v="1217"/>
    <s v="INDUKERN, S.A."/>
    <s v="TOMASINO"/>
    <x v="4"/>
    <m/>
    <s v="X"/>
    <m/>
    <m/>
  </r>
  <r>
    <x v="1218"/>
    <s v="LAISEVEN COSMETICS SL"/>
    <s v="TOMASINO"/>
    <x v="0"/>
    <m/>
    <m/>
    <s v="X"/>
    <s v="X"/>
  </r>
  <r>
    <x v="1219"/>
    <s v="M/S SHAHR SOUZAN AFTAB"/>
    <s v="TOMASINO"/>
    <x v="1"/>
    <m/>
    <m/>
    <m/>
    <m/>
  </r>
  <r>
    <x v="1220"/>
    <s v="BARCELONESA"/>
    <s v="TOMASINO"/>
    <x v="4"/>
    <m/>
    <s v="X"/>
    <s v="X"/>
    <m/>
  </r>
  <r>
    <x v="1221"/>
    <s v="NIK PARVAD PASARGAD CO.,LTD"/>
    <s v="TOMASINO"/>
    <x v="1"/>
    <m/>
    <m/>
    <m/>
    <m/>
  </r>
  <r>
    <x v="1222"/>
    <s v="DIKE SRL"/>
    <s v="TOMASINO"/>
    <x v="1"/>
    <m/>
    <m/>
    <m/>
    <m/>
  </r>
  <r>
    <x v="1223"/>
    <s v="INTERALLIS CHEMICALS D.O.O."/>
    <s v="TOMASINO"/>
    <x v="4"/>
    <s v="INTERALLIS"/>
    <s v="X"/>
    <m/>
    <m/>
  </r>
  <r>
    <x v="1224"/>
    <s v="QUIMICAS MACIAS S.A."/>
    <s v="TOMASINO"/>
    <x v="1"/>
    <m/>
    <m/>
    <m/>
    <m/>
  </r>
  <r>
    <x v="1225"/>
    <s v="MAROCCANOIL ISRAEL LTD"/>
    <s v="TOMASINO"/>
    <x v="3"/>
    <m/>
    <s v="X"/>
    <m/>
    <m/>
  </r>
  <r>
    <x v="1226"/>
    <s v="PARKA d.o.o.."/>
    <s v="TOMASINO"/>
    <x v="7"/>
    <s v="HENKEL"/>
    <s v="X"/>
    <s v="X"/>
    <m/>
  </r>
  <r>
    <x v="1227"/>
    <s v="DISTRIBUCIONES INDUSTRIALES VARIADAS, S.R.L. (DIVSA)"/>
    <s v="TOMASINO"/>
    <x v="4"/>
    <s v="DIVSA"/>
    <m/>
    <s v="X"/>
    <s v="X"/>
  </r>
  <r>
    <x v="1228"/>
    <s v="TELKO LATVIA, SIA"/>
    <s v="TOMASINO"/>
    <x v="0"/>
    <m/>
    <m/>
    <s v="X"/>
    <s v="X"/>
  </r>
  <r>
    <x v="1229"/>
    <s v="INTERALLIS CHEMICALS SA"/>
    <s v="TOMASINO"/>
    <x v="4"/>
    <s v="INTERALLIS"/>
    <s v="X"/>
    <s v="X"/>
    <m/>
  </r>
  <r>
    <x v="1230"/>
    <s v="ORIFLAME COSMETIC (CHINA) CO."/>
    <s v="TOMASINO"/>
    <x v="7"/>
    <s v="ORIFLAME"/>
    <m/>
    <s v="X"/>
    <s v="X"/>
  </r>
  <r>
    <x v="1231"/>
    <s v="LABORATORIOS MAVERICK S.L.U."/>
    <s v="TOMASINO"/>
    <x v="3"/>
    <m/>
    <m/>
    <s v="X"/>
    <s v="X"/>
  </r>
  <r>
    <x v="1232"/>
    <s v="IBERFRASA SLU"/>
    <s v="TOMASINO"/>
    <x v="3"/>
    <m/>
    <s v="X"/>
    <s v="X"/>
    <m/>
  </r>
  <r>
    <x v="1233"/>
    <s v="TKI HRASTNIK, D.D."/>
    <s v="TOMASINO"/>
    <x v="0"/>
    <m/>
    <m/>
    <s v="X"/>
    <s v="X"/>
  </r>
  <r>
    <x v="1234"/>
    <s v="ELFIKA PRODUKTION GMBH"/>
    <s v="TOMASINO"/>
    <x v="1"/>
    <m/>
    <m/>
    <m/>
    <m/>
  </r>
  <r>
    <x v="1235"/>
    <s v="RICARDO MOLINA S.A."/>
    <s v="TOMASINO"/>
    <x v="4"/>
    <m/>
    <s v="X"/>
    <s v="X"/>
    <m/>
  </r>
  <r>
    <x v="1236"/>
    <s v="SC &quot;RODITAL-LUX&quot; SRL"/>
    <s v="TOMASINO"/>
    <x v="0"/>
    <m/>
    <m/>
    <s v="X"/>
    <m/>
  </r>
  <r>
    <x v="1237"/>
    <s v="SOFITEX"/>
    <s v="TOMASINO"/>
    <x v="0"/>
    <m/>
    <m/>
    <s v="X"/>
    <s v="X"/>
  </r>
  <r>
    <x v="1238"/>
    <s v="ATOTECH SLOVENIJA D.D."/>
    <s v="TOMASINO"/>
    <x v="0"/>
    <m/>
    <m/>
    <s v="X"/>
    <m/>
  </r>
  <r>
    <x v="1239"/>
    <s v="TOWER QUIMICA,S.L."/>
    <s v="TOMASINO"/>
    <x v="0"/>
    <m/>
    <s v="X"/>
    <m/>
    <m/>
  </r>
  <r>
    <x v="1240"/>
    <s v="CASPIAN JOOYAN SHAD LTD"/>
    <s v="TOMASINO"/>
    <x v="1"/>
    <m/>
    <m/>
    <m/>
    <m/>
  </r>
  <r>
    <x v="1241"/>
    <s v="GES-GLOBAL ENVIORMENTAL SOLUTIONS LTD."/>
    <s v="TOMASINO"/>
    <x v="0"/>
    <m/>
    <s v="X"/>
    <m/>
    <m/>
  </r>
  <r>
    <x v="1242"/>
    <s v="JSC MACROCHEM"/>
    <s v="TOMASINO"/>
    <x v="1"/>
    <m/>
    <m/>
    <m/>
    <m/>
  </r>
  <r>
    <x v="1243"/>
    <s v="DISTRIBUIDORA DEL CARIBE, S.A."/>
    <s v="TOMASINO"/>
    <x v="4"/>
    <m/>
    <s v="X"/>
    <m/>
    <m/>
  </r>
  <r>
    <x v="1244"/>
    <s v="PECOSO S.L."/>
    <s v="TOMASINO"/>
    <x v="1"/>
    <m/>
    <m/>
    <m/>
    <m/>
  </r>
  <r>
    <x v="1245"/>
    <s v="DIVERSEY EUROPE OPERATIONS B.V."/>
    <s v="TOMASINO"/>
    <x v="7"/>
    <s v="DIVERSEY"/>
    <m/>
    <m/>
    <s v="X"/>
  </r>
  <r>
    <x v="1246"/>
    <s v="IMCD SOUTH EAST EUROPE GMBH"/>
    <s v="TOMASINO"/>
    <x v="0"/>
    <s v="IMCD"/>
    <s v="X"/>
    <m/>
    <m/>
  </r>
  <r>
    <x v="1247"/>
    <s v="VALPRONED, S.L."/>
    <s v="TOMASINO"/>
    <x v="0"/>
    <m/>
    <m/>
    <m/>
    <m/>
  </r>
  <r>
    <x v="1248"/>
    <s v="LABORATORIOS FORENQUI,S.A."/>
    <s v="TOMASINO"/>
    <x v="0"/>
    <m/>
    <s v="X"/>
    <m/>
    <m/>
  </r>
  <r>
    <x v="1249"/>
    <s v="IUVENOR LAB S.L."/>
    <s v="TOMASINO"/>
    <x v="0"/>
    <m/>
    <s v="X"/>
    <s v="X"/>
    <m/>
  </r>
  <r>
    <x v="1250"/>
    <s v="KEMWELL BIOPHARMA PRIVATE LTD"/>
    <s v="TOMASINO"/>
    <x v="7"/>
    <s v="JANSSEN"/>
    <s v="X"/>
    <m/>
    <m/>
  </r>
  <r>
    <x v="1251"/>
    <s v="DR.BADAWI CHEMICAL WORK METAL SURFACE TECHNOLOGY"/>
    <s v="TOMASINO"/>
    <x v="0"/>
    <m/>
    <s v="X"/>
    <s v="X"/>
    <m/>
  </r>
  <r>
    <x v="1252"/>
    <s v="LAVANTIA NATURE, S.L."/>
    <s v="TOMASINO"/>
    <x v="0"/>
    <m/>
    <s v="X"/>
    <m/>
    <m/>
  </r>
  <r>
    <x v="1253"/>
    <s v="FORMULACIONES TENSOACTIVAS,S.L."/>
    <s v="TOMASINO"/>
    <x v="1"/>
    <m/>
    <s v="X"/>
    <m/>
    <m/>
  </r>
  <r>
    <x v="1254"/>
    <s v="G.SARASIDIS SA,21-23"/>
    <s v="TOMASINO"/>
    <x v="5"/>
    <s v="FARCOM"/>
    <s v="X"/>
    <s v="X"/>
    <m/>
  </r>
  <r>
    <x v="1255"/>
    <s v="COSMOCHEM SA"/>
    <s v="TOMASINO"/>
    <x v="4"/>
    <m/>
    <s v="X"/>
    <m/>
    <m/>
  </r>
  <r>
    <x v="1256"/>
    <s v="INTEGRATED CHEMICALS SPECIALITIES BV"/>
    <s v="TOMASINO"/>
    <x v="4"/>
    <m/>
    <s v="X"/>
    <m/>
    <m/>
  </r>
  <r>
    <x v="1257"/>
    <s v="GROW YOUNG INDUSTRIAL CO., LTD."/>
    <s v="TOMASINO"/>
    <x v="1"/>
    <m/>
    <m/>
    <m/>
    <m/>
  </r>
  <r>
    <x v="1258"/>
    <s v="I.K.KONSTANTINIDIS LTD"/>
    <s v="TOMASINO"/>
    <x v="1"/>
    <m/>
    <m/>
    <m/>
    <m/>
  </r>
  <r>
    <x v="1259"/>
    <s v="BOUATTOU HAMID"/>
    <s v="TOMASINO"/>
    <x v="1"/>
    <m/>
    <m/>
    <m/>
    <m/>
  </r>
  <r>
    <x v="1260"/>
    <s v="REQUITEX"/>
    <s v="TOMASINO"/>
    <x v="4"/>
    <m/>
    <m/>
    <s v="X"/>
    <m/>
  </r>
  <r>
    <x v="1261"/>
    <s v="DIVSA"/>
    <s v="TOMASINO"/>
    <x v="4"/>
    <s v="DIVSA"/>
    <s v="X"/>
    <m/>
    <m/>
  </r>
  <r>
    <x v="1262"/>
    <s v="DISTRIBUIDORA SALVADORENA DE INDUSTRIAS VARIAS, S.A. DE C.V."/>
    <s v="TOMASINO"/>
    <x v="4"/>
    <s v="DIVSA"/>
    <s v="X"/>
    <s v="X"/>
    <m/>
  </r>
  <r>
    <x v="1263"/>
    <s v="SARL MULTICHEM INVEST"/>
    <s v="TOMASINO"/>
    <x v="1"/>
    <m/>
    <m/>
    <m/>
    <m/>
  </r>
  <r>
    <x v="1264"/>
    <s v="RNM-PRODUTOS QUIMICOS LDA"/>
    <s v="TOMASINO"/>
    <x v="4"/>
    <m/>
    <s v="X"/>
    <m/>
    <m/>
  </r>
  <r>
    <x v="1265"/>
    <s v="ALGA COSMETICA S.L."/>
    <s v="TOMASINO"/>
    <x v="0"/>
    <m/>
    <m/>
    <s v="X"/>
    <m/>
  </r>
  <r>
    <x v="1266"/>
    <s v="JALSOSA S.L."/>
    <s v="TOMASINO"/>
    <x v="0"/>
    <m/>
    <s v="X"/>
    <m/>
    <m/>
  </r>
  <r>
    <x v="1267"/>
    <s v="ALSUP SARL"/>
    <s v="TOMASINO"/>
    <x v="4"/>
    <m/>
    <s v="X"/>
    <s v="X"/>
    <m/>
  </r>
  <r>
    <x v="1268"/>
    <s v="DIVSA LTD"/>
    <s v="TOMASINO"/>
    <x v="4"/>
    <s v="DIVSA"/>
    <s v="X"/>
    <m/>
    <m/>
  </r>
  <r>
    <x v="1269"/>
    <s v="PANASKA TRADING CO. LTD"/>
    <s v="TOMASINO"/>
    <x v="4"/>
    <m/>
    <s v="X"/>
    <m/>
    <m/>
  </r>
  <r>
    <x v="1270"/>
    <s v="LADY AROMA, S.L."/>
    <s v="TOMASINO"/>
    <x v="0"/>
    <m/>
    <s v="X"/>
    <m/>
    <m/>
  </r>
  <r>
    <x v="1271"/>
    <s v="HYGIENE &amp; NATURE"/>
    <s v="TOMASINO"/>
    <x v="0"/>
    <m/>
    <m/>
    <s v="X"/>
    <m/>
  </r>
  <r>
    <x v="1272"/>
    <s v="CILAG GMBH INTERNATIONAL, DIVISION:"/>
    <s v="TOMASINO"/>
    <x v="7"/>
    <s v="JANSSEN"/>
    <s v="X"/>
    <s v="X"/>
    <m/>
  </r>
  <r>
    <x v="1273"/>
    <s v="LES ARTS COSMETIQUES"/>
    <s v="TOMASINO"/>
    <x v="1"/>
    <m/>
    <m/>
    <m/>
    <m/>
  </r>
  <r>
    <x v="1274"/>
    <s v="IMCD TIC. PAZ. VE DAN. LTD. STI"/>
    <s v="TOMASINO"/>
    <x v="4"/>
    <s v="IMCD"/>
    <s v="X"/>
    <s v="X"/>
    <m/>
  </r>
  <r>
    <x v="1275"/>
    <s v="LABORATOIRES NIHEL"/>
    <s v="TOMASINO"/>
    <x v="5"/>
    <m/>
    <s v="X"/>
    <s v="X"/>
    <m/>
  </r>
  <r>
    <x v="1276"/>
    <s v="SILCO, D.O.O."/>
    <s v="TOMASINO"/>
    <x v="0"/>
    <m/>
    <m/>
    <s v="X"/>
    <m/>
  </r>
  <r>
    <x v="1277"/>
    <s v="PADIDEH SHIMI PAYDAR CO,"/>
    <s v="TOMASINO"/>
    <x v="0"/>
    <m/>
    <s v="X"/>
    <m/>
    <m/>
  </r>
  <r>
    <x v="1278"/>
    <s v="INDUSTRIAS VIJUSA S.L."/>
    <s v="TOMASINO"/>
    <x v="0"/>
    <m/>
    <m/>
    <s v="X"/>
    <m/>
  </r>
  <r>
    <x v="1279"/>
    <s v="TAIWAN HIGH &amp; BETTER CORP."/>
    <s v="TOMASINO"/>
    <x v="1"/>
    <m/>
    <m/>
    <m/>
    <m/>
  </r>
  <r>
    <x v="1280"/>
    <s v="REBAIN INTERNATIONAL (NL) B.V."/>
    <s v="TOMASINO"/>
    <x v="4"/>
    <m/>
    <m/>
    <s v="X"/>
    <m/>
  </r>
  <r>
    <x v="1281"/>
    <s v="GALIL CHEMICALS LTD"/>
    <s v="TOMASINO"/>
    <x v="6"/>
    <m/>
    <m/>
    <s v="X"/>
    <m/>
  </r>
  <r>
    <x v="1282"/>
    <s v="INTERALLIS CHEMICALS d.o.o."/>
    <s v="TOMASINO"/>
    <x v="4"/>
    <s v="INTERALLIS"/>
    <s v="X"/>
    <m/>
    <m/>
  </r>
  <r>
    <x v="1283"/>
    <s v="VISASOL,S.L."/>
    <s v="TOMASINO"/>
    <x v="1"/>
    <m/>
    <s v="X"/>
    <m/>
    <m/>
  </r>
  <r>
    <x v="1284"/>
    <s v="EL HANH ROSE FOR IMPORT AND EXPORT"/>
    <s v="TOMASINO"/>
    <x v="4"/>
    <m/>
    <m/>
    <m/>
    <s v="X"/>
  </r>
  <r>
    <x v="1285"/>
    <s v="DIVERSEY EUROPE OPERATIONS BV"/>
    <s v="TOMASINO"/>
    <x v="7"/>
    <s v="DIVERSEY"/>
    <m/>
    <s v="X"/>
    <m/>
  </r>
  <r>
    <x v="1286"/>
    <s v="DIVERSEY EUROPE OPERATIONS BV"/>
    <s v="TOMASINO"/>
    <x v="7"/>
    <s v="DIVERSEY"/>
    <m/>
    <s v="X"/>
    <m/>
  </r>
  <r>
    <x v="1287"/>
    <s v="DIVERSEY EUROPE"/>
    <s v="TOMASINO"/>
    <x v="7"/>
    <s v="DIVERSEY"/>
    <m/>
    <s v="X"/>
    <m/>
  </r>
  <r>
    <x v="1288"/>
    <s v="ADOMAH COMPANY LTD"/>
    <s v="TOMASINO"/>
    <x v="0"/>
    <m/>
    <m/>
    <s v="X"/>
    <m/>
  </r>
  <r>
    <x v="1289"/>
    <s v="ROTANA COSMETICS CO."/>
    <s v="TOMASINO"/>
    <x v="1"/>
    <m/>
    <m/>
    <m/>
    <m/>
  </r>
  <r>
    <x v="1290"/>
    <s v="RC eNeM D.O.O"/>
    <s v="TOMASINO"/>
    <x v="1"/>
    <m/>
    <m/>
    <m/>
    <m/>
  </r>
  <r>
    <x v="1291"/>
    <s v="IDM INDUSTRIAL COMPANY"/>
    <s v="TOMASINO"/>
    <x v="1"/>
    <m/>
    <m/>
    <m/>
    <m/>
  </r>
  <r>
    <x v="1292"/>
    <s v="CHO COMPANY"/>
    <s v="TOMASINO"/>
    <x v="0"/>
    <m/>
    <s v="X"/>
    <m/>
    <m/>
  </r>
  <r>
    <x v="1293"/>
    <s v="QUARON MON.E.P.E."/>
    <s v="TOMASINO"/>
    <x v="1"/>
    <m/>
    <m/>
    <m/>
    <m/>
  </r>
  <r>
    <x v="1294"/>
    <s v="SPB Suavizantes y Plastificantes Bituminosos,S.L."/>
    <s v="TOMASINO"/>
    <x v="3"/>
    <m/>
    <s v="X"/>
    <s v="X"/>
    <m/>
  </r>
  <r>
    <x v="1295"/>
    <s v="CONDAT LUBRIFIANTS"/>
    <s v="TOMASINO"/>
    <x v="0"/>
    <m/>
    <m/>
    <s v="X"/>
    <m/>
  </r>
  <r>
    <x v="1296"/>
    <s v="PROCALP"/>
    <s v="TOMASINO"/>
    <x v="0"/>
    <m/>
    <m/>
    <s v="X"/>
    <m/>
  </r>
  <r>
    <x v="1297"/>
    <s v="LABORATOIRES CLEANEX"/>
    <s v="TOMASINO"/>
    <x v="5"/>
    <m/>
    <m/>
    <s v="X"/>
    <m/>
  </r>
  <r>
    <x v="1298"/>
    <s v="PETROSOL TRADING LLC"/>
    <s v="TOMASINO"/>
    <x v="4"/>
    <m/>
    <m/>
    <s v="X"/>
    <m/>
  </r>
  <r>
    <x v="1299"/>
    <s v="NAFFCO JEBEL ALI"/>
    <s v="TOMASINO"/>
    <x v="0"/>
    <m/>
    <m/>
    <s v="X"/>
    <m/>
  </r>
  <r>
    <x v="1300"/>
    <s v="DISARP,S.A."/>
    <s v="TOMASINO"/>
    <x v="0"/>
    <m/>
    <s v="X"/>
    <m/>
    <m/>
  </r>
  <r>
    <x v="1301"/>
    <s v="ECOLAB d.o.o."/>
    <s v="TOMASINO"/>
    <x v="7"/>
    <s v="ECOLAB"/>
    <s v="X"/>
    <m/>
    <m/>
  </r>
  <r>
    <x v="1302"/>
    <s v="THEODOSIS KONTOS LTD"/>
    <s v="TOMASINO"/>
    <x v="0"/>
    <m/>
    <s v="X"/>
    <m/>
    <m/>
  </r>
  <r>
    <x v="1303"/>
    <s v="SORO INTERNACIONAL,S.A."/>
    <s v="TOMASINO"/>
    <x v="0"/>
    <m/>
    <s v="X"/>
    <m/>
    <m/>
  </r>
  <r>
    <x v="1304"/>
    <s v="MIBELLE AG"/>
    <s v="TOMASINO"/>
    <x v="3"/>
    <m/>
    <m/>
    <s v="X"/>
    <m/>
  </r>
  <r>
    <x v="1305"/>
    <s v="FARCOM S.A."/>
    <s v="TOMASINO"/>
    <x v="5"/>
    <s v="FARCOM"/>
    <s v="X"/>
    <m/>
    <m/>
  </r>
  <r>
    <x v="1306"/>
    <s v="ARIAN KIMYA TIC.SAN.A.S."/>
    <s v="TOMASINO"/>
    <x v="0"/>
    <s v="PAKSHOO"/>
    <s v="X"/>
    <s v="X"/>
    <s v="X"/>
  </r>
  <r>
    <x v="1307"/>
    <s v="BELPHARM-CSKL LLC"/>
    <s v="TOMASINO"/>
    <x v="4"/>
    <s v="BELPHARM"/>
    <s v="X"/>
    <m/>
    <m/>
  </r>
  <r>
    <x v="1308"/>
    <s v="MISS SANDY"/>
    <s v="TOMASINO"/>
    <x v="0"/>
    <m/>
    <s v="X"/>
    <m/>
    <m/>
  </r>
  <r>
    <x v="1309"/>
    <s v="ORIFLAME INDIA PRIVATE LIMITED"/>
    <s v="TOMASINO"/>
    <x v="7"/>
    <s v="ORIFLAME"/>
    <s v="X"/>
    <s v="X"/>
    <m/>
  </r>
  <r>
    <x v="1310"/>
    <s v="SAPEC QUIMICA, S.A."/>
    <s v="TOMASINO"/>
    <x v="4"/>
    <m/>
    <s v="X"/>
    <s v="X"/>
    <m/>
  </r>
  <r>
    <x v="1311"/>
    <s v="DERMOPRODUCTS DEVELOPMENT,S.L.U."/>
    <s v="TOMASINO"/>
    <x v="5"/>
    <m/>
    <m/>
    <m/>
    <s v="X"/>
  </r>
  <r>
    <x v="1312"/>
    <s v="FAMAR LYON"/>
    <s v="TOMASINO"/>
    <x v="7"/>
    <m/>
    <m/>
    <s v="X"/>
    <m/>
  </r>
  <r>
    <x v="1313"/>
    <s v="REBAIN INTERNACIONAL (ESPANA), S.L."/>
    <s v="TOMASINO"/>
    <x v="4"/>
    <m/>
    <m/>
    <s v="X"/>
    <m/>
  </r>
  <r>
    <x v="1314"/>
    <s v="LABORATOIRE PHENIX 2 M PARA"/>
    <s v="TOMASINO"/>
    <x v="1"/>
    <m/>
    <m/>
    <m/>
    <m/>
  </r>
  <r>
    <x v="1315"/>
    <s v="VLACOTAL S.R.L."/>
    <s v="TOMASINO"/>
    <x v="0"/>
    <m/>
    <s v="X"/>
    <s v="X"/>
    <m/>
  </r>
  <r>
    <x v="1316"/>
    <s v="APLICACION Y SUMINISTROS TEXTILES S.A."/>
    <s v="TOMASINO"/>
    <x v="0"/>
    <m/>
    <s v="X"/>
    <m/>
    <m/>
  </r>
  <r>
    <x v="1317"/>
    <s v="ECOLAB LTD"/>
    <s v="TOMASINO"/>
    <x v="7"/>
    <s v="ECOLAB"/>
    <s v="X"/>
    <m/>
    <m/>
  </r>
  <r>
    <x v="1318"/>
    <s v="SOTACH S.A.R.L."/>
    <s v="TOMASINO"/>
    <x v="5"/>
    <m/>
    <s v="X"/>
    <s v="X"/>
    <m/>
  </r>
  <r>
    <x v="1319"/>
    <s v="SAMECA PRODUTOS QUIMICOS S.A."/>
    <s v="TOMASINO"/>
    <x v="4"/>
    <m/>
    <s v="X"/>
    <s v="X"/>
    <m/>
  </r>
  <r>
    <x v="1320"/>
    <s v="SANOFI-SYNTHELABO VIETNAM"/>
    <s v="TOMASINO"/>
    <x v="7"/>
    <s v="SANOFI"/>
    <s v="X"/>
    <s v="X"/>
    <m/>
  </r>
  <r>
    <x v="1321"/>
    <s v="AKHAVI LABORATORY"/>
    <s v="TOMASINO"/>
    <x v="0"/>
    <m/>
    <s v="X"/>
    <m/>
    <m/>
  </r>
  <r>
    <x v="1322"/>
    <s v="REDACHEM EUROPE BV"/>
    <s v="TOMASINO"/>
    <x v="4"/>
    <s v="REDACHEM"/>
    <m/>
    <s v="X"/>
    <s v="X"/>
  </r>
  <r>
    <x v="1323"/>
    <s v="RAVAGO CHEMICALS d.o.o."/>
    <s v="TOMASINO"/>
    <x v="4"/>
    <m/>
    <s v="X"/>
    <m/>
    <m/>
  </r>
  <r>
    <x v="1324"/>
    <s v="MEDITERRANEA PRODUCTOS DE LIMPIEZA SRL MPL"/>
    <s v="TOMASINO"/>
    <x v="0"/>
    <m/>
    <s v="X"/>
    <m/>
    <m/>
  </r>
  <r>
    <x v="1325"/>
    <s v="EMILIA COSMETICS LTD"/>
    <s v="TOMASINO"/>
    <x v="3"/>
    <m/>
    <m/>
    <s v="X"/>
    <s v="X"/>
  </r>
  <r>
    <x v="1326"/>
    <s v="ZSCHIMMER &amp; SCHWARZ, RUSSIA LLC"/>
    <s v="TOMASINO"/>
    <x v="9"/>
    <s v="Z &amp; S"/>
    <s v="X"/>
    <s v="X"/>
    <m/>
  </r>
  <r>
    <x v="1327"/>
    <s v="SUNSTONE (TANGSHAN) PHARMACEUTICAL CO., LTD"/>
    <s v="TOMASINO"/>
    <x v="7"/>
    <s v="SANOFI"/>
    <m/>
    <s v="X"/>
    <s v="X"/>
  </r>
  <r>
    <x v="1328"/>
    <s v="IMCD SOUTH AFRICA ( PTY) LTD"/>
    <s v="TOMASINO"/>
    <x v="0"/>
    <s v="IMCD"/>
    <s v="X"/>
    <m/>
    <m/>
  </r>
  <r>
    <x v="1329"/>
    <s v="BAZARGANI SHARIF TEJARAT SAHEL DARYA"/>
    <s v="TOMASINO"/>
    <x v="1"/>
    <m/>
    <m/>
    <m/>
    <m/>
  </r>
  <r>
    <x v="1330"/>
    <s v="NATIONAL PAINTS &amp; CHEMICAL FACTORY"/>
    <s v="TOMASINO"/>
    <x v="1"/>
    <m/>
    <m/>
    <m/>
    <m/>
  </r>
  <r>
    <x v="1331"/>
    <s v="METCHIMGRUP SRL"/>
    <s v="TOMASINO"/>
    <x v="0"/>
    <m/>
    <m/>
    <s v="X"/>
    <s v="X"/>
  </r>
  <r>
    <x v="1332"/>
    <s v="ERUCA NADEL, S.L."/>
    <s v="TOMASINO"/>
    <x v="4"/>
    <m/>
    <s v="X"/>
    <s v="X"/>
    <m/>
  </r>
  <r>
    <x v="1333"/>
    <s v="TATHIR DISTRIBUTION"/>
    <s v="TOMASINO"/>
    <x v="1"/>
    <m/>
    <m/>
    <m/>
    <m/>
  </r>
  <r>
    <x v="1334"/>
    <s v="ONE MILLION LDA"/>
    <s v="TOMASINO"/>
    <x v="4"/>
    <m/>
    <m/>
    <s v="X"/>
    <m/>
  </r>
  <r>
    <x v="1335"/>
    <s v="ITM-INVESTMENT TRADE MARKETING GMBH"/>
    <s v="TOMASINO"/>
    <x v="4"/>
    <s v="BELPHARM"/>
    <s v="X"/>
    <s v="X"/>
    <m/>
  </r>
  <r>
    <x v="1336"/>
    <s v="EUROTEC CHEMICAL LTD"/>
    <s v="TOMASINO"/>
    <x v="1"/>
    <m/>
    <m/>
    <m/>
    <m/>
  </r>
  <r>
    <x v="1337"/>
    <s v="QUATERNIA S.L."/>
    <s v="TOMASINO"/>
    <x v="4"/>
    <m/>
    <s v="X"/>
    <s v="X"/>
    <m/>
  </r>
  <r>
    <x v="1338"/>
    <s v="LLC &quot;ELTON CORPORATION&quot;"/>
    <s v="TOMASINO"/>
    <x v="4"/>
    <m/>
    <s v="X"/>
    <m/>
    <m/>
  </r>
  <r>
    <x v="1339"/>
    <s v="VAGUE DE FRAICHEUR"/>
    <s v="TOMASINO"/>
    <x v="0"/>
    <m/>
    <s v="X"/>
    <m/>
    <m/>
  </r>
  <r>
    <x v="1340"/>
    <s v="BIOSAR"/>
    <s v="TOMASINO"/>
    <x v="1"/>
    <m/>
    <m/>
    <m/>
    <m/>
  </r>
  <r>
    <x v="1341"/>
    <s v="COMERCIAL DE PRODUCTOS QUIMICOS S.A"/>
    <s v="TOMASINO"/>
    <x v="4"/>
    <m/>
    <s v="X"/>
    <m/>
    <m/>
  </r>
  <r>
    <x v="1342"/>
    <s v="RNM-PRODUTOS QUIMICOS"/>
    <s v="TOMASINO"/>
    <x v="4"/>
    <m/>
    <s v="X"/>
    <s v="X"/>
    <m/>
  </r>
  <r>
    <x v="1343"/>
    <s v="DISTRIBUCION E IMPORTACIONES VARIADAS, S.A."/>
    <s v="TOMASINO"/>
    <x v="4"/>
    <s v="DIVSA"/>
    <s v="X"/>
    <s v="X"/>
    <m/>
  </r>
  <r>
    <x v="1344"/>
    <s v="MAY CHEMICALS LTD"/>
    <s v="TOMASINO"/>
    <x v="4"/>
    <m/>
    <s v="X"/>
    <s v="X"/>
    <m/>
  </r>
  <r>
    <x v="1345"/>
    <s v="LLC &quot; RUSSO CHEMIE DNIPRO&quot;"/>
    <s v="TOMASINO"/>
    <x v="4"/>
    <s v="RUSSO"/>
    <m/>
    <s v="X"/>
    <m/>
  </r>
  <r>
    <x v="1346"/>
    <s v="REDACHEM TUNISIE SARL"/>
    <s v="TOMASINO"/>
    <x v="4"/>
    <s v="REDACHEM"/>
    <m/>
    <s v="X"/>
    <m/>
  </r>
  <r>
    <x v="1347"/>
    <s v="REDA INDUSTRIAL MATERIALS FZE"/>
    <s v="TOMASINO"/>
    <x v="4"/>
    <s v="REDACHEM"/>
    <s v="X"/>
    <s v="X"/>
    <m/>
  </r>
  <r>
    <x v="1348"/>
    <s v="CHEPORT,spol.s.r.o."/>
    <s v="TOMASINO"/>
    <x v="7"/>
    <s v="DIVERSEY"/>
    <s v="X"/>
    <m/>
    <m/>
  </r>
  <r>
    <x v="1349"/>
    <s v="GLOBAL GALAX LTD."/>
    <s v="TOMASINO"/>
    <x v="4"/>
    <s v="INTERALLIS"/>
    <m/>
    <s v="X"/>
    <m/>
  </r>
  <r>
    <x v="1350"/>
    <s v="PRODUCTOS NATURALES DEL MEDITERRANEO, S.A"/>
    <s v="TOMASINO"/>
    <x v="0"/>
    <m/>
    <s v="X"/>
    <m/>
    <m/>
  </r>
  <r>
    <x v="1351"/>
    <s v="CADILHAC"/>
    <s v="TOMASINO"/>
    <x v="4"/>
    <m/>
    <s v="X"/>
    <m/>
    <m/>
  </r>
  <r>
    <x v="1352"/>
    <s v="SANOFI VIETNAM"/>
    <s v="TOMASINO"/>
    <x v="7"/>
    <m/>
    <s v="X"/>
    <s v="X"/>
    <m/>
  </r>
  <r>
    <x v="1353"/>
    <s v="SEPPIC SA"/>
    <s v="TOMASINO"/>
    <x v="3"/>
    <m/>
    <s v="X"/>
    <m/>
    <m/>
  </r>
  <r>
    <x v="1354"/>
    <s v="REDA REDACHEM INDUSTRIES MAGHREB"/>
    <s v="TOMASINO"/>
    <x v="4"/>
    <s v="REDACHEM"/>
    <m/>
    <s v="X"/>
    <m/>
  </r>
  <r>
    <x v="1355"/>
    <s v="PLASTOFAB TECHNOLOGY SERVICES INC."/>
    <s v="TOMASINO"/>
    <x v="4"/>
    <m/>
    <m/>
    <s v="X"/>
    <s v="X"/>
  </r>
  <r>
    <x v="1356"/>
    <s v="PRODUCTOS QUIMICOSA DE BENIGANIM, S.L."/>
    <s v="TOMASINO"/>
    <x v="0"/>
    <m/>
    <s v="X"/>
    <s v="X"/>
    <m/>
  </r>
  <r>
    <x v="1357"/>
    <s v="ZSCHIMMER &amp; SCHWARZ EGYPT CHEMICALS, SAE"/>
    <s v="TOMASINO"/>
    <x v="9"/>
    <s v="Z &amp; S"/>
    <s v="X"/>
    <s v="X"/>
    <m/>
  </r>
  <r>
    <x v="1358"/>
    <s v="LABORATORY RTH EUROPE SAGL"/>
    <s v="TOMASINO"/>
    <x v="4"/>
    <m/>
    <s v="X"/>
    <m/>
    <m/>
  </r>
  <r>
    <x v="1359"/>
    <s v="STAN CHEM INTERNATIONAL LIMITED"/>
    <s v="TOMASINO"/>
    <x v="4"/>
    <m/>
    <s v="X"/>
    <m/>
    <m/>
  </r>
  <r>
    <x v="1360"/>
    <s v="LABORATOIRES COSMELUX"/>
    <s v="TOMASINO"/>
    <x v="0"/>
    <m/>
    <s v="X"/>
    <s v="X"/>
    <m/>
  </r>
  <r>
    <x v="1361"/>
    <s v="LINCOCHEM LIMITED"/>
    <s v="TOMASINO"/>
    <x v="4"/>
    <m/>
    <s v="X"/>
    <s v="X"/>
    <m/>
  </r>
  <r>
    <x v="1362"/>
    <s v="SARL KOS DISTRIBUTION"/>
    <s v="TOMASINO"/>
    <x v="4"/>
    <m/>
    <s v="X"/>
    <m/>
    <m/>
  </r>
  <r>
    <x v="1363"/>
    <s v="ECP d. o. o."/>
    <s v="TOMASINO"/>
    <x v="4"/>
    <m/>
    <s v="X"/>
    <m/>
    <m/>
  </r>
  <r>
    <x v="1364"/>
    <s v="HELION LTD"/>
    <s v="TOMASINO"/>
    <x v="4"/>
    <m/>
    <s v="X"/>
    <s v="X"/>
    <m/>
  </r>
  <r>
    <x v="1365"/>
    <s v="ELIA FOUAD SABA TRADING EST"/>
    <s v="TOMASINO"/>
    <x v="4"/>
    <m/>
    <s v="X"/>
    <m/>
    <m/>
  </r>
  <r>
    <x v="1366"/>
    <s v="INTERDENTRADING APS"/>
    <s v="TOMASINO"/>
    <x v="4"/>
    <s v="BELPHARM"/>
    <s v="X"/>
    <m/>
    <m/>
  </r>
  <r>
    <x v="1367"/>
    <s v="DIVERSEY EUROPE OPERATIONS BV"/>
    <s v="TOMASINO"/>
    <x v="7"/>
    <s v="DIVERSEY"/>
    <m/>
    <s v="X"/>
    <m/>
  </r>
  <r>
    <x v="1368"/>
    <s v="GREEN PLANET INDUSTRIES L.L.C."/>
    <s v="TOMASINO"/>
    <x v="7"/>
    <s v="BEIERSDORF"/>
    <s v="X"/>
    <m/>
    <m/>
  </r>
  <r>
    <x v="1369"/>
    <s v="SOPRET SARL"/>
    <s v="TOMASINO"/>
    <x v="0"/>
    <m/>
    <s v="X"/>
    <m/>
    <m/>
  </r>
  <r>
    <x v="1370"/>
    <s v="CHEMI SAN LTD (PREVIOUSLY SANO INTERTRANS)"/>
    <s v="TOMASINO"/>
    <x v="3"/>
    <s v="SANO"/>
    <m/>
    <s v="X"/>
    <m/>
  </r>
  <r>
    <x v="1371"/>
    <s v="EURL AROMEL IMPORT-EXPORT"/>
    <s v="TOMASINO"/>
    <x v="4"/>
    <m/>
    <s v="X"/>
    <m/>
    <m/>
  </r>
  <r>
    <x v="1372"/>
    <s v="SARL HYGINDUST"/>
    <s v="TOMASINO"/>
    <x v="0"/>
    <m/>
    <m/>
    <s v="X"/>
    <m/>
  </r>
  <r>
    <x v="1373"/>
    <s v="BOLTON  MANITOBA SPA"/>
    <s v="FERRIGATO"/>
    <x v="7"/>
    <m/>
    <m/>
    <s v="X"/>
    <m/>
  </r>
  <r>
    <x v="1374"/>
    <s v="MIL MIL 76 S.P.A."/>
    <s v="FERRIGATO"/>
    <x v="3"/>
    <m/>
    <s v="X"/>
    <s v="X"/>
    <m/>
  </r>
  <r>
    <x v="1375"/>
    <s v="CISME ITALY SRL"/>
    <s v="FERRIGATO"/>
    <x v="4"/>
    <m/>
    <s v="X"/>
    <s v="X"/>
    <s v="X"/>
  </r>
  <r>
    <x v="1376"/>
    <s v="A.C.E.F. SPA AZIENDA CHIMICA FARMACEUTICA"/>
    <s v="FERRIGATO"/>
    <x v="0"/>
    <m/>
    <s v="X"/>
    <m/>
    <m/>
  </r>
  <r>
    <x v="1377"/>
    <s v="DASTY ITALIA SPA"/>
    <s v="FERRIGATO"/>
    <x v="7"/>
    <m/>
    <s v="X"/>
    <s v="X"/>
    <m/>
  </r>
  <r>
    <x v="1378"/>
    <s v="L.MANETTI - H.ROBERTS &amp; C. PA"/>
    <s v="FERRIGATO"/>
    <x v="7"/>
    <m/>
    <s v="X"/>
    <m/>
    <m/>
  </r>
  <r>
    <x v="1379"/>
    <s v="PAGLIERI SPA"/>
    <s v="FERRIGATO"/>
    <x v="3"/>
    <s v="PAGLIERI"/>
    <s v="X"/>
    <s v="X"/>
    <m/>
  </r>
  <r>
    <x v="1380"/>
    <s v="MCBRIDE S.p.A."/>
    <s v="FERRIGATO"/>
    <x v="7"/>
    <s v="MCBRIDE"/>
    <s v="X"/>
    <s v="X"/>
    <m/>
  </r>
  <r>
    <x v="1381"/>
    <s v="ZETA ESSE TI SRL"/>
    <s v="FERRIGATO"/>
    <x v="9"/>
    <m/>
    <m/>
    <m/>
    <s v="X"/>
  </r>
  <r>
    <x v="1382"/>
    <s v="ZSCHIMMER &amp; SCHWARZ GMBH &amp; CO"/>
    <s v="FERRIGATO"/>
    <x v="9"/>
    <m/>
    <s v="X"/>
    <s v="X"/>
    <m/>
  </r>
  <r>
    <x v="1383"/>
    <s v="PROCOSA PRODUCTOS DE BELEZA"/>
    <s v="FERRIGATO"/>
    <x v="7"/>
    <s v="L'OREAL"/>
    <s v="X"/>
    <m/>
    <m/>
  </r>
  <r>
    <x v="1384"/>
    <s v="L'OREAL USA"/>
    <s v="FERRIGATO"/>
    <x v="7"/>
    <s v="L'OREAL"/>
    <s v="X"/>
    <m/>
    <m/>
  </r>
  <r>
    <x v="1385"/>
    <s v="PRODUCTOS CAPILARES L'OREAL SA"/>
    <s v="FERRIGATO"/>
    <x v="7"/>
    <s v="L'OREAL"/>
    <s v="X"/>
    <m/>
    <m/>
  </r>
  <r>
    <x v="1386"/>
    <s v="L'OREAL SAIPO INDUSTRIALE SPA"/>
    <s v="FERRIGATO"/>
    <x v="7"/>
    <s v="L'OREAL"/>
    <s v="X"/>
    <m/>
    <m/>
  </r>
  <r>
    <x v="1387"/>
    <s v="SOPROREAL"/>
    <s v="FERRIGATO"/>
    <x v="7"/>
    <s v="L'OREAL"/>
    <s v="X"/>
    <m/>
    <m/>
  </r>
  <r>
    <x v="1388"/>
    <s v="L'OREAL CANADA"/>
    <s v="FERRIGATO"/>
    <x v="7"/>
    <s v="L'OREAL"/>
    <s v="X"/>
    <m/>
    <m/>
  </r>
  <r>
    <x v="1389"/>
    <s v="HUNTSMAN HOLLAND BV"/>
    <s v="FERRIGATO"/>
    <x v="6"/>
    <s v="HUNTSMANN"/>
    <s v="X"/>
    <s v="X"/>
    <s v="X"/>
  </r>
  <r>
    <x v="1390"/>
    <s v="L'OREAL LIBRAMONT S.A."/>
    <s v="FERRIGATO"/>
    <x v="7"/>
    <s v="L'OREAL"/>
    <s v="X"/>
    <m/>
    <m/>
  </r>
  <r>
    <x v="1391"/>
    <s v="COGNIS SPA"/>
    <s v="FERRIGATO"/>
    <x v="6"/>
    <s v="COGNIS"/>
    <s v="X"/>
    <s v="X"/>
    <s v="X"/>
  </r>
  <r>
    <x v="1392"/>
    <s v="SELECTIVA SPA con socio unico"/>
    <s v="FERRIGATO"/>
    <x v="0"/>
    <s v="PAGLIERI"/>
    <s v="X"/>
    <s v="X"/>
    <m/>
  </r>
  <r>
    <x v="1393"/>
    <s v="RECKITT BENCKISER ITALIA SPA"/>
    <s v="FERRIGATO"/>
    <x v="7"/>
    <s v="RECKITT BENCKISER"/>
    <s v="X"/>
    <s v="X"/>
    <m/>
  </r>
  <r>
    <x v="1394"/>
    <s v="TEMIX  OLEO SRL"/>
    <s v="FERRIGATO"/>
    <x v="4"/>
    <m/>
    <s v="X"/>
    <m/>
    <m/>
  </r>
  <r>
    <x v="1395"/>
    <s v="RECKITT BENCKISER (ESPANA)"/>
    <s v="FERRIGATO"/>
    <x v="7"/>
    <s v="RECKITT BENCKISER"/>
    <s v="X"/>
    <s v="X"/>
    <m/>
  </r>
  <r>
    <x v="1396"/>
    <s v="L'OREAL"/>
    <s v="FERRIGATO"/>
    <x v="7"/>
    <s v="L'OREAL"/>
    <s v="X"/>
    <m/>
    <m/>
  </r>
  <r>
    <x v="1397"/>
    <s v="COSBEL S.A DE C.V."/>
    <s v="FERRIGATO"/>
    <x v="7"/>
    <s v="L'OREAL"/>
    <s v="X"/>
    <m/>
    <m/>
  </r>
  <r>
    <x v="1398"/>
    <s v="L'OREAL ISRAEL"/>
    <s v="FERRIGATO"/>
    <x v="7"/>
    <s v="L'OREAL"/>
    <s v="X"/>
    <m/>
    <m/>
  </r>
  <r>
    <x v="1399"/>
    <s v="RECKITT BENCKISER (BRAZIL) LTDA"/>
    <s v="FERRIGATO"/>
    <x v="7"/>
    <s v="RECKITT BENCKISER"/>
    <s v="X"/>
    <s v="X"/>
    <m/>
  </r>
  <r>
    <x v="1400"/>
    <s v="YASULOR INDONESIA PT - L'OREAL INDONESIA"/>
    <s v="FERRIGATO"/>
    <x v="7"/>
    <s v="L'OREAL"/>
    <s v="X"/>
    <m/>
    <m/>
  </r>
  <r>
    <x v="1401"/>
    <s v="COSMELOR LTD.-L'OREAL JAPAN (IG CODE:COR133)"/>
    <s v="FERRIGATO"/>
    <x v="7"/>
    <s v="L'OREAL"/>
    <s v="X"/>
    <m/>
    <m/>
  </r>
  <r>
    <x v="1402"/>
    <s v="RECKITT BENCKISER PRODUCTION (POLAND) Sp.z.o.o."/>
    <s v="FERRIGATO"/>
    <x v="7"/>
    <s v="RECKITT BENCKISER"/>
    <s v="X"/>
    <s v="X"/>
    <m/>
  </r>
  <r>
    <x v="1403"/>
    <s v="RECKITT BENCKISER PORTUGAL,S.A. FABRICA"/>
    <s v="FERRIGATO"/>
    <x v="7"/>
    <s v="RECKITT BENCKISER"/>
    <s v="X"/>
    <s v="X"/>
    <m/>
  </r>
  <r>
    <x v="1404"/>
    <s v="RECKITT BENCKISER FRANCE"/>
    <s v="FERRIGATO"/>
    <x v="7"/>
    <s v="RECKITT BENCKISER"/>
    <s v="X"/>
    <s v="X"/>
    <m/>
  </r>
  <r>
    <x v="1405"/>
    <s v="BOOTS CONTRACT MANUCTURING"/>
    <s v="FERRIGATO"/>
    <x v="7"/>
    <m/>
    <s v="X"/>
    <m/>
    <m/>
  </r>
  <r>
    <x v="1406"/>
    <s v="PULCRA-LACHITER SRL"/>
    <s v="FERRIGATO"/>
    <x v="5"/>
    <s v="PULCRA"/>
    <m/>
    <m/>
    <s v="X"/>
  </r>
  <r>
    <x v="1407"/>
    <s v="HUNTSMAN HOLLAND B.V."/>
    <s v="FERRIGATO"/>
    <x v="6"/>
    <s v="HUNTSMAN"/>
    <s v="X"/>
    <s v="X"/>
    <s v="X"/>
  </r>
  <r>
    <x v="1408"/>
    <s v="McBRIDE S.A."/>
    <s v="FERRIGATO"/>
    <x v="7"/>
    <s v="MCBRIDE"/>
    <s v="X"/>
    <s v="X"/>
    <m/>
  </r>
  <r>
    <x v="1409"/>
    <s v="DKSH (CHINA) CO LTD"/>
    <s v="FERRIGATO"/>
    <x v="4"/>
    <s v="L'OREAL"/>
    <s v="X"/>
    <m/>
    <m/>
  </r>
  <r>
    <x v="1410"/>
    <s v="FILLCARE LTD"/>
    <s v="FERRIGATO"/>
    <x v="7"/>
    <m/>
    <s v="X"/>
    <m/>
    <m/>
  </r>
  <r>
    <x v="1411"/>
    <s v="INTERSILESIA McBRIDE Polska Sp.z.o.o."/>
    <s v="FERRIGATO"/>
    <x v="7"/>
    <s v="MCBRIDE"/>
    <s v="X"/>
    <s v="X"/>
    <m/>
  </r>
  <r>
    <x v="1412"/>
    <s v="MIRATO SPA"/>
    <s v="FERRIGATO"/>
    <x v="3"/>
    <m/>
    <s v="X"/>
    <m/>
    <m/>
  </r>
  <r>
    <x v="1413"/>
    <s v="FARMACEUTICI DOTTOR CICCARELLI SPA"/>
    <s v="FERRIGATO"/>
    <x v="5"/>
    <m/>
    <s v="X"/>
    <m/>
    <m/>
  </r>
  <r>
    <x v="1414"/>
    <s v="WILMAR EUROPE TRADING B.V."/>
    <s v="FERRIGATO"/>
    <x v="6"/>
    <s v="WILMAR"/>
    <s v="X"/>
    <s v="X"/>
    <s v="X"/>
  </r>
  <r>
    <x v="1415"/>
    <s v="McBRIDE IEPER HOUSEHOLD"/>
    <s v="FERRIGATO"/>
    <x v="7"/>
    <s v="MCBRIDE"/>
    <s v="X"/>
    <s v="X"/>
    <m/>
  </r>
  <r>
    <x v="1416"/>
    <s v="NALCO EUROPE SARL"/>
    <s v="FERRIGATO"/>
    <x v="7"/>
    <m/>
    <m/>
    <m/>
    <s v="X"/>
  </r>
  <r>
    <x v="1417"/>
    <s v="L'OREAL SLP SA DE CV ( LOS110120C59)"/>
    <s v="FERRIGATO"/>
    <x v="7"/>
    <s v="L'OREAL"/>
    <s v="X"/>
    <m/>
    <m/>
  </r>
  <r>
    <x v="1418"/>
    <s v="RECKITT BENCKISER (UK) LTD PURCHASE LEDGER DEPT."/>
    <s v="FERRIGATO"/>
    <x v="7"/>
    <s v="RECKITT BENCKISER"/>
    <s v="X"/>
    <s v="X"/>
    <m/>
  </r>
  <r>
    <x v="1419"/>
    <s v="KOSMEPOL SP. Z.O.O."/>
    <s v="FERRIGATO"/>
    <x v="7"/>
    <s v="L'OREAL"/>
    <s v="X"/>
    <m/>
    <m/>
  </r>
  <r>
    <x v="1420"/>
    <s v="COLGATE-PALMOLIVE EUROPE SARL"/>
    <s v="FERRIGATO"/>
    <x v="7"/>
    <s v="COLGATE"/>
    <s v="X"/>
    <m/>
    <m/>
  </r>
  <r>
    <x v="1421"/>
    <s v="POLYRHEO (CANADA) INC"/>
    <s v="FERRIGATO"/>
    <x v="4"/>
    <m/>
    <s v="X"/>
    <s v="X"/>
    <s v="X"/>
  </r>
  <r>
    <x v="1422"/>
    <s v="L'OREAL COSMETICS INDUSTRY SAE"/>
    <s v="FERRIGATO"/>
    <x v="7"/>
    <s v="L'OREAL"/>
    <s v="X"/>
    <m/>
    <m/>
  </r>
  <r>
    <x v="1423"/>
    <s v="WILMAR EUROPE TRADING B.V."/>
    <s v="FERRIGATO"/>
    <x v="6"/>
    <s v="WILMAR"/>
    <s v="X"/>
    <s v="X"/>
    <s v="X"/>
  </r>
  <r>
    <x v="1424"/>
    <s v="RECKITT BENCKISER (GRANOLLERS), SLU"/>
    <s v="FERRIGATO"/>
    <x v="7"/>
    <s v="RECKITT BENCKISER"/>
    <s v="X"/>
    <s v="X"/>
    <m/>
  </r>
  <r>
    <x v="1425"/>
    <s v="McBride Czech,a.s"/>
    <s v="FERRIGATO"/>
    <x v="7"/>
    <s v="MCBRIDE"/>
    <m/>
    <m/>
    <m/>
  </r>
  <r>
    <x v="1426"/>
    <s v="RECKITT BENCKISER PORTO ALTO, LDA."/>
    <s v="FERRIGATO"/>
    <x v="7"/>
    <s v="RECKITT BENCKISER"/>
    <s v="X"/>
    <s v="X"/>
    <m/>
  </r>
  <r>
    <x v="1427"/>
    <s v="COLGATE-PALMOLIVE EUROPE SARL c/o VAT Representative Marenda Luca"/>
    <s v="FERRIGATO"/>
    <x v="7"/>
    <s v="COLGATE"/>
    <s v="X"/>
    <m/>
    <m/>
  </r>
  <r>
    <x v="1428"/>
    <s v="INTERPOLYMER SARL"/>
    <s v="FERRIGATO"/>
    <x v="9"/>
    <s v="Z &amp; S"/>
    <s v="X"/>
    <s v="X"/>
    <m/>
  </r>
  <r>
    <x v="1429"/>
    <s v="COLGATE-PALMOLIVE EUROPE SARL"/>
    <s v="FERRIGATO"/>
    <x v="7"/>
    <s v="COLGATE"/>
    <s v="X"/>
    <m/>
    <m/>
  </r>
  <r>
    <x v="1430"/>
    <s v="GALACTIC SA"/>
    <s v="FERRIGATO"/>
    <x v="6"/>
    <m/>
    <s v="X"/>
    <m/>
    <m/>
  </r>
  <r>
    <x v="1431"/>
    <s v="F.T.R. SPA FORNITURE TESSILI R"/>
    <s v="MARZOLLA"/>
    <x v="0"/>
    <m/>
    <m/>
    <m/>
    <s v="X"/>
  </r>
  <r>
    <x v="1432"/>
    <s v="ICEFOR SPA"/>
    <s v="MARZOLLA"/>
    <x v="5"/>
    <m/>
    <m/>
    <m/>
    <s v="X"/>
  </r>
  <r>
    <x v="1433"/>
    <s v="ERCA SPA"/>
    <s v="MARZOLLA"/>
    <x v="6"/>
    <m/>
    <m/>
    <m/>
    <s v="X"/>
  </r>
  <r>
    <x v="1434"/>
    <s v="PROCHIMICA NOVARESE SPA"/>
    <s v="MARZOLLA"/>
    <x v="4"/>
    <m/>
    <m/>
    <m/>
    <s v="X"/>
  </r>
  <r>
    <x v="1435"/>
    <s v="BETTARI DETERGENTI SRL"/>
    <s v="MARZOLLA"/>
    <x v="5"/>
    <m/>
    <m/>
    <m/>
    <s v="X"/>
  </r>
  <r>
    <x v="1436"/>
    <s v="KIMICAR SRL"/>
    <s v="MARZOLLA"/>
    <x v="5"/>
    <m/>
    <m/>
    <m/>
    <s v="X"/>
  </r>
  <r>
    <x v="1437"/>
    <s v="I.R.C.A. SERVICE SPA"/>
    <s v="MARZOLLA"/>
    <x v="0"/>
    <m/>
    <m/>
    <m/>
    <s v="X"/>
  </r>
  <r>
    <x v="1438"/>
    <s v="SABO FOAM SRL"/>
    <s v="MARZOLLA"/>
    <x v="5"/>
    <m/>
    <m/>
    <m/>
    <s v="X"/>
  </r>
  <r>
    <x v="1439"/>
    <s v="BASF CONSTRUCTION CHEMICALS ITALIA SPA"/>
    <s v="MARZOLLA"/>
    <x v="7"/>
    <m/>
    <m/>
    <m/>
    <s v="X"/>
  </r>
  <r>
    <x v="1440"/>
    <s v="W.R. GRACE ITALIANA SPA"/>
    <s v="MARZOLLA"/>
    <x v="5"/>
    <m/>
    <m/>
    <m/>
    <s v="X"/>
  </r>
  <r>
    <x v="1441"/>
    <s v="FUCHS LUBRIFICANTI SPA"/>
    <s v="MARZOLLA"/>
    <x v="7"/>
    <m/>
    <m/>
    <m/>
    <s v="X"/>
  </r>
  <r>
    <x v="1442"/>
    <s v="PENTACHEM SRL"/>
    <s v="MARZOLLA"/>
    <x v="0"/>
    <m/>
    <m/>
    <m/>
    <s v="X"/>
  </r>
  <r>
    <x v="1443"/>
    <s v="ALLEGRINI SPA"/>
    <s v="MARZOLLA"/>
    <x v="3"/>
    <m/>
    <m/>
    <s v="X"/>
    <s v="X"/>
  </r>
  <r>
    <x v="1444"/>
    <s v="SEICI SPA"/>
    <s v="MARZOLLA"/>
    <x v="0"/>
    <m/>
    <m/>
    <m/>
    <s v="X"/>
  </r>
  <r>
    <x v="1445"/>
    <s v="CHEMETALL ITALIA SRL"/>
    <s v="MARZOLLA"/>
    <x v="7"/>
    <m/>
    <m/>
    <m/>
    <s v="X"/>
  </r>
  <r>
    <x v="1446"/>
    <s v="ICAP LEATHER CHEM SPA"/>
    <s v="MARZOLLA"/>
    <x v="5"/>
    <m/>
    <m/>
    <m/>
    <s v="X"/>
  </r>
  <r>
    <x v="1447"/>
    <s v="DERMOCHIMICA SPA"/>
    <s v="MARZOLLA"/>
    <x v="0"/>
    <m/>
    <m/>
    <m/>
    <s v="X"/>
  </r>
  <r>
    <x v="1448"/>
    <s v="TFL ITALIA SPA"/>
    <s v="MARZOLLA"/>
    <x v="0"/>
    <m/>
    <m/>
    <m/>
    <s v="X"/>
  </r>
  <r>
    <x v="1449"/>
    <s v="DOMUS CHEMICALS SPA"/>
    <s v="MARZOLLA"/>
    <x v="6"/>
    <m/>
    <m/>
    <m/>
    <s v="X"/>
  </r>
  <r>
    <x v="1450"/>
    <s v="COREFON INTERNATIONAL SRL"/>
    <s v="MARZOLLA"/>
    <x v="0"/>
    <m/>
    <m/>
    <m/>
    <s v="X"/>
  </r>
  <r>
    <x v="1451"/>
    <s v="PETRONAS LUBRICANTS ITALY SPA DIV. AREXONS"/>
    <s v="MARZOLLA"/>
    <x v="7"/>
    <m/>
    <m/>
    <m/>
    <s v="X"/>
  </r>
  <r>
    <x v="1452"/>
    <s v="OLDENCHEMICAL DI ELIO RAMPINI"/>
    <s v="MARZOLLA"/>
    <x v="0"/>
    <m/>
    <m/>
    <m/>
    <s v="X"/>
  </r>
  <r>
    <x v="1453"/>
    <s v="KEMIKA SPA"/>
    <s v="MARZOLLA"/>
    <x v="0"/>
    <m/>
    <m/>
    <m/>
    <s v="X"/>
  </r>
  <r>
    <x v="1454"/>
    <s v="PETRONAS LUBRICANTS ITALY SPA"/>
    <s v="MARZOLLA"/>
    <x v="7"/>
    <m/>
    <m/>
    <m/>
    <s v="X"/>
  </r>
  <r>
    <x v="1455"/>
    <s v="SUTTER INDUSTRIES SPA"/>
    <s v="MARZOLLA"/>
    <x v="3"/>
    <m/>
    <m/>
    <m/>
    <s v="X"/>
  </r>
  <r>
    <x v="1456"/>
    <s v="I.C.A.S. SRL"/>
    <s v="MARZOLLA"/>
    <x v="0"/>
    <m/>
    <m/>
    <m/>
    <s v="X"/>
  </r>
  <r>
    <x v="1457"/>
    <s v="ANDREA GALLO DI LUIGI SRL"/>
    <s v="MARZOLLA"/>
    <x v="0"/>
    <m/>
    <m/>
    <m/>
    <s v="X"/>
  </r>
  <r>
    <x v="1458"/>
    <s v="TOR-KEM di SCALA NICOLA"/>
    <s v="MARZOLLA"/>
    <x v="0"/>
    <m/>
    <m/>
    <m/>
    <s v="X"/>
  </r>
  <r>
    <x v="1459"/>
    <s v="KING SRL"/>
    <s v="MARZOLLA"/>
    <x v="0"/>
    <m/>
    <m/>
    <m/>
    <s v="X"/>
  </r>
  <r>
    <x v="1460"/>
    <s v="VISCOL SPA - Industria lubrificanti"/>
    <s v="MARZOLLA"/>
    <x v="0"/>
    <m/>
    <m/>
    <m/>
    <s v="X"/>
  </r>
  <r>
    <x v="1461"/>
    <s v="U.C.I.C. Unione Colori Industrie Chimiche Srl"/>
    <s v="MARZOLLA"/>
    <x v="0"/>
    <m/>
    <m/>
    <m/>
    <s v="X"/>
  </r>
  <r>
    <x v="1462"/>
    <s v="CHIMICA OSSOLANA SRL"/>
    <s v="MARZOLLA"/>
    <x v="0"/>
    <m/>
    <m/>
    <m/>
    <s v="X"/>
  </r>
  <r>
    <x v="1463"/>
    <s v="GALVANO FINISH SRL"/>
    <s v="MARZOLLA"/>
    <x v="0"/>
    <m/>
    <m/>
    <m/>
    <s v="X"/>
  </r>
  <r>
    <x v="1464"/>
    <s v="CHIMAU SRL"/>
    <s v="MARZOLLA"/>
    <x v="0"/>
    <m/>
    <m/>
    <m/>
    <s v="X"/>
  </r>
  <r>
    <x v="1465"/>
    <s v="GEM CHIMICA SRL"/>
    <s v="MARZOLLA"/>
    <x v="0"/>
    <m/>
    <m/>
    <m/>
    <s v="X"/>
  </r>
  <r>
    <x v="1466"/>
    <s v="ORLUBE LUBRIFICANTI SRL"/>
    <s v="MARZOLLA"/>
    <x v="0"/>
    <m/>
    <m/>
    <m/>
    <s v="X"/>
  </r>
  <r>
    <x v="1467"/>
    <s v="LA SERENISSIMA SAS"/>
    <s v="MARZOLLA"/>
    <x v="0"/>
    <m/>
    <m/>
    <m/>
    <s v="X"/>
  </r>
  <r>
    <x v="1468"/>
    <s v="FARBOTEX S.p.A."/>
    <s v="MARZOLLA"/>
    <x v="0"/>
    <m/>
    <m/>
    <m/>
    <s v="X"/>
  </r>
  <r>
    <x v="1469"/>
    <s v="LAROS SRL"/>
    <s v="MARZOLLA"/>
    <x v="0"/>
    <m/>
    <m/>
    <m/>
    <s v="X"/>
  </r>
  <r>
    <x v="1470"/>
    <s v="DE FAZIO SRL"/>
    <s v="MARZOLLA"/>
    <x v="0"/>
    <m/>
    <m/>
    <m/>
    <s v="X"/>
  </r>
  <r>
    <x v="1471"/>
    <s v="TEKKON S.R.L."/>
    <s v="MARZOLLA"/>
    <x v="0"/>
    <m/>
    <m/>
    <m/>
    <s v="X"/>
  </r>
  <r>
    <x v="1472"/>
    <s v="VALAGRO S.P.A."/>
    <s v="MARZOLLA"/>
    <x v="5"/>
    <m/>
    <m/>
    <m/>
    <s v="X"/>
  </r>
  <r>
    <x v="1473"/>
    <s v="SYDEX S.P.A."/>
    <s v="MARZOLLA"/>
    <x v="5"/>
    <m/>
    <m/>
    <m/>
    <s v="X"/>
  </r>
  <r>
    <x v="1474"/>
    <s v="C.G.R.D. SRL"/>
    <s v="MARZOLLA"/>
    <x v="0"/>
    <m/>
    <m/>
    <m/>
    <s v="X"/>
  </r>
  <r>
    <x v="1475"/>
    <s v="CODYECO S.p.A."/>
    <s v="MARZOLLA"/>
    <x v="0"/>
    <m/>
    <m/>
    <m/>
    <s v="X"/>
  </r>
  <r>
    <x v="1476"/>
    <s v="GSG S.p.A."/>
    <s v="MARZOLLA"/>
    <x v="5"/>
    <m/>
    <m/>
    <m/>
    <s v="X"/>
  </r>
  <r>
    <x v="1477"/>
    <s v="ALCHEM SRL Società Unipersonale"/>
    <s v="MARZOLLA"/>
    <x v="0"/>
    <m/>
    <m/>
    <m/>
    <s v="X"/>
  </r>
  <r>
    <x v="1478"/>
    <s v="COLENGHI SRL"/>
    <s v="MARZOLLA"/>
    <x v="0"/>
    <m/>
    <m/>
    <m/>
    <s v="X"/>
  </r>
  <r>
    <x v="1479"/>
    <s v="CHIMIGROUP SRL"/>
    <s v="MARZOLLA"/>
    <x v="0"/>
    <m/>
    <m/>
    <m/>
    <s v="X"/>
  </r>
  <r>
    <x v="1480"/>
    <s v="M.G.M. SRL UNIPERSONALE"/>
    <s v="MARZOLLA"/>
    <x v="0"/>
    <m/>
    <m/>
    <s v="X"/>
    <s v="X"/>
  </r>
  <r>
    <x v="1481"/>
    <s v="MAPEI SPA"/>
    <s v="MARZOLLA"/>
    <x v="7"/>
    <m/>
    <m/>
    <m/>
    <s v="X"/>
  </r>
  <r>
    <x v="1482"/>
    <s v="ICAI Intermedi Chimici Ausiliari Industriali SPA"/>
    <s v="MARZOLLA"/>
    <x v="0"/>
    <m/>
    <m/>
    <m/>
    <s v="X"/>
  </r>
  <r>
    <x v="1483"/>
    <s v="BIFFIGNANDI SPA"/>
    <s v="MARZOLLA"/>
    <x v="0"/>
    <m/>
    <m/>
    <m/>
    <s v="X"/>
  </r>
  <r>
    <x v="1484"/>
    <s v="NEW FADOR SRL"/>
    <s v="MARZOLLA"/>
    <x v="5"/>
    <m/>
    <m/>
    <m/>
    <s v="X"/>
  </r>
  <r>
    <x v="1485"/>
    <s v="POLYCHIM SRL"/>
    <s v="MARZOLLA"/>
    <x v="0"/>
    <m/>
    <m/>
    <m/>
    <s v="X"/>
  </r>
  <r>
    <x v="1486"/>
    <s v="COVENTYA S.p.A."/>
    <s v="MARZOLLA"/>
    <x v="0"/>
    <m/>
    <m/>
    <m/>
    <s v="X"/>
  </r>
  <r>
    <x v="1487"/>
    <s v="PROFOAM SRL"/>
    <s v="MARZOLLA"/>
    <x v="5"/>
    <m/>
    <m/>
    <m/>
    <s v="X"/>
  </r>
  <r>
    <x v="1488"/>
    <s v="DERMAKIM SRL"/>
    <s v="MARZOLLA"/>
    <x v="0"/>
    <m/>
    <m/>
    <m/>
    <s v="X"/>
  </r>
  <r>
    <x v="1489"/>
    <s v="A.L.P.A. S.p.A."/>
    <s v="MARZOLLA"/>
    <x v="0"/>
    <m/>
    <m/>
    <m/>
    <s v="X"/>
  </r>
  <r>
    <x v="1490"/>
    <s v="ALLCHITAL SPA"/>
    <s v="MARZOLLA"/>
    <x v="4"/>
    <m/>
    <m/>
    <m/>
    <s v="X"/>
  </r>
  <r>
    <x v="1491"/>
    <s v="ISOLTECH SRL"/>
    <s v="MARZOLLA"/>
    <x v="0"/>
    <m/>
    <m/>
    <m/>
    <s v="X"/>
  </r>
  <r>
    <x v="1492"/>
    <s v="MAPEI CONSTRUCTION CHEMICALS PANAMA S.A."/>
    <s v="MARZOLLA"/>
    <x v="7"/>
    <m/>
    <m/>
    <m/>
    <s v="X"/>
  </r>
  <r>
    <x v="1493"/>
    <s v="INDUSTRIALCHIMICA SRL"/>
    <s v="MARZOLLA"/>
    <x v="0"/>
    <m/>
    <m/>
    <m/>
    <s v="X"/>
  </r>
  <r>
    <x v="1494"/>
    <s v="FANGUCCI SANTE - NON UTILIZZARE"/>
    <m/>
    <x v="1"/>
    <m/>
    <m/>
    <m/>
    <m/>
  </r>
  <r>
    <x v="1495"/>
    <s v="TRASPORTI  TRAPASSI"/>
    <m/>
    <x v="10"/>
    <m/>
    <m/>
    <m/>
    <m/>
  </r>
  <r>
    <x v="1496"/>
    <s v="MARAZZATO SOLUZIONI AMBIENTALI SRL  A  SOCIO  UNICO"/>
    <m/>
    <x v="10"/>
    <m/>
    <m/>
    <m/>
    <m/>
  </r>
  <r>
    <x v="1497"/>
    <s v="JET AIR SERVICE SPA"/>
    <m/>
    <x v="10"/>
    <m/>
    <m/>
    <m/>
    <m/>
  </r>
  <r>
    <x v="1498"/>
    <s v="MARY ROSE DI CIARPELLA MARIO non utilizzare"/>
    <m/>
    <x v="1"/>
    <m/>
    <m/>
    <m/>
    <m/>
  </r>
  <r>
    <x v="1499"/>
    <s v="MURARO ALBERTINO"/>
    <m/>
    <x v="10"/>
    <m/>
    <m/>
    <m/>
    <m/>
  </r>
  <r>
    <x v="1500"/>
    <s v="CUBEX TRADING SRL- NON UTILIZZARE"/>
    <m/>
    <x v="1"/>
    <m/>
    <m/>
    <m/>
    <m/>
  </r>
  <r>
    <x v="1501"/>
    <s v="BORGHI INTERNATIONAL SPA"/>
    <m/>
    <x v="10"/>
    <m/>
    <m/>
    <m/>
    <m/>
  </r>
  <r>
    <x v="1502"/>
    <s v="ALBERTI ANGELO PRODOTTI CHIMICI INDUSTRIALI non utilizzare"/>
    <m/>
    <x v="1"/>
    <m/>
    <m/>
    <m/>
    <m/>
  </r>
  <r>
    <x v="1503"/>
    <s v="CHEMICAL FLACER DI CERI FLAVIO non utilizzare"/>
    <m/>
    <x v="1"/>
    <m/>
    <m/>
    <m/>
    <m/>
  </r>
  <r>
    <x v="1504"/>
    <s v="PHILIPPE ODER DI BURANI A.&amp; C.SNC non utilizzare"/>
    <m/>
    <x v="1"/>
    <m/>
    <m/>
    <m/>
    <m/>
  </r>
  <r>
    <x v="1505"/>
    <s v="KELEMATA SPA NON UTILIZZARE"/>
    <m/>
    <x v="1"/>
    <m/>
    <m/>
    <m/>
    <m/>
  </r>
  <r>
    <x v="1506"/>
    <s v="AUTOTRASPORTI MASSARI SNC"/>
    <m/>
    <x v="10"/>
    <m/>
    <m/>
    <m/>
    <m/>
  </r>
  <r>
    <x v="1507"/>
    <s v="ARCO SPEDIZIONI  SPA"/>
    <m/>
    <x v="10"/>
    <m/>
    <m/>
    <m/>
    <m/>
  </r>
  <r>
    <x v="1508"/>
    <s v="TRANSFOR SRL"/>
    <m/>
    <x v="10"/>
    <m/>
    <m/>
    <m/>
    <m/>
  </r>
  <r>
    <x v="1509"/>
    <s v="I.C.S.SRL INTERMODAL CONTAINER"/>
    <m/>
    <x v="10"/>
    <m/>
    <m/>
    <m/>
    <m/>
  </r>
  <r>
    <x v="1510"/>
    <s v="VICENTE A.T.L.  S.L."/>
    <m/>
    <x v="10"/>
    <m/>
    <m/>
    <m/>
    <m/>
  </r>
  <r>
    <x v="1511"/>
    <s v="LOGISTICA BIELLESE SNC"/>
    <m/>
    <x v="10"/>
    <m/>
    <m/>
    <m/>
    <m/>
  </r>
  <r>
    <x v="1512"/>
    <s v="FAMAR LYON- NON UTILIZZARE"/>
    <m/>
    <x v="1"/>
    <m/>
    <m/>
    <m/>
    <m/>
  </r>
  <r>
    <x v="1513"/>
    <s v="SPECCHIASOL SRL non utilizzare"/>
    <m/>
    <x v="1"/>
    <m/>
    <m/>
    <m/>
    <m/>
  </r>
  <r>
    <x v="1514"/>
    <s v="AUTOTRASPORTI F.LLI DEL CURATOLO SRL"/>
    <m/>
    <x v="10"/>
    <m/>
    <m/>
    <m/>
    <m/>
  </r>
  <r>
    <x v="1515"/>
    <s v="CAORSO TRASPORTI SRL"/>
    <m/>
    <x v="10"/>
    <m/>
    <m/>
    <m/>
    <m/>
  </r>
  <r>
    <x v="1516"/>
    <s v="ITALMONDO SPA TRASPORTI"/>
    <m/>
    <x v="10"/>
    <m/>
    <m/>
    <m/>
    <m/>
  </r>
  <r>
    <x v="1517"/>
    <s v="HOYER SA."/>
    <m/>
    <x v="10"/>
    <m/>
    <m/>
    <m/>
    <m/>
  </r>
  <r>
    <x v="1518"/>
    <s v="CHRONO EXPRESS SRL"/>
    <m/>
    <x v="10"/>
    <m/>
    <m/>
    <m/>
    <m/>
  </r>
  <r>
    <x v="1519"/>
    <s v="ROLLER CHEMICAL SRL"/>
    <m/>
    <x v="10"/>
    <m/>
    <m/>
    <m/>
    <m/>
  </r>
  <r>
    <x v="1520"/>
    <s v="ILDY KOSMETIK LAB. di Ildiko Oravecs - NON UTILIZZARE"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0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A3:B1525" firstHeaderRow="1" firstDataRow="1" firstDataCol="1" rowPageCount="1" colPageCount="1"/>
  <pivotFields count="8">
    <pivotField axis="axisRow" dataField="1" showAll="0">
      <items count="1522">
        <item x="149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431"/>
        <item x="26"/>
        <item x="27"/>
        <item x="1432"/>
        <item x="1433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37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374"/>
        <item x="1434"/>
        <item x="1495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496"/>
        <item x="103"/>
        <item x="104"/>
        <item x="1435"/>
        <item x="105"/>
        <item x="106"/>
        <item x="107"/>
        <item x="1375"/>
        <item x="1376"/>
        <item x="108"/>
        <item x="109"/>
        <item x="110"/>
        <item x="111"/>
        <item x="112"/>
        <item x="113"/>
        <item x="114"/>
        <item x="115"/>
        <item x="1377"/>
        <item x="116"/>
        <item x="1378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436"/>
        <item x="131"/>
        <item x="132"/>
        <item x="133"/>
        <item x="909"/>
        <item x="134"/>
        <item x="1437"/>
        <item x="135"/>
        <item x="136"/>
        <item x="137"/>
        <item x="138"/>
        <item x="139"/>
        <item x="140"/>
        <item x="141"/>
        <item x="142"/>
        <item x="143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910"/>
        <item x="160"/>
        <item x="1497"/>
        <item x="1379"/>
        <item x="1439"/>
        <item x="161"/>
        <item x="162"/>
        <item x="163"/>
        <item x="1440"/>
        <item x="164"/>
        <item x="165"/>
        <item x="166"/>
        <item x="167"/>
        <item x="168"/>
        <item x="169"/>
        <item x="170"/>
        <item x="171"/>
        <item x="172"/>
        <item x="173"/>
        <item x="1498"/>
        <item x="174"/>
        <item x="175"/>
        <item x="176"/>
        <item x="1499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1441"/>
        <item x="1442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1380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1500"/>
        <item x="248"/>
        <item x="249"/>
        <item x="250"/>
        <item x="251"/>
        <item x="252"/>
        <item x="1381"/>
        <item x="253"/>
        <item x="254"/>
        <item x="255"/>
        <item x="256"/>
        <item x="1443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911"/>
        <item x="1382"/>
        <item x="900"/>
        <item x="913"/>
        <item x="902"/>
        <item x="917"/>
        <item x="904"/>
        <item x="919"/>
        <item x="906"/>
        <item x="907"/>
        <item x="920"/>
        <item x="921"/>
        <item x="1383"/>
        <item x="922"/>
        <item x="924"/>
        <item x="925"/>
        <item x="912"/>
        <item x="926"/>
        <item x="914"/>
        <item x="915"/>
        <item x="916"/>
        <item x="927"/>
        <item x="918"/>
        <item x="928"/>
        <item x="932"/>
        <item x="935"/>
        <item x="937"/>
        <item x="923"/>
        <item x="939"/>
        <item x="1384"/>
        <item x="940"/>
        <item x="941"/>
        <item x="942"/>
        <item x="1385"/>
        <item x="943"/>
        <item x="929"/>
        <item x="930"/>
        <item x="931"/>
        <item x="948"/>
        <item x="933"/>
        <item x="934"/>
        <item x="296"/>
        <item x="297"/>
        <item x="298"/>
        <item x="950"/>
        <item x="936"/>
        <item x="952"/>
        <item x="299"/>
        <item x="1501"/>
        <item x="300"/>
        <item x="301"/>
        <item x="302"/>
        <item x="303"/>
        <item x="304"/>
        <item x="938"/>
        <item x="953"/>
        <item x="305"/>
        <item x="954"/>
        <item x="1502"/>
        <item x="306"/>
        <item x="1386"/>
        <item x="307"/>
        <item x="308"/>
        <item x="309"/>
        <item x="310"/>
        <item x="956"/>
        <item x="311"/>
        <item x="312"/>
        <item x="313"/>
        <item x="314"/>
        <item x="957"/>
        <item x="958"/>
        <item x="944"/>
        <item x="1503"/>
        <item x="315"/>
        <item x="316"/>
        <item x="1387"/>
        <item x="1388"/>
        <item x="317"/>
        <item x="318"/>
        <item x="319"/>
        <item x="320"/>
        <item x="321"/>
        <item x="322"/>
        <item x="323"/>
        <item x="324"/>
        <item x="1444"/>
        <item x="325"/>
        <item x="1389"/>
        <item x="326"/>
        <item x="327"/>
        <item x="1390"/>
        <item x="328"/>
        <item x="329"/>
        <item x="330"/>
        <item x="331"/>
        <item x="332"/>
        <item x="945"/>
        <item x="1445"/>
        <item x="1391"/>
        <item x="333"/>
        <item x="334"/>
        <item x="335"/>
        <item x="336"/>
        <item x="337"/>
        <item x="338"/>
        <item x="1392"/>
        <item x="946"/>
        <item x="339"/>
        <item x="340"/>
        <item x="1393"/>
        <item x="947"/>
        <item x="341"/>
        <item x="342"/>
        <item x="343"/>
        <item x="960"/>
        <item x="344"/>
        <item x="949"/>
        <item x="345"/>
        <item x="346"/>
        <item x="347"/>
        <item x="1504"/>
        <item x="1394"/>
        <item x="348"/>
        <item x="349"/>
        <item x="350"/>
        <item x="961"/>
        <item x="1395"/>
        <item x="1446"/>
        <item x="1505"/>
        <item x="951"/>
        <item x="962"/>
        <item x="963"/>
        <item x="351"/>
        <item x="352"/>
        <item x="964"/>
        <item x="353"/>
        <item x="354"/>
        <item x="355"/>
        <item x="356"/>
        <item x="357"/>
        <item x="955"/>
        <item x="358"/>
        <item x="1506"/>
        <item x="359"/>
        <item x="360"/>
        <item x="361"/>
        <item x="969"/>
        <item x="362"/>
        <item x="363"/>
        <item x="364"/>
        <item x="970"/>
        <item x="365"/>
        <item x="366"/>
        <item x="1507"/>
        <item x="971"/>
        <item x="367"/>
        <item x="959"/>
        <item x="974"/>
        <item x="975"/>
        <item x="368"/>
        <item x="369"/>
        <item x="370"/>
        <item x="976"/>
        <item x="371"/>
        <item x="1508"/>
        <item x="372"/>
        <item x="979"/>
        <item x="373"/>
        <item x="1447"/>
        <item x="980"/>
        <item x="374"/>
        <item x="965"/>
        <item x="375"/>
        <item x="376"/>
        <item x="377"/>
        <item x="378"/>
        <item x="379"/>
        <item x="380"/>
        <item x="966"/>
        <item x="381"/>
        <item x="382"/>
        <item x="967"/>
        <item x="383"/>
        <item x="968"/>
        <item x="981"/>
        <item x="384"/>
        <item x="982"/>
        <item x="983"/>
        <item x="972"/>
        <item x="385"/>
        <item x="386"/>
        <item x="1448"/>
        <item x="387"/>
        <item x="388"/>
        <item x="389"/>
        <item x="390"/>
        <item x="973"/>
        <item x="391"/>
        <item x="984"/>
        <item x="392"/>
        <item x="393"/>
        <item x="988"/>
        <item x="394"/>
        <item x="395"/>
        <item x="989"/>
        <item x="396"/>
        <item x="397"/>
        <item x="977"/>
        <item x="398"/>
        <item x="399"/>
        <item x="1396"/>
        <item x="978"/>
        <item x="991"/>
        <item x="992"/>
        <item x="896"/>
        <item x="995"/>
        <item x="400"/>
        <item x="1397"/>
        <item x="401"/>
        <item x="402"/>
        <item x="1509"/>
        <item x="997"/>
        <item x="403"/>
        <item x="999"/>
        <item x="404"/>
        <item x="405"/>
        <item x="985"/>
        <item x="406"/>
        <item x="407"/>
        <item x="408"/>
        <item x="986"/>
        <item x="409"/>
        <item x="410"/>
        <item x="987"/>
        <item x="1449"/>
        <item x="1000"/>
        <item x="1002"/>
        <item x="990"/>
        <item x="1003"/>
        <item x="1005"/>
        <item x="411"/>
        <item x="412"/>
        <item x="993"/>
        <item x="994"/>
        <item x="1006"/>
        <item x="996"/>
        <item x="1008"/>
        <item x="998"/>
        <item x="413"/>
        <item x="1009"/>
        <item x="1010"/>
        <item x="1510"/>
        <item x="1001"/>
        <item x="1011"/>
        <item x="1012"/>
        <item x="1004"/>
        <item x="1014"/>
        <item x="1015"/>
        <item x="1007"/>
        <item x="1021"/>
        <item x="1023"/>
        <item x="1024"/>
        <item x="1026"/>
        <item x="1027"/>
        <item x="1013"/>
        <item x="1028"/>
        <item x="1029"/>
        <item x="1016"/>
        <item x="1017"/>
        <item x="1018"/>
        <item x="1019"/>
        <item x="1020"/>
        <item x="1031"/>
        <item x="1022"/>
        <item x="1032"/>
        <item x="1033"/>
        <item x="1025"/>
        <item x="1036"/>
        <item x="1038"/>
        <item x="1040"/>
        <item x="1041"/>
        <item x="1030"/>
        <item x="1044"/>
        <item x="1051"/>
        <item x="1053"/>
        <item x="1034"/>
        <item x="1035"/>
        <item x="1054"/>
        <item x="1037"/>
        <item x="1055"/>
        <item x="1039"/>
        <item x="1056"/>
        <item x="1057"/>
        <item x="1042"/>
        <item x="1043"/>
        <item x="414"/>
        <item x="415"/>
        <item x="416"/>
        <item x="897"/>
        <item x="417"/>
        <item x="1045"/>
        <item x="1046"/>
        <item x="1047"/>
        <item x="1048"/>
        <item x="418"/>
        <item x="1398"/>
        <item x="419"/>
        <item x="420"/>
        <item x="421"/>
        <item x="422"/>
        <item x="423"/>
        <item x="424"/>
        <item x="425"/>
        <item x="1511"/>
        <item x="426"/>
        <item x="1049"/>
        <item x="1050"/>
        <item x="1059"/>
        <item x="1052"/>
        <item x="1060"/>
        <item x="1063"/>
        <item x="427"/>
        <item x="1065"/>
        <item x="428"/>
        <item x="1066"/>
        <item x="1067"/>
        <item x="429"/>
        <item x="1058"/>
        <item x="430"/>
        <item x="1512"/>
        <item x="1068"/>
        <item x="1072"/>
        <item x="1061"/>
        <item x="431"/>
        <item x="432"/>
        <item x="1062"/>
        <item x="433"/>
        <item x="434"/>
        <item x="1074"/>
        <item x="1064"/>
        <item x="1077"/>
        <item x="435"/>
        <item x="436"/>
        <item x="1078"/>
        <item x="1079"/>
        <item x="437"/>
        <item x="438"/>
        <item x="1080"/>
        <item x="1069"/>
        <item x="1070"/>
        <item x="439"/>
        <item x="1071"/>
        <item x="1081"/>
        <item x="1073"/>
        <item x="440"/>
        <item x="441"/>
        <item x="442"/>
        <item x="1082"/>
        <item x="1075"/>
        <item x="443"/>
        <item x="1076"/>
        <item x="444"/>
        <item x="445"/>
        <item x="1513"/>
        <item x="446"/>
        <item x="1084"/>
        <item x="1085"/>
        <item x="1088"/>
        <item x="447"/>
        <item x="448"/>
        <item x="449"/>
        <item x="450"/>
        <item x="451"/>
        <item x="452"/>
        <item x="453"/>
        <item x="1093"/>
        <item x="454"/>
        <item x="1099"/>
        <item x="1450"/>
        <item x="455"/>
        <item x="456"/>
        <item x="457"/>
        <item x="458"/>
        <item x="459"/>
        <item x="460"/>
        <item x="1100"/>
        <item x="1083"/>
        <item x="1101"/>
        <item x="1103"/>
        <item x="461"/>
        <item x="462"/>
        <item x="463"/>
        <item x="1086"/>
        <item x="464"/>
        <item x="465"/>
        <item x="466"/>
        <item x="467"/>
        <item x="468"/>
        <item x="1087"/>
        <item x="1451"/>
        <item x="469"/>
        <item x="470"/>
        <item x="471"/>
        <item x="472"/>
        <item x="1104"/>
        <item x="473"/>
        <item x="474"/>
        <item x="475"/>
        <item x="1089"/>
        <item x="476"/>
        <item x="477"/>
        <item x="1452"/>
        <item x="478"/>
        <item x="1090"/>
        <item x="479"/>
        <item x="480"/>
        <item x="481"/>
        <item x="1091"/>
        <item x="1092"/>
        <item x="1105"/>
        <item x="482"/>
        <item x="483"/>
        <item x="484"/>
        <item x="485"/>
        <item x="486"/>
        <item x="487"/>
        <item x="488"/>
        <item x="489"/>
        <item x="1094"/>
        <item x="1095"/>
        <item x="1096"/>
        <item x="490"/>
        <item x="491"/>
        <item x="1097"/>
        <item x="1098"/>
        <item x="492"/>
        <item x="1453"/>
        <item x="493"/>
        <item x="494"/>
        <item x="495"/>
        <item x="496"/>
        <item x="497"/>
        <item x="1399"/>
        <item x="498"/>
        <item x="499"/>
        <item x="1107"/>
        <item x="500"/>
        <item x="501"/>
        <item x="502"/>
        <item x="503"/>
        <item x="504"/>
        <item x="1454"/>
        <item x="1108"/>
        <item x="505"/>
        <item x="506"/>
        <item x="507"/>
        <item x="508"/>
        <item x="509"/>
        <item x="1109"/>
        <item x="510"/>
        <item x="511"/>
        <item x="512"/>
        <item x="513"/>
        <item x="514"/>
        <item x="515"/>
        <item x="516"/>
        <item x="1102"/>
        <item x="517"/>
        <item x="518"/>
        <item x="1455"/>
        <item x="519"/>
        <item x="520"/>
        <item x="521"/>
        <item x="1110"/>
        <item x="522"/>
        <item x="523"/>
        <item x="524"/>
        <item x="1456"/>
        <item x="1111"/>
        <item x="1112"/>
        <item x="1457"/>
        <item x="525"/>
        <item x="526"/>
        <item x="527"/>
        <item x="1106"/>
        <item x="1113"/>
        <item x="1115"/>
        <item x="1119"/>
        <item x="528"/>
        <item x="529"/>
        <item x="530"/>
        <item x="531"/>
        <item x="532"/>
        <item x="533"/>
        <item x="534"/>
        <item x="1121"/>
        <item x="535"/>
        <item x="536"/>
        <item x="537"/>
        <item x="1122"/>
        <item x="1400"/>
        <item x="1401"/>
        <item x="1123"/>
        <item x="538"/>
        <item x="1458"/>
        <item x="539"/>
        <item x="1124"/>
        <item x="540"/>
        <item x="541"/>
        <item x="1114"/>
        <item x="1129"/>
        <item x="542"/>
        <item x="543"/>
        <item x="544"/>
        <item x="1116"/>
        <item x="545"/>
        <item x="546"/>
        <item x="1117"/>
        <item x="547"/>
        <item x="548"/>
        <item x="1118"/>
        <item x="549"/>
        <item x="550"/>
        <item x="551"/>
        <item x="1130"/>
        <item x="552"/>
        <item x="553"/>
        <item x="554"/>
        <item x="555"/>
        <item x="1120"/>
        <item x="556"/>
        <item x="1131"/>
        <item x="557"/>
        <item x="558"/>
        <item x="1133"/>
        <item x="559"/>
        <item x="560"/>
        <item x="1134"/>
        <item x="1135"/>
        <item x="1125"/>
        <item x="561"/>
        <item x="562"/>
        <item x="563"/>
        <item x="564"/>
        <item x="1459"/>
        <item x="1126"/>
        <item x="565"/>
        <item x="566"/>
        <item x="567"/>
        <item x="568"/>
        <item x="1127"/>
        <item x="569"/>
        <item x="570"/>
        <item x="571"/>
        <item x="1402"/>
        <item x="1128"/>
        <item x="572"/>
        <item x="573"/>
        <item x="1136"/>
        <item x="574"/>
        <item x="575"/>
        <item x="1137"/>
        <item x="1138"/>
        <item x="576"/>
        <item x="1132"/>
        <item x="577"/>
        <item x="1139"/>
        <item x="578"/>
        <item x="1140"/>
        <item x="1460"/>
        <item x="579"/>
        <item x="580"/>
        <item x="581"/>
        <item x="1142"/>
        <item x="1143"/>
        <item x="582"/>
        <item x="583"/>
        <item x="1461"/>
        <item x="1145"/>
        <item x="584"/>
        <item x="1403"/>
        <item x="585"/>
        <item x="1462"/>
        <item x="1146"/>
        <item x="586"/>
        <item x="1148"/>
        <item x="587"/>
        <item x="588"/>
        <item x="1149"/>
        <item x="589"/>
        <item x="590"/>
        <item x="1141"/>
        <item x="591"/>
        <item x="592"/>
        <item x="593"/>
        <item x="1152"/>
        <item x="594"/>
        <item x="1153"/>
        <item x="595"/>
        <item x="596"/>
        <item x="597"/>
        <item x="598"/>
        <item x="1144"/>
        <item x="1514"/>
        <item x="599"/>
        <item x="1154"/>
        <item x="1156"/>
        <item x="1147"/>
        <item x="1158"/>
        <item x="600"/>
        <item x="1159"/>
        <item x="1150"/>
        <item x="601"/>
        <item x="1151"/>
        <item x="602"/>
        <item x="603"/>
        <item x="1161"/>
        <item x="1162"/>
        <item x="604"/>
        <item x="605"/>
        <item x="606"/>
        <item x="607"/>
        <item x="1163"/>
        <item x="608"/>
        <item x="1404"/>
        <item x="1155"/>
        <item x="1166"/>
        <item x="609"/>
        <item x="610"/>
        <item x="611"/>
        <item x="1157"/>
        <item x="1167"/>
        <item x="1463"/>
        <item x="1169"/>
        <item x="1160"/>
        <item x="1171"/>
        <item x="1173"/>
        <item x="612"/>
        <item x="613"/>
        <item x="1174"/>
        <item x="1164"/>
        <item x="614"/>
        <item x="615"/>
        <item x="616"/>
        <item x="1165"/>
        <item x="1175"/>
        <item x="617"/>
        <item x="1464"/>
        <item x="618"/>
        <item x="619"/>
        <item x="1176"/>
        <item x="620"/>
        <item x="621"/>
        <item x="1168"/>
        <item x="622"/>
        <item x="1178"/>
        <item x="1170"/>
        <item x="1179"/>
        <item x="1172"/>
        <item x="1180"/>
        <item x="623"/>
        <item x="624"/>
        <item x="625"/>
        <item x="1465"/>
        <item x="1181"/>
        <item x="1183"/>
        <item x="626"/>
        <item x="1185"/>
        <item x="627"/>
        <item x="1177"/>
        <item x="628"/>
        <item x="629"/>
        <item x="1186"/>
        <item x="1466"/>
        <item x="1187"/>
        <item x="630"/>
        <item x="631"/>
        <item x="1188"/>
        <item x="1190"/>
        <item x="632"/>
        <item x="633"/>
        <item x="1182"/>
        <item x="1191"/>
        <item x="634"/>
        <item x="635"/>
        <item x="1184"/>
        <item x="636"/>
        <item x="637"/>
        <item x="638"/>
        <item x="639"/>
        <item x="640"/>
        <item x="1193"/>
        <item x="641"/>
        <item x="642"/>
        <item x="1405"/>
        <item x="1406"/>
        <item x="643"/>
        <item x="644"/>
        <item x="645"/>
        <item x="1194"/>
        <item x="646"/>
        <item x="1196"/>
        <item x="1407"/>
        <item x="1198"/>
        <item x="1408"/>
        <item x="1189"/>
        <item x="647"/>
        <item x="1199"/>
        <item x="1200"/>
        <item x="648"/>
        <item x="1192"/>
        <item x="649"/>
        <item x="1409"/>
        <item x="650"/>
        <item x="651"/>
        <item x="1410"/>
        <item x="1201"/>
        <item x="1203"/>
        <item x="652"/>
        <item x="653"/>
        <item x="1195"/>
        <item x="654"/>
        <item x="655"/>
        <item x="656"/>
        <item x="657"/>
        <item x="658"/>
        <item x="1204"/>
        <item x="1197"/>
        <item x="1206"/>
        <item x="1208"/>
        <item x="1209"/>
        <item x="1211"/>
        <item x="1202"/>
        <item x="659"/>
        <item x="660"/>
        <item x="1213"/>
        <item x="661"/>
        <item x="1215"/>
        <item x="1205"/>
        <item x="1467"/>
        <item x="1217"/>
        <item x="1207"/>
        <item x="662"/>
        <item x="663"/>
        <item x="1411"/>
        <item x="1412"/>
        <item x="664"/>
        <item x="1218"/>
        <item x="1220"/>
        <item x="1210"/>
        <item x="1223"/>
        <item x="1212"/>
        <item x="1225"/>
        <item x="1214"/>
        <item x="665"/>
        <item x="666"/>
        <item x="1515"/>
        <item x="1226"/>
        <item x="1216"/>
        <item x="667"/>
        <item x="668"/>
        <item x="1227"/>
        <item x="1228"/>
        <item x="1219"/>
        <item x="669"/>
        <item x="1229"/>
        <item x="1221"/>
        <item x="1516"/>
        <item x="670"/>
        <item x="1222"/>
        <item x="671"/>
        <item x="672"/>
        <item x="673"/>
        <item x="1413"/>
        <item x="1414"/>
        <item x="1230"/>
        <item x="674"/>
        <item x="1468"/>
        <item x="1224"/>
        <item x="1231"/>
        <item x="675"/>
        <item x="676"/>
        <item x="1232"/>
        <item x="677"/>
        <item x="1233"/>
        <item x="1235"/>
        <item x="1236"/>
        <item x="1237"/>
        <item x="1238"/>
        <item x="678"/>
        <item x="679"/>
        <item x="680"/>
        <item x="681"/>
        <item x="1469"/>
        <item x="1239"/>
        <item x="1470"/>
        <item x="1415"/>
        <item x="682"/>
        <item x="1241"/>
        <item x="1234"/>
        <item x="1471"/>
        <item x="1243"/>
        <item x="1245"/>
        <item x="1246"/>
        <item x="683"/>
        <item x="1517"/>
        <item x="1247"/>
        <item x="684"/>
        <item x="685"/>
        <item x="686"/>
        <item x="687"/>
        <item x="688"/>
        <item x="689"/>
        <item x="690"/>
        <item x="1248"/>
        <item x="691"/>
        <item x="1240"/>
        <item x="692"/>
        <item x="1249"/>
        <item x="1242"/>
        <item x="1250"/>
        <item x="693"/>
        <item x="1244"/>
        <item x="694"/>
        <item x="695"/>
        <item x="1251"/>
        <item x="696"/>
        <item x="1252"/>
        <item x="1253"/>
        <item x="1254"/>
        <item x="697"/>
        <item x="698"/>
        <item x="699"/>
        <item x="1255"/>
        <item x="1256"/>
        <item x="1260"/>
        <item x="1261"/>
        <item x="700"/>
        <item x="1262"/>
        <item x="1264"/>
        <item x="701"/>
        <item x="1265"/>
        <item x="702"/>
        <item x="703"/>
        <item x="1266"/>
        <item x="1257"/>
        <item x="1258"/>
        <item x="704"/>
        <item x="705"/>
        <item x="706"/>
        <item x="1416"/>
        <item x="707"/>
        <item x="708"/>
        <item x="709"/>
        <item x="1259"/>
        <item x="1267"/>
        <item x="710"/>
        <item x="1268"/>
        <item x="711"/>
        <item x="712"/>
        <item x="713"/>
        <item x="714"/>
        <item x="1269"/>
        <item x="715"/>
        <item x="716"/>
        <item x="717"/>
        <item x="1263"/>
        <item x="718"/>
        <item x="1270"/>
        <item x="1472"/>
        <item x="719"/>
        <item x="1417"/>
        <item x="1271"/>
        <item x="1272"/>
        <item x="1274"/>
        <item x="720"/>
        <item x="721"/>
        <item x="1275"/>
        <item x="1276"/>
        <item x="722"/>
        <item x="723"/>
        <item x="1277"/>
        <item x="724"/>
        <item x="725"/>
        <item x="1278"/>
        <item x="1280"/>
        <item x="1273"/>
        <item x="726"/>
        <item x="1281"/>
        <item x="727"/>
        <item x="1282"/>
        <item x="1283"/>
        <item x="728"/>
        <item x="1284"/>
        <item x="729"/>
        <item x="1285"/>
        <item x="730"/>
        <item x="1279"/>
        <item x="1286"/>
        <item x="1287"/>
        <item x="1288"/>
        <item x="731"/>
        <item x="732"/>
        <item x="733"/>
        <item x="734"/>
        <item x="735"/>
        <item x="736"/>
        <item x="737"/>
        <item x="738"/>
        <item x="1292"/>
        <item x="739"/>
        <item x="898"/>
        <item x="740"/>
        <item x="899"/>
        <item x="1473"/>
        <item x="1294"/>
        <item x="1418"/>
        <item x="741"/>
        <item x="742"/>
        <item x="743"/>
        <item x="1295"/>
        <item x="1296"/>
        <item x="1419"/>
        <item x="1289"/>
        <item x="744"/>
        <item x="1290"/>
        <item x="745"/>
        <item x="1291"/>
        <item x="1474"/>
        <item x="746"/>
        <item x="1297"/>
        <item x="1293"/>
        <item x="1298"/>
        <item x="747"/>
        <item x="748"/>
        <item x="1299"/>
        <item x="1420"/>
        <item x="749"/>
        <item x="750"/>
        <item x="1300"/>
        <item x="1301"/>
        <item x="751"/>
        <item x="1302"/>
        <item x="1303"/>
        <item x="1304"/>
        <item x="1305"/>
        <item x="752"/>
        <item x="1306"/>
        <item x="753"/>
        <item x="754"/>
        <item x="755"/>
        <item x="1307"/>
        <item x="1308"/>
        <item x="756"/>
        <item x="757"/>
        <item x="758"/>
        <item x="1518"/>
        <item x="1309"/>
        <item x="759"/>
        <item x="760"/>
        <item x="761"/>
        <item x="1519"/>
        <item x="1310"/>
        <item x="762"/>
        <item x="763"/>
        <item x="764"/>
        <item x="1311"/>
        <item x="765"/>
        <item x="766"/>
        <item x="767"/>
        <item x="768"/>
        <item x="1312"/>
        <item x="1313"/>
        <item x="769"/>
        <item x="770"/>
        <item x="1315"/>
        <item x="771"/>
        <item x="772"/>
        <item x="773"/>
        <item x="774"/>
        <item x="1316"/>
        <item x="775"/>
        <item x="776"/>
        <item x="1317"/>
        <item x="1318"/>
        <item x="777"/>
        <item x="1314"/>
        <item x="778"/>
        <item x="779"/>
        <item x="1319"/>
        <item x="1320"/>
        <item x="780"/>
        <item x="1321"/>
        <item x="1322"/>
        <item x="781"/>
        <item x="782"/>
        <item x="1323"/>
        <item x="783"/>
        <item x="784"/>
        <item x="1324"/>
        <item x="1421"/>
        <item x="1325"/>
        <item x="1326"/>
        <item x="785"/>
        <item x="1327"/>
        <item x="786"/>
        <item x="1328"/>
        <item x="1331"/>
        <item x="787"/>
        <item x="788"/>
        <item x="789"/>
        <item x="1332"/>
        <item x="790"/>
        <item x="791"/>
        <item x="1334"/>
        <item x="1335"/>
        <item x="1329"/>
        <item x="792"/>
        <item x="1475"/>
        <item x="1330"/>
        <item x="793"/>
        <item x="794"/>
        <item x="1337"/>
        <item x="795"/>
        <item x="796"/>
        <item x="797"/>
        <item x="1338"/>
        <item x="798"/>
        <item x="799"/>
        <item x="800"/>
        <item x="1333"/>
        <item x="801"/>
        <item x="802"/>
        <item x="803"/>
        <item x="804"/>
        <item x="805"/>
        <item x="1339"/>
        <item x="1422"/>
        <item x="1341"/>
        <item x="1336"/>
        <item x="806"/>
        <item x="807"/>
        <item x="1342"/>
        <item x="1343"/>
        <item x="808"/>
        <item x="1344"/>
        <item x="809"/>
        <item x="1340"/>
        <item x="810"/>
        <item x="811"/>
        <item x="812"/>
        <item x="813"/>
        <item x="814"/>
        <item x="1345"/>
        <item x="815"/>
        <item x="816"/>
        <item x="1476"/>
        <item x="901"/>
        <item x="1520"/>
        <item x="817"/>
        <item x="818"/>
        <item x="819"/>
        <item x="1477"/>
        <item x="820"/>
        <item x="1346"/>
        <item x="821"/>
        <item x="1347"/>
        <item x="1423"/>
        <item x="822"/>
        <item x="823"/>
        <item x="824"/>
        <item x="903"/>
        <item x="825"/>
        <item x="1348"/>
        <item x="1424"/>
        <item x="826"/>
        <item x="1349"/>
        <item x="827"/>
        <item x="828"/>
        <item x="1350"/>
        <item x="829"/>
        <item x="830"/>
        <item x="1478"/>
        <item x="831"/>
        <item x="832"/>
        <item x="833"/>
        <item x="834"/>
        <item x="835"/>
        <item x="836"/>
        <item x="837"/>
        <item x="1425"/>
        <item x="838"/>
        <item x="1479"/>
        <item x="1351"/>
        <item x="839"/>
        <item x="840"/>
        <item x="841"/>
        <item x="842"/>
        <item x="1352"/>
        <item x="1353"/>
        <item x="1480"/>
        <item x="1426"/>
        <item x="1354"/>
        <item x="843"/>
        <item x="844"/>
        <item x="845"/>
        <item x="846"/>
        <item x="847"/>
        <item x="1355"/>
        <item x="848"/>
        <item x="849"/>
        <item x="1356"/>
        <item x="850"/>
        <item x="851"/>
        <item x="852"/>
        <item x="853"/>
        <item x="1357"/>
        <item x="905"/>
        <item x="908"/>
        <item x="1358"/>
        <item x="854"/>
        <item x="855"/>
        <item x="856"/>
        <item x="857"/>
        <item x="1427"/>
        <item x="858"/>
        <item x="859"/>
        <item x="860"/>
        <item x="1481"/>
        <item x="861"/>
        <item x="862"/>
        <item x="1359"/>
        <item x="863"/>
        <item x="864"/>
        <item x="1360"/>
        <item x="865"/>
        <item x="1428"/>
        <item x="1361"/>
        <item x="866"/>
        <item x="867"/>
        <item x="868"/>
        <item x="869"/>
        <item x="1429"/>
        <item x="1482"/>
        <item x="1430"/>
        <item x="870"/>
        <item x="871"/>
        <item x="872"/>
        <item x="873"/>
        <item x="874"/>
        <item x="875"/>
        <item x="1362"/>
        <item x="876"/>
        <item x="1363"/>
        <item x="877"/>
        <item x="878"/>
        <item x="1483"/>
        <item x="1484"/>
        <item x="879"/>
        <item x="880"/>
        <item x="1485"/>
        <item x="1364"/>
        <item x="1365"/>
        <item x="881"/>
        <item x="1366"/>
        <item x="1367"/>
        <item x="882"/>
        <item x="1486"/>
        <item x="883"/>
        <item x="1368"/>
        <item x="884"/>
        <item x="885"/>
        <item x="1369"/>
        <item x="1370"/>
        <item x="886"/>
        <item x="887"/>
        <item x="1487"/>
        <item x="888"/>
        <item x="889"/>
        <item x="890"/>
        <item x="891"/>
        <item x="1488"/>
        <item x="892"/>
        <item x="1371"/>
        <item x="1489"/>
        <item x="893"/>
        <item x="1372"/>
        <item x="894"/>
        <item x="1490"/>
        <item x="1491"/>
        <item x="1492"/>
        <item x="895"/>
        <item x="1493"/>
        <item t="default"/>
      </items>
    </pivotField>
    <pivotField showAll="0"/>
    <pivotField showAll="0"/>
    <pivotField axis="axisPage" showAll="0">
      <items count="12">
        <item x="6"/>
        <item x="3"/>
        <item x="5"/>
        <item x="7"/>
        <item x="1"/>
        <item x="10"/>
        <item x="9"/>
        <item x="0"/>
        <item x="8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5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 t="grand">
      <x/>
    </i>
  </rowItems>
  <colItems count="1">
    <i/>
  </colItems>
  <pageFields count="1">
    <pageField fld="3" hier="-1"/>
  </pageFields>
  <dataFields count="1">
    <dataField name="Conteggio di Codice Cliente" fld="0" subtotal="count" baseField="0" baseItem="0"/>
  </dataFields>
  <pivotTableStyleInfo name="PivotStyleMedium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25"/>
  <sheetViews>
    <sheetView workbookViewId="0">
      <selection activeCell="B1482" sqref="B1482"/>
    </sheetView>
  </sheetViews>
  <sheetFormatPr defaultRowHeight="10.5"/>
  <cols>
    <col min="1" max="1" width="19.6640625" customWidth="1"/>
    <col min="2" max="2" width="23.33203125" bestFit="1" customWidth="1"/>
  </cols>
  <sheetData>
    <row r="1" spans="1:2">
      <c r="A1" s="1" t="s">
        <v>3114</v>
      </c>
      <c r="B1" t="s">
        <v>3115</v>
      </c>
    </row>
    <row r="3" spans="1:2">
      <c r="A3" s="1" t="s">
        <v>3103</v>
      </c>
      <c r="B3" t="s">
        <v>3105</v>
      </c>
    </row>
    <row r="4" spans="1:2">
      <c r="A4" s="2" t="s">
        <v>3048</v>
      </c>
      <c r="B4" s="3">
        <v>1</v>
      </c>
    </row>
    <row r="5" spans="1:2">
      <c r="A5" s="2" t="s">
        <v>7</v>
      </c>
      <c r="B5" s="3">
        <v>1</v>
      </c>
    </row>
    <row r="6" spans="1:2">
      <c r="A6" s="2" t="s">
        <v>12</v>
      </c>
      <c r="B6" s="3">
        <v>1</v>
      </c>
    </row>
    <row r="7" spans="1:2">
      <c r="A7" s="2" t="s">
        <v>15</v>
      </c>
      <c r="B7" s="3">
        <v>1</v>
      </c>
    </row>
    <row r="8" spans="1:2">
      <c r="A8" s="2" t="s">
        <v>18</v>
      </c>
      <c r="B8" s="3">
        <v>1</v>
      </c>
    </row>
    <row r="9" spans="1:2">
      <c r="A9" s="2" t="s">
        <v>20</v>
      </c>
      <c r="B9" s="3">
        <v>1</v>
      </c>
    </row>
    <row r="10" spans="1:2">
      <c r="A10" s="2" t="s">
        <v>22</v>
      </c>
      <c r="B10" s="3">
        <v>1</v>
      </c>
    </row>
    <row r="11" spans="1:2">
      <c r="A11" s="2" t="s">
        <v>24</v>
      </c>
      <c r="B11" s="3">
        <v>1</v>
      </c>
    </row>
    <row r="12" spans="1:2">
      <c r="A12" s="2" t="s">
        <v>26</v>
      </c>
      <c r="B12" s="3">
        <v>1</v>
      </c>
    </row>
    <row r="13" spans="1:2">
      <c r="A13" s="2" t="s">
        <v>30</v>
      </c>
      <c r="B13" s="3">
        <v>1</v>
      </c>
    </row>
    <row r="14" spans="1:2">
      <c r="A14" s="2" t="s">
        <v>33</v>
      </c>
      <c r="B14" s="3">
        <v>1</v>
      </c>
    </row>
    <row r="15" spans="1:2">
      <c r="A15" s="2" t="s">
        <v>35</v>
      </c>
      <c r="B15" s="3">
        <v>1</v>
      </c>
    </row>
    <row r="16" spans="1:2">
      <c r="A16" s="2" t="s">
        <v>37</v>
      </c>
      <c r="B16" s="3">
        <v>1</v>
      </c>
    </row>
    <row r="17" spans="1:2">
      <c r="A17" s="2" t="s">
        <v>39</v>
      </c>
      <c r="B17" s="3">
        <v>1</v>
      </c>
    </row>
    <row r="18" spans="1:2">
      <c r="A18" s="2" t="s">
        <v>41</v>
      </c>
      <c r="B18" s="3">
        <v>1</v>
      </c>
    </row>
    <row r="19" spans="1:2">
      <c r="A19" s="2" t="s">
        <v>43</v>
      </c>
      <c r="B19" s="3">
        <v>1</v>
      </c>
    </row>
    <row r="20" spans="1:2">
      <c r="A20" s="2" t="s">
        <v>45</v>
      </c>
      <c r="B20" s="3">
        <v>1</v>
      </c>
    </row>
    <row r="21" spans="1:2">
      <c r="A21" s="2" t="s">
        <v>47</v>
      </c>
      <c r="B21" s="3">
        <v>1</v>
      </c>
    </row>
    <row r="22" spans="1:2">
      <c r="A22" s="2" t="s">
        <v>49</v>
      </c>
      <c r="B22" s="3">
        <v>1</v>
      </c>
    </row>
    <row r="23" spans="1:2">
      <c r="A23" s="2" t="s">
        <v>51</v>
      </c>
      <c r="B23" s="3">
        <v>1</v>
      </c>
    </row>
    <row r="24" spans="1:2">
      <c r="A24" s="2" t="s">
        <v>53</v>
      </c>
      <c r="B24" s="3">
        <v>1</v>
      </c>
    </row>
    <row r="25" spans="1:2">
      <c r="A25" s="2" t="s">
        <v>55</v>
      </c>
      <c r="B25" s="3">
        <v>1</v>
      </c>
    </row>
    <row r="26" spans="1:2">
      <c r="A26" s="2" t="s">
        <v>58</v>
      </c>
      <c r="B26" s="3">
        <v>1</v>
      </c>
    </row>
    <row r="27" spans="1:2">
      <c r="A27" s="2" t="s">
        <v>60</v>
      </c>
      <c r="B27" s="3">
        <v>1</v>
      </c>
    </row>
    <row r="28" spans="1:2">
      <c r="A28" s="2" t="s">
        <v>62</v>
      </c>
      <c r="B28" s="3">
        <v>1</v>
      </c>
    </row>
    <row r="29" spans="1:2">
      <c r="A29" s="2" t="s">
        <v>64</v>
      </c>
      <c r="B29" s="3">
        <v>1</v>
      </c>
    </row>
    <row r="30" spans="1:2">
      <c r="A30" s="2" t="s">
        <v>66</v>
      </c>
      <c r="B30" s="3">
        <v>1</v>
      </c>
    </row>
    <row r="31" spans="1:2">
      <c r="A31" s="2" t="s">
        <v>2921</v>
      </c>
      <c r="B31" s="3">
        <v>1</v>
      </c>
    </row>
    <row r="32" spans="1:2">
      <c r="A32" s="2" t="s">
        <v>68</v>
      </c>
      <c r="B32" s="3">
        <v>1</v>
      </c>
    </row>
    <row r="33" spans="1:2">
      <c r="A33" s="2" t="s">
        <v>70</v>
      </c>
      <c r="B33" s="3">
        <v>1</v>
      </c>
    </row>
    <row r="34" spans="1:2">
      <c r="A34" s="2" t="s">
        <v>2924</v>
      </c>
      <c r="B34" s="3">
        <v>1</v>
      </c>
    </row>
    <row r="35" spans="1:2">
      <c r="A35" s="2" t="s">
        <v>2926</v>
      </c>
      <c r="B35" s="3">
        <v>1</v>
      </c>
    </row>
    <row r="36" spans="1:2">
      <c r="A36" s="2" t="s">
        <v>72</v>
      </c>
      <c r="B36" s="3">
        <v>1</v>
      </c>
    </row>
    <row r="37" spans="1:2">
      <c r="A37" s="2" t="s">
        <v>74</v>
      </c>
      <c r="B37" s="3">
        <v>1</v>
      </c>
    </row>
    <row r="38" spans="1:2">
      <c r="A38" s="2" t="s">
        <v>76</v>
      </c>
      <c r="B38" s="3">
        <v>1</v>
      </c>
    </row>
    <row r="39" spans="1:2">
      <c r="A39" s="2" t="s">
        <v>78</v>
      </c>
      <c r="B39" s="3">
        <v>1</v>
      </c>
    </row>
    <row r="40" spans="1:2">
      <c r="A40" s="2" t="s">
        <v>80</v>
      </c>
      <c r="B40" s="3">
        <v>1</v>
      </c>
    </row>
    <row r="41" spans="1:2">
      <c r="A41" s="2" t="s">
        <v>82</v>
      </c>
      <c r="B41" s="3">
        <v>1</v>
      </c>
    </row>
    <row r="42" spans="1:2">
      <c r="A42" s="2" t="s">
        <v>84</v>
      </c>
      <c r="B42" s="3">
        <v>1</v>
      </c>
    </row>
    <row r="43" spans="1:2">
      <c r="A43" s="2" t="s">
        <v>86</v>
      </c>
      <c r="B43" s="3">
        <v>1</v>
      </c>
    </row>
    <row r="44" spans="1:2">
      <c r="A44" s="2" t="s">
        <v>88</v>
      </c>
      <c r="B44" s="3">
        <v>1</v>
      </c>
    </row>
    <row r="45" spans="1:2">
      <c r="A45" s="2" t="s">
        <v>90</v>
      </c>
      <c r="B45" s="3">
        <v>1</v>
      </c>
    </row>
    <row r="46" spans="1:2">
      <c r="A46" s="2" t="s">
        <v>92</v>
      </c>
      <c r="B46" s="3">
        <v>1</v>
      </c>
    </row>
    <row r="47" spans="1:2">
      <c r="A47" s="2" t="s">
        <v>94</v>
      </c>
      <c r="B47" s="3">
        <v>1</v>
      </c>
    </row>
    <row r="48" spans="1:2">
      <c r="A48" s="2" t="s">
        <v>96</v>
      </c>
      <c r="B48" s="3">
        <v>1</v>
      </c>
    </row>
    <row r="49" spans="1:2">
      <c r="A49" s="2" t="s">
        <v>98</v>
      </c>
      <c r="B49" s="3">
        <v>1</v>
      </c>
    </row>
    <row r="50" spans="1:2">
      <c r="A50" s="2" t="s">
        <v>100</v>
      </c>
      <c r="B50" s="3">
        <v>1</v>
      </c>
    </row>
    <row r="51" spans="1:2">
      <c r="A51" s="2" t="s">
        <v>102</v>
      </c>
      <c r="B51" s="3">
        <v>1</v>
      </c>
    </row>
    <row r="52" spans="1:2">
      <c r="A52" s="2" t="s">
        <v>104</v>
      </c>
      <c r="B52" s="3">
        <v>1</v>
      </c>
    </row>
    <row r="53" spans="1:2">
      <c r="A53" s="2" t="s">
        <v>2799</v>
      </c>
      <c r="B53" s="3">
        <v>1</v>
      </c>
    </row>
    <row r="54" spans="1:2">
      <c r="A54" s="2" t="s">
        <v>106</v>
      </c>
      <c r="B54" s="3">
        <v>1</v>
      </c>
    </row>
    <row r="55" spans="1:2">
      <c r="A55" s="2" t="s">
        <v>108</v>
      </c>
      <c r="B55" s="3">
        <v>1</v>
      </c>
    </row>
    <row r="56" spans="1:2">
      <c r="A56" s="2" t="s">
        <v>110</v>
      </c>
      <c r="B56" s="3">
        <v>1</v>
      </c>
    </row>
    <row r="57" spans="1:2">
      <c r="A57" s="2" t="s">
        <v>112</v>
      </c>
      <c r="B57" s="3">
        <v>1</v>
      </c>
    </row>
    <row r="58" spans="1:2">
      <c r="A58" s="2" t="s">
        <v>114</v>
      </c>
      <c r="B58" s="3">
        <v>1</v>
      </c>
    </row>
    <row r="59" spans="1:2">
      <c r="A59" s="2" t="s">
        <v>116</v>
      </c>
      <c r="B59" s="3">
        <v>1</v>
      </c>
    </row>
    <row r="60" spans="1:2">
      <c r="A60" s="2" t="s">
        <v>118</v>
      </c>
      <c r="B60" s="3">
        <v>1</v>
      </c>
    </row>
    <row r="61" spans="1:2">
      <c r="A61" s="2" t="s">
        <v>120</v>
      </c>
      <c r="B61" s="3">
        <v>1</v>
      </c>
    </row>
    <row r="62" spans="1:2">
      <c r="A62" s="2" t="s">
        <v>122</v>
      </c>
      <c r="B62" s="3">
        <v>1</v>
      </c>
    </row>
    <row r="63" spans="1:2">
      <c r="A63" s="2" t="s">
        <v>125</v>
      </c>
      <c r="B63" s="3">
        <v>1</v>
      </c>
    </row>
    <row r="64" spans="1:2">
      <c r="A64" s="2" t="s">
        <v>127</v>
      </c>
      <c r="B64" s="3">
        <v>1</v>
      </c>
    </row>
    <row r="65" spans="1:2">
      <c r="A65" s="2" t="s">
        <v>129</v>
      </c>
      <c r="B65" s="3">
        <v>1</v>
      </c>
    </row>
    <row r="66" spans="1:2">
      <c r="A66" s="2" t="s">
        <v>131</v>
      </c>
      <c r="B66" s="3">
        <v>1</v>
      </c>
    </row>
    <row r="67" spans="1:2">
      <c r="A67" s="2" t="s">
        <v>133</v>
      </c>
      <c r="B67" s="3">
        <v>1</v>
      </c>
    </row>
    <row r="68" spans="1:2">
      <c r="A68" s="2" t="s">
        <v>135</v>
      </c>
      <c r="B68" s="3">
        <v>1</v>
      </c>
    </row>
    <row r="69" spans="1:2">
      <c r="A69" s="2" t="s">
        <v>137</v>
      </c>
      <c r="B69" s="3">
        <v>1</v>
      </c>
    </row>
    <row r="70" spans="1:2">
      <c r="A70" s="2" t="s">
        <v>2802</v>
      </c>
      <c r="B70" s="3">
        <v>1</v>
      </c>
    </row>
    <row r="71" spans="1:2">
      <c r="A71" s="2" t="s">
        <v>2928</v>
      </c>
      <c r="B71" s="3">
        <v>1</v>
      </c>
    </row>
    <row r="72" spans="1:2">
      <c r="A72" s="2" t="s">
        <v>3050</v>
      </c>
      <c r="B72" s="3">
        <v>1</v>
      </c>
    </row>
    <row r="73" spans="1:2">
      <c r="A73" s="2" t="s">
        <v>139</v>
      </c>
      <c r="B73" s="3">
        <v>1</v>
      </c>
    </row>
    <row r="74" spans="1:2">
      <c r="A74" s="2" t="s">
        <v>141</v>
      </c>
      <c r="B74" s="3">
        <v>1</v>
      </c>
    </row>
    <row r="75" spans="1:2">
      <c r="A75" s="2" t="s">
        <v>143</v>
      </c>
      <c r="B75" s="3">
        <v>1</v>
      </c>
    </row>
    <row r="76" spans="1:2">
      <c r="A76" s="2" t="s">
        <v>145</v>
      </c>
      <c r="B76" s="3">
        <v>1</v>
      </c>
    </row>
    <row r="77" spans="1:2">
      <c r="A77" s="2" t="s">
        <v>147</v>
      </c>
      <c r="B77" s="3">
        <v>1</v>
      </c>
    </row>
    <row r="78" spans="1:2">
      <c r="A78" s="2" t="s">
        <v>149</v>
      </c>
      <c r="B78" s="3">
        <v>1</v>
      </c>
    </row>
    <row r="79" spans="1:2">
      <c r="A79" s="2" t="s">
        <v>151</v>
      </c>
      <c r="B79" s="3">
        <v>1</v>
      </c>
    </row>
    <row r="80" spans="1:2">
      <c r="A80" s="2" t="s">
        <v>153</v>
      </c>
      <c r="B80" s="3">
        <v>1</v>
      </c>
    </row>
    <row r="81" spans="1:2">
      <c r="A81" s="2" t="s">
        <v>155</v>
      </c>
      <c r="B81" s="3">
        <v>1</v>
      </c>
    </row>
    <row r="82" spans="1:2">
      <c r="A82" s="2" t="s">
        <v>157</v>
      </c>
      <c r="B82" s="3">
        <v>1</v>
      </c>
    </row>
    <row r="83" spans="1:2">
      <c r="A83" s="2" t="s">
        <v>159</v>
      </c>
      <c r="B83" s="3">
        <v>1</v>
      </c>
    </row>
    <row r="84" spans="1:2">
      <c r="A84" s="2" t="s">
        <v>161</v>
      </c>
      <c r="B84" s="3">
        <v>1</v>
      </c>
    </row>
    <row r="85" spans="1:2">
      <c r="A85" s="2" t="s">
        <v>163</v>
      </c>
      <c r="B85" s="3">
        <v>1</v>
      </c>
    </row>
    <row r="86" spans="1:2">
      <c r="A86" s="2" t="s">
        <v>165</v>
      </c>
      <c r="B86" s="3">
        <v>1</v>
      </c>
    </row>
    <row r="87" spans="1:2">
      <c r="A87" s="2" t="s">
        <v>168</v>
      </c>
      <c r="B87" s="3">
        <v>1</v>
      </c>
    </row>
    <row r="88" spans="1:2">
      <c r="A88" s="2" t="s">
        <v>170</v>
      </c>
      <c r="B88" s="3">
        <v>1</v>
      </c>
    </row>
    <row r="89" spans="1:2">
      <c r="A89" s="2" t="s">
        <v>172</v>
      </c>
      <c r="B89" s="3">
        <v>1</v>
      </c>
    </row>
    <row r="90" spans="1:2">
      <c r="A90" s="2" t="s">
        <v>174</v>
      </c>
      <c r="B90" s="3">
        <v>1</v>
      </c>
    </row>
    <row r="91" spans="1:2">
      <c r="A91" s="2" t="s">
        <v>176</v>
      </c>
      <c r="B91" s="3">
        <v>1</v>
      </c>
    </row>
    <row r="92" spans="1:2">
      <c r="A92" s="2" t="s">
        <v>178</v>
      </c>
      <c r="B92" s="3">
        <v>1</v>
      </c>
    </row>
    <row r="93" spans="1:2">
      <c r="A93" s="2" t="s">
        <v>180</v>
      </c>
      <c r="B93" s="3">
        <v>1</v>
      </c>
    </row>
    <row r="94" spans="1:2">
      <c r="A94" s="2" t="s">
        <v>182</v>
      </c>
      <c r="B94" s="3">
        <v>1</v>
      </c>
    </row>
    <row r="95" spans="1:2">
      <c r="A95" s="2" t="s">
        <v>184</v>
      </c>
      <c r="B95" s="3">
        <v>1</v>
      </c>
    </row>
    <row r="96" spans="1:2">
      <c r="A96" s="2" t="s">
        <v>186</v>
      </c>
      <c r="B96" s="3">
        <v>1</v>
      </c>
    </row>
    <row r="97" spans="1:2">
      <c r="A97" s="2" t="s">
        <v>188</v>
      </c>
      <c r="B97" s="3">
        <v>1</v>
      </c>
    </row>
    <row r="98" spans="1:2">
      <c r="A98" s="2" t="s">
        <v>190</v>
      </c>
      <c r="B98" s="3">
        <v>1</v>
      </c>
    </row>
    <row r="99" spans="1:2">
      <c r="A99" s="2" t="s">
        <v>192</v>
      </c>
      <c r="B99" s="3">
        <v>1</v>
      </c>
    </row>
    <row r="100" spans="1:2">
      <c r="A100" s="2" t="s">
        <v>194</v>
      </c>
      <c r="B100" s="3">
        <v>1</v>
      </c>
    </row>
    <row r="101" spans="1:2">
      <c r="A101" s="2" t="s">
        <v>196</v>
      </c>
      <c r="B101" s="3">
        <v>1</v>
      </c>
    </row>
    <row r="102" spans="1:2">
      <c r="A102" s="2" t="s">
        <v>198</v>
      </c>
      <c r="B102" s="3">
        <v>1</v>
      </c>
    </row>
    <row r="103" spans="1:2">
      <c r="A103" s="2" t="s">
        <v>200</v>
      </c>
      <c r="B103" s="3">
        <v>1</v>
      </c>
    </row>
    <row r="104" spans="1:2">
      <c r="A104" s="2" t="s">
        <v>202</v>
      </c>
      <c r="B104" s="3">
        <v>1</v>
      </c>
    </row>
    <row r="105" spans="1:2">
      <c r="A105" s="2" t="s">
        <v>204</v>
      </c>
      <c r="B105" s="3">
        <v>1</v>
      </c>
    </row>
    <row r="106" spans="1:2">
      <c r="A106" s="2" t="s">
        <v>206</v>
      </c>
      <c r="B106" s="3">
        <v>1</v>
      </c>
    </row>
    <row r="107" spans="1:2">
      <c r="A107" s="2" t="s">
        <v>208</v>
      </c>
      <c r="B107" s="3">
        <v>1</v>
      </c>
    </row>
    <row r="108" spans="1:2">
      <c r="A108" s="2" t="s">
        <v>210</v>
      </c>
      <c r="B108" s="3">
        <v>1</v>
      </c>
    </row>
    <row r="109" spans="1:2">
      <c r="A109" s="2" t="s">
        <v>212</v>
      </c>
      <c r="B109" s="3">
        <v>1</v>
      </c>
    </row>
    <row r="110" spans="1:2">
      <c r="A110" s="2" t="s">
        <v>214</v>
      </c>
      <c r="B110" s="3">
        <v>1</v>
      </c>
    </row>
    <row r="111" spans="1:2">
      <c r="A111" s="2" t="s">
        <v>216</v>
      </c>
      <c r="B111" s="3">
        <v>1</v>
      </c>
    </row>
    <row r="112" spans="1:2">
      <c r="A112" s="2" t="s">
        <v>218</v>
      </c>
      <c r="B112" s="3">
        <v>1</v>
      </c>
    </row>
    <row r="113" spans="1:2">
      <c r="A113" s="2" t="s">
        <v>220</v>
      </c>
      <c r="B113" s="3">
        <v>1</v>
      </c>
    </row>
    <row r="114" spans="1:2">
      <c r="A114" s="2" t="s">
        <v>222</v>
      </c>
      <c r="B114" s="3">
        <v>1</v>
      </c>
    </row>
    <row r="115" spans="1:2">
      <c r="A115" s="2" t="s">
        <v>3053</v>
      </c>
      <c r="B115" s="3">
        <v>1</v>
      </c>
    </row>
    <row r="116" spans="1:2">
      <c r="A116" s="2" t="s">
        <v>224</v>
      </c>
      <c r="B116" s="3">
        <v>1</v>
      </c>
    </row>
    <row r="117" spans="1:2">
      <c r="A117" s="2" t="s">
        <v>226</v>
      </c>
      <c r="B117" s="3">
        <v>1</v>
      </c>
    </row>
    <row r="118" spans="1:2">
      <c r="A118" s="2" t="s">
        <v>2930</v>
      </c>
      <c r="B118" s="3">
        <v>1</v>
      </c>
    </row>
    <row r="119" spans="1:2">
      <c r="A119" s="2" t="s">
        <v>228</v>
      </c>
      <c r="B119" s="3">
        <v>1</v>
      </c>
    </row>
    <row r="120" spans="1:2">
      <c r="A120" s="2" t="s">
        <v>230</v>
      </c>
      <c r="B120" s="3">
        <v>1</v>
      </c>
    </row>
    <row r="121" spans="1:2">
      <c r="A121" s="2" t="s">
        <v>232</v>
      </c>
      <c r="B121" s="3">
        <v>1</v>
      </c>
    </row>
    <row r="122" spans="1:2">
      <c r="A122" s="2" t="s">
        <v>2804</v>
      </c>
      <c r="B122" s="3">
        <v>1</v>
      </c>
    </row>
    <row r="123" spans="1:2">
      <c r="A123" s="2" t="s">
        <v>2806</v>
      </c>
      <c r="B123" s="3">
        <v>1</v>
      </c>
    </row>
    <row r="124" spans="1:2">
      <c r="A124" s="2" t="s">
        <v>234</v>
      </c>
      <c r="B124" s="3">
        <v>1</v>
      </c>
    </row>
    <row r="125" spans="1:2">
      <c r="A125" s="2" t="s">
        <v>236</v>
      </c>
      <c r="B125" s="3">
        <v>1</v>
      </c>
    </row>
    <row r="126" spans="1:2">
      <c r="A126" s="2" t="s">
        <v>238</v>
      </c>
      <c r="B126" s="3">
        <v>1</v>
      </c>
    </row>
    <row r="127" spans="1:2">
      <c r="A127" s="2" t="s">
        <v>240</v>
      </c>
      <c r="B127" s="3">
        <v>1</v>
      </c>
    </row>
    <row r="128" spans="1:2">
      <c r="A128" s="2" t="s">
        <v>242</v>
      </c>
      <c r="B128" s="3">
        <v>1</v>
      </c>
    </row>
    <row r="129" spans="1:2">
      <c r="A129" s="2" t="s">
        <v>244</v>
      </c>
      <c r="B129" s="3">
        <v>1</v>
      </c>
    </row>
    <row r="130" spans="1:2">
      <c r="A130" s="2" t="s">
        <v>246</v>
      </c>
      <c r="B130" s="3">
        <v>1</v>
      </c>
    </row>
    <row r="131" spans="1:2">
      <c r="A131" s="2" t="s">
        <v>248</v>
      </c>
      <c r="B131" s="3">
        <v>1</v>
      </c>
    </row>
    <row r="132" spans="1:2">
      <c r="A132" s="2" t="s">
        <v>2808</v>
      </c>
      <c r="B132" s="3">
        <v>1</v>
      </c>
    </row>
    <row r="133" spans="1:2">
      <c r="A133" s="2" t="s">
        <v>250</v>
      </c>
      <c r="B133" s="3">
        <v>1</v>
      </c>
    </row>
    <row r="134" spans="1:2">
      <c r="A134" s="2" t="s">
        <v>2810</v>
      </c>
      <c r="B134" s="3">
        <v>1</v>
      </c>
    </row>
    <row r="135" spans="1:2">
      <c r="A135" s="2" t="s">
        <v>252</v>
      </c>
      <c r="B135" s="3">
        <v>1</v>
      </c>
    </row>
    <row r="136" spans="1:2">
      <c r="A136" s="2" t="s">
        <v>254</v>
      </c>
      <c r="B136" s="3">
        <v>1</v>
      </c>
    </row>
    <row r="137" spans="1:2">
      <c r="A137" s="2" t="s">
        <v>256</v>
      </c>
      <c r="B137" s="3">
        <v>1</v>
      </c>
    </row>
    <row r="138" spans="1:2">
      <c r="A138" s="2" t="s">
        <v>258</v>
      </c>
      <c r="B138" s="3">
        <v>1</v>
      </c>
    </row>
    <row r="139" spans="1:2">
      <c r="A139" s="2" t="s">
        <v>260</v>
      </c>
      <c r="B139" s="3">
        <v>1</v>
      </c>
    </row>
    <row r="140" spans="1:2">
      <c r="A140" s="2" t="s">
        <v>262</v>
      </c>
      <c r="B140" s="3">
        <v>1</v>
      </c>
    </row>
    <row r="141" spans="1:2">
      <c r="A141" s="2" t="s">
        <v>264</v>
      </c>
      <c r="B141" s="3">
        <v>1</v>
      </c>
    </row>
    <row r="142" spans="1:2">
      <c r="A142" s="2" t="s">
        <v>266</v>
      </c>
      <c r="B142" s="3">
        <v>1</v>
      </c>
    </row>
    <row r="143" spans="1:2">
      <c r="A143" s="2" t="s">
        <v>268</v>
      </c>
      <c r="B143" s="3">
        <v>1</v>
      </c>
    </row>
    <row r="144" spans="1:2">
      <c r="A144" s="2" t="s">
        <v>270</v>
      </c>
      <c r="B144" s="3">
        <v>1</v>
      </c>
    </row>
    <row r="145" spans="1:2">
      <c r="A145" s="2" t="s">
        <v>272</v>
      </c>
      <c r="B145" s="3">
        <v>1</v>
      </c>
    </row>
    <row r="146" spans="1:2">
      <c r="A146" s="2" t="s">
        <v>274</v>
      </c>
      <c r="B146" s="3">
        <v>1</v>
      </c>
    </row>
    <row r="147" spans="1:2">
      <c r="A147" s="2" t="s">
        <v>276</v>
      </c>
      <c r="B147" s="3">
        <v>1</v>
      </c>
    </row>
    <row r="148" spans="1:2">
      <c r="A148" s="2" t="s">
        <v>278</v>
      </c>
      <c r="B148" s="3">
        <v>1</v>
      </c>
    </row>
    <row r="149" spans="1:2">
      <c r="A149" s="2" t="s">
        <v>2932</v>
      </c>
      <c r="B149" s="3">
        <v>1</v>
      </c>
    </row>
    <row r="150" spans="1:2">
      <c r="A150" s="2" t="s">
        <v>280</v>
      </c>
      <c r="B150" s="3">
        <v>1</v>
      </c>
    </row>
    <row r="151" spans="1:2">
      <c r="A151" s="2" t="s">
        <v>282</v>
      </c>
      <c r="B151" s="3">
        <v>1</v>
      </c>
    </row>
    <row r="152" spans="1:2">
      <c r="A152" s="2" t="s">
        <v>284</v>
      </c>
      <c r="B152" s="3">
        <v>1</v>
      </c>
    </row>
    <row r="153" spans="1:2">
      <c r="A153" s="2" t="s">
        <v>1854</v>
      </c>
      <c r="B153" s="3">
        <v>1</v>
      </c>
    </row>
    <row r="154" spans="1:2">
      <c r="A154" s="2" t="s">
        <v>286</v>
      </c>
      <c r="B154" s="3">
        <v>1</v>
      </c>
    </row>
    <row r="155" spans="1:2">
      <c r="A155" s="2" t="s">
        <v>2934</v>
      </c>
      <c r="B155" s="3">
        <v>1</v>
      </c>
    </row>
    <row r="156" spans="1:2">
      <c r="A156" s="2" t="s">
        <v>288</v>
      </c>
      <c r="B156" s="3">
        <v>1</v>
      </c>
    </row>
    <row r="157" spans="1:2">
      <c r="A157" s="2" t="s">
        <v>290</v>
      </c>
      <c r="B157" s="3">
        <v>1</v>
      </c>
    </row>
    <row r="158" spans="1:2">
      <c r="A158" s="2" t="s">
        <v>292</v>
      </c>
      <c r="B158" s="3">
        <v>1</v>
      </c>
    </row>
    <row r="159" spans="1:2">
      <c r="A159" s="2" t="s">
        <v>294</v>
      </c>
      <c r="B159" s="3">
        <v>1</v>
      </c>
    </row>
    <row r="160" spans="1:2">
      <c r="A160" s="2" t="s">
        <v>296</v>
      </c>
      <c r="B160" s="3">
        <v>1</v>
      </c>
    </row>
    <row r="161" spans="1:2">
      <c r="A161" s="2" t="s">
        <v>298</v>
      </c>
      <c r="B161" s="3">
        <v>1</v>
      </c>
    </row>
    <row r="162" spans="1:2">
      <c r="A162" s="2" t="s">
        <v>300</v>
      </c>
      <c r="B162" s="3">
        <v>1</v>
      </c>
    </row>
    <row r="163" spans="1:2">
      <c r="A163" s="2" t="s">
        <v>302</v>
      </c>
      <c r="B163" s="3">
        <v>1</v>
      </c>
    </row>
    <row r="164" spans="1:2">
      <c r="A164" s="2" t="s">
        <v>2936</v>
      </c>
      <c r="B164" s="3">
        <v>1</v>
      </c>
    </row>
    <row r="165" spans="1:2">
      <c r="A165" s="2" t="s">
        <v>304</v>
      </c>
      <c r="B165" s="3">
        <v>1</v>
      </c>
    </row>
    <row r="166" spans="1:2">
      <c r="A166" s="2" t="s">
        <v>306</v>
      </c>
      <c r="B166" s="3">
        <v>1</v>
      </c>
    </row>
    <row r="167" spans="1:2">
      <c r="A167" s="2" t="s">
        <v>308</v>
      </c>
      <c r="B167" s="3">
        <v>1</v>
      </c>
    </row>
    <row r="168" spans="1:2">
      <c r="A168" s="2" t="s">
        <v>310</v>
      </c>
      <c r="B168" s="3">
        <v>1</v>
      </c>
    </row>
    <row r="169" spans="1:2">
      <c r="A169" s="2" t="s">
        <v>312</v>
      </c>
      <c r="B169" s="3">
        <v>1</v>
      </c>
    </row>
    <row r="170" spans="1:2">
      <c r="A170" s="2" t="s">
        <v>314</v>
      </c>
      <c r="B170" s="3">
        <v>1</v>
      </c>
    </row>
    <row r="171" spans="1:2">
      <c r="A171" s="2" t="s">
        <v>316</v>
      </c>
      <c r="B171" s="3">
        <v>1</v>
      </c>
    </row>
    <row r="172" spans="1:2">
      <c r="A172" s="2" t="s">
        <v>318</v>
      </c>
      <c r="B172" s="3">
        <v>1</v>
      </c>
    </row>
    <row r="173" spans="1:2">
      <c r="A173" s="2" t="s">
        <v>320</v>
      </c>
      <c r="B173" s="3">
        <v>1</v>
      </c>
    </row>
    <row r="174" spans="1:2">
      <c r="A174" s="2" t="s">
        <v>322</v>
      </c>
      <c r="B174" s="3">
        <v>1</v>
      </c>
    </row>
    <row r="175" spans="1:2">
      <c r="A175" s="2" t="s">
        <v>324</v>
      </c>
      <c r="B175" s="3">
        <v>1</v>
      </c>
    </row>
    <row r="176" spans="1:2">
      <c r="A176" s="2" t="s">
        <v>326</v>
      </c>
      <c r="B176" s="3">
        <v>1</v>
      </c>
    </row>
    <row r="177" spans="1:2">
      <c r="A177" s="2" t="s">
        <v>328</v>
      </c>
      <c r="B177" s="3">
        <v>1</v>
      </c>
    </row>
    <row r="178" spans="1:2">
      <c r="A178" s="2" t="s">
        <v>330</v>
      </c>
      <c r="B178" s="3">
        <v>1</v>
      </c>
    </row>
    <row r="179" spans="1:2">
      <c r="A179" s="2" t="s">
        <v>332</v>
      </c>
      <c r="B179" s="3">
        <v>1</v>
      </c>
    </row>
    <row r="180" spans="1:2">
      <c r="A180" s="2" t="s">
        <v>334</v>
      </c>
      <c r="B180" s="3">
        <v>1</v>
      </c>
    </row>
    <row r="181" spans="1:2">
      <c r="A181" s="2" t="s">
        <v>336</v>
      </c>
      <c r="B181" s="3">
        <v>1</v>
      </c>
    </row>
    <row r="182" spans="1:2">
      <c r="A182" s="2" t="s">
        <v>1856</v>
      </c>
      <c r="B182" s="3">
        <v>1</v>
      </c>
    </row>
    <row r="183" spans="1:2">
      <c r="A183" s="2" t="s">
        <v>338</v>
      </c>
      <c r="B183" s="3">
        <v>1</v>
      </c>
    </row>
    <row r="184" spans="1:2">
      <c r="A184" s="2" t="s">
        <v>3055</v>
      </c>
      <c r="B184" s="3">
        <v>1</v>
      </c>
    </row>
    <row r="185" spans="1:2">
      <c r="A185" s="2" t="s">
        <v>2812</v>
      </c>
      <c r="B185" s="3">
        <v>1</v>
      </c>
    </row>
    <row r="186" spans="1:2">
      <c r="A186" s="2" t="s">
        <v>2938</v>
      </c>
      <c r="B186" s="3">
        <v>1</v>
      </c>
    </row>
    <row r="187" spans="1:2">
      <c r="A187" s="2" t="s">
        <v>340</v>
      </c>
      <c r="B187" s="3">
        <v>1</v>
      </c>
    </row>
    <row r="188" spans="1:2">
      <c r="A188" s="2" t="s">
        <v>342</v>
      </c>
      <c r="B188" s="3">
        <v>1</v>
      </c>
    </row>
    <row r="189" spans="1:2">
      <c r="A189" s="2" t="s">
        <v>344</v>
      </c>
      <c r="B189" s="3">
        <v>1</v>
      </c>
    </row>
    <row r="190" spans="1:2">
      <c r="A190" s="2" t="s">
        <v>2940</v>
      </c>
      <c r="B190" s="3">
        <v>1</v>
      </c>
    </row>
    <row r="191" spans="1:2">
      <c r="A191" s="2" t="s">
        <v>346</v>
      </c>
      <c r="B191" s="3">
        <v>1</v>
      </c>
    </row>
    <row r="192" spans="1:2">
      <c r="A192" s="2" t="s">
        <v>348</v>
      </c>
      <c r="B192" s="3">
        <v>1</v>
      </c>
    </row>
    <row r="193" spans="1:2">
      <c r="A193" s="2" t="s">
        <v>350</v>
      </c>
      <c r="B193" s="3">
        <v>1</v>
      </c>
    </row>
    <row r="194" spans="1:2">
      <c r="A194" s="2" t="s">
        <v>352</v>
      </c>
      <c r="B194" s="3">
        <v>1</v>
      </c>
    </row>
    <row r="195" spans="1:2">
      <c r="A195" s="2" t="s">
        <v>354</v>
      </c>
      <c r="B195" s="3">
        <v>1</v>
      </c>
    </row>
    <row r="196" spans="1:2">
      <c r="A196" s="2" t="s">
        <v>356</v>
      </c>
      <c r="B196" s="3">
        <v>1</v>
      </c>
    </row>
    <row r="197" spans="1:2">
      <c r="A197" s="2" t="s">
        <v>358</v>
      </c>
      <c r="B197" s="3">
        <v>1</v>
      </c>
    </row>
    <row r="198" spans="1:2">
      <c r="A198" s="2" t="s">
        <v>360</v>
      </c>
      <c r="B198" s="3">
        <v>1</v>
      </c>
    </row>
    <row r="199" spans="1:2">
      <c r="A199" s="2" t="s">
        <v>362</v>
      </c>
      <c r="B199" s="3">
        <v>1</v>
      </c>
    </row>
    <row r="200" spans="1:2">
      <c r="A200" s="2" t="s">
        <v>364</v>
      </c>
      <c r="B200" s="3">
        <v>1</v>
      </c>
    </row>
    <row r="201" spans="1:2">
      <c r="A201" s="2" t="s">
        <v>3057</v>
      </c>
      <c r="B201" s="3">
        <v>1</v>
      </c>
    </row>
    <row r="202" spans="1:2">
      <c r="A202" s="2" t="s">
        <v>366</v>
      </c>
      <c r="B202" s="3">
        <v>1</v>
      </c>
    </row>
    <row r="203" spans="1:2">
      <c r="A203" s="2" t="s">
        <v>368</v>
      </c>
      <c r="B203" s="3">
        <v>1</v>
      </c>
    </row>
    <row r="204" spans="1:2">
      <c r="A204" s="2" t="s">
        <v>370</v>
      </c>
      <c r="B204" s="3">
        <v>1</v>
      </c>
    </row>
    <row r="205" spans="1:2">
      <c r="A205" s="2" t="s">
        <v>3059</v>
      </c>
      <c r="B205" s="3">
        <v>1</v>
      </c>
    </row>
    <row r="206" spans="1:2">
      <c r="A206" s="2" t="s">
        <v>372</v>
      </c>
      <c r="B206" s="3">
        <v>1</v>
      </c>
    </row>
    <row r="207" spans="1:2">
      <c r="A207" s="2" t="s">
        <v>374</v>
      </c>
      <c r="B207" s="3">
        <v>1</v>
      </c>
    </row>
    <row r="208" spans="1:2">
      <c r="A208" s="2" t="s">
        <v>376</v>
      </c>
      <c r="B208" s="3">
        <v>1</v>
      </c>
    </row>
    <row r="209" spans="1:2">
      <c r="A209" s="2" t="s">
        <v>378</v>
      </c>
      <c r="B209" s="3">
        <v>1</v>
      </c>
    </row>
    <row r="210" spans="1:2">
      <c r="A210" s="2" t="s">
        <v>380</v>
      </c>
      <c r="B210" s="3">
        <v>1</v>
      </c>
    </row>
    <row r="211" spans="1:2">
      <c r="A211" s="2" t="s">
        <v>382</v>
      </c>
      <c r="B211" s="3">
        <v>1</v>
      </c>
    </row>
    <row r="212" spans="1:2">
      <c r="A212" s="2" t="s">
        <v>385</v>
      </c>
      <c r="B212" s="3">
        <v>1</v>
      </c>
    </row>
    <row r="213" spans="1:2">
      <c r="A213" s="2" t="s">
        <v>387</v>
      </c>
      <c r="B213" s="3">
        <v>1</v>
      </c>
    </row>
    <row r="214" spans="1:2">
      <c r="A214" s="2" t="s">
        <v>389</v>
      </c>
      <c r="B214" s="3">
        <v>1</v>
      </c>
    </row>
    <row r="215" spans="1:2">
      <c r="A215" s="2" t="s">
        <v>391</v>
      </c>
      <c r="B215" s="3">
        <v>1</v>
      </c>
    </row>
    <row r="216" spans="1:2">
      <c r="A216" s="2" t="s">
        <v>393</v>
      </c>
      <c r="B216" s="3">
        <v>1</v>
      </c>
    </row>
    <row r="217" spans="1:2">
      <c r="A217" s="2" t="s">
        <v>396</v>
      </c>
      <c r="B217" s="3">
        <v>1</v>
      </c>
    </row>
    <row r="218" spans="1:2">
      <c r="A218" s="2" t="s">
        <v>398</v>
      </c>
      <c r="B218" s="3">
        <v>1</v>
      </c>
    </row>
    <row r="219" spans="1:2">
      <c r="A219" s="2" t="s">
        <v>400</v>
      </c>
      <c r="B219" s="3">
        <v>1</v>
      </c>
    </row>
    <row r="220" spans="1:2">
      <c r="A220" s="2" t="s">
        <v>403</v>
      </c>
      <c r="B220" s="3">
        <v>1</v>
      </c>
    </row>
    <row r="221" spans="1:2">
      <c r="A221" s="2" t="s">
        <v>405</v>
      </c>
      <c r="B221" s="3">
        <v>1</v>
      </c>
    </row>
    <row r="222" spans="1:2">
      <c r="A222" s="2" t="s">
        <v>407</v>
      </c>
      <c r="B222" s="3">
        <v>1</v>
      </c>
    </row>
    <row r="223" spans="1:2">
      <c r="A223" s="2" t="s">
        <v>409</v>
      </c>
      <c r="B223" s="3">
        <v>1</v>
      </c>
    </row>
    <row r="224" spans="1:2">
      <c r="A224" s="2" t="s">
        <v>411</v>
      </c>
      <c r="B224" s="3">
        <v>1</v>
      </c>
    </row>
    <row r="225" spans="1:2">
      <c r="A225" s="2" t="s">
        <v>413</v>
      </c>
      <c r="B225" s="3">
        <v>1</v>
      </c>
    </row>
    <row r="226" spans="1:2">
      <c r="A226" s="2" t="s">
        <v>415</v>
      </c>
      <c r="B226" s="3">
        <v>1</v>
      </c>
    </row>
    <row r="227" spans="1:2">
      <c r="A227" s="2" t="s">
        <v>417</v>
      </c>
      <c r="B227" s="3">
        <v>1</v>
      </c>
    </row>
    <row r="228" spans="1:2">
      <c r="A228" s="2" t="s">
        <v>419</v>
      </c>
      <c r="B228" s="3">
        <v>1</v>
      </c>
    </row>
    <row r="229" spans="1:2">
      <c r="A229" s="2" t="s">
        <v>421</v>
      </c>
      <c r="B229" s="3">
        <v>1</v>
      </c>
    </row>
    <row r="230" spans="1:2">
      <c r="A230" s="2" t="s">
        <v>423</v>
      </c>
      <c r="B230" s="3">
        <v>1</v>
      </c>
    </row>
    <row r="231" spans="1:2">
      <c r="A231" s="2" t="s">
        <v>426</v>
      </c>
      <c r="B231" s="3">
        <v>1</v>
      </c>
    </row>
    <row r="232" spans="1:2">
      <c r="A232" s="2" t="s">
        <v>428</v>
      </c>
      <c r="B232" s="3">
        <v>1</v>
      </c>
    </row>
    <row r="233" spans="1:2">
      <c r="A233" s="2" t="s">
        <v>430</v>
      </c>
      <c r="B233" s="3">
        <v>1</v>
      </c>
    </row>
    <row r="234" spans="1:2">
      <c r="A234" s="2" t="s">
        <v>432</v>
      </c>
      <c r="B234" s="3">
        <v>1</v>
      </c>
    </row>
    <row r="235" spans="1:2">
      <c r="A235" s="2" t="s">
        <v>434</v>
      </c>
      <c r="B235" s="3">
        <v>1</v>
      </c>
    </row>
    <row r="236" spans="1:2">
      <c r="A236" s="2" t="s">
        <v>436</v>
      </c>
      <c r="B236" s="3">
        <v>1</v>
      </c>
    </row>
    <row r="237" spans="1:2">
      <c r="A237" s="2" t="s">
        <v>438</v>
      </c>
      <c r="B237" s="3">
        <v>1</v>
      </c>
    </row>
    <row r="238" spans="1:2">
      <c r="A238" s="2" t="s">
        <v>440</v>
      </c>
      <c r="B238" s="3">
        <v>1</v>
      </c>
    </row>
    <row r="239" spans="1:2">
      <c r="A239" s="2" t="s">
        <v>442</v>
      </c>
      <c r="B239" s="3">
        <v>1</v>
      </c>
    </row>
    <row r="240" spans="1:2">
      <c r="A240" s="2" t="s">
        <v>444</v>
      </c>
      <c r="B240" s="3">
        <v>1</v>
      </c>
    </row>
    <row r="241" spans="1:2">
      <c r="A241" s="2" t="s">
        <v>446</v>
      </c>
      <c r="B241" s="3">
        <v>1</v>
      </c>
    </row>
    <row r="242" spans="1:2">
      <c r="A242" s="2" t="s">
        <v>448</v>
      </c>
      <c r="B242" s="3">
        <v>1</v>
      </c>
    </row>
    <row r="243" spans="1:2">
      <c r="A243" s="2" t="s">
        <v>2942</v>
      </c>
      <c r="B243" s="3">
        <v>1</v>
      </c>
    </row>
    <row r="244" spans="1:2">
      <c r="A244" s="2" t="s">
        <v>2944</v>
      </c>
      <c r="B244" s="3">
        <v>1</v>
      </c>
    </row>
    <row r="245" spans="1:2">
      <c r="A245" s="2" t="s">
        <v>450</v>
      </c>
      <c r="B245" s="3">
        <v>1</v>
      </c>
    </row>
    <row r="246" spans="1:2">
      <c r="A246" s="2" t="s">
        <v>452</v>
      </c>
      <c r="B246" s="3">
        <v>1</v>
      </c>
    </row>
    <row r="247" spans="1:2">
      <c r="A247" s="2" t="s">
        <v>454</v>
      </c>
      <c r="B247" s="3">
        <v>1</v>
      </c>
    </row>
    <row r="248" spans="1:2">
      <c r="A248" s="2" t="s">
        <v>456</v>
      </c>
      <c r="B248" s="3">
        <v>1</v>
      </c>
    </row>
    <row r="249" spans="1:2">
      <c r="A249" s="2" t="s">
        <v>458</v>
      </c>
      <c r="B249" s="3">
        <v>1</v>
      </c>
    </row>
    <row r="250" spans="1:2">
      <c r="A250" s="2" t="s">
        <v>460</v>
      </c>
      <c r="B250" s="3">
        <v>1</v>
      </c>
    </row>
    <row r="251" spans="1:2">
      <c r="A251" s="2" t="s">
        <v>462</v>
      </c>
      <c r="B251" s="3">
        <v>1</v>
      </c>
    </row>
    <row r="252" spans="1:2">
      <c r="A252" s="2" t="s">
        <v>464</v>
      </c>
      <c r="B252" s="3">
        <v>1</v>
      </c>
    </row>
    <row r="253" spans="1:2">
      <c r="A253" s="2" t="s">
        <v>466</v>
      </c>
      <c r="B253" s="3">
        <v>1</v>
      </c>
    </row>
    <row r="254" spans="1:2">
      <c r="A254" s="2" t="s">
        <v>468</v>
      </c>
      <c r="B254" s="3">
        <v>1</v>
      </c>
    </row>
    <row r="255" spans="1:2">
      <c r="A255" s="2" t="s">
        <v>470</v>
      </c>
      <c r="B255" s="3">
        <v>1</v>
      </c>
    </row>
    <row r="256" spans="1:2">
      <c r="A256" s="2" t="s">
        <v>473</v>
      </c>
      <c r="B256" s="3">
        <v>1</v>
      </c>
    </row>
    <row r="257" spans="1:2">
      <c r="A257" s="2" t="s">
        <v>475</v>
      </c>
      <c r="B257" s="3">
        <v>1</v>
      </c>
    </row>
    <row r="258" spans="1:2">
      <c r="A258" s="2" t="s">
        <v>2814</v>
      </c>
      <c r="B258" s="3">
        <v>1</v>
      </c>
    </row>
    <row r="259" spans="1:2">
      <c r="A259" s="2" t="s">
        <v>477</v>
      </c>
      <c r="B259" s="3">
        <v>1</v>
      </c>
    </row>
    <row r="260" spans="1:2">
      <c r="A260" s="2" t="s">
        <v>479</v>
      </c>
      <c r="B260" s="3">
        <v>1</v>
      </c>
    </row>
    <row r="261" spans="1:2">
      <c r="A261" s="2" t="s">
        <v>481</v>
      </c>
      <c r="B261" s="3">
        <v>1</v>
      </c>
    </row>
    <row r="262" spans="1:2">
      <c r="A262" s="2" t="s">
        <v>483</v>
      </c>
      <c r="B262" s="3">
        <v>1</v>
      </c>
    </row>
    <row r="263" spans="1:2">
      <c r="A263" s="2" t="s">
        <v>485</v>
      </c>
      <c r="B263" s="3">
        <v>1</v>
      </c>
    </row>
    <row r="264" spans="1:2">
      <c r="A264" s="2" t="s">
        <v>487</v>
      </c>
      <c r="B264" s="3">
        <v>1</v>
      </c>
    </row>
    <row r="265" spans="1:2">
      <c r="A265" s="2" t="s">
        <v>489</v>
      </c>
      <c r="B265" s="3">
        <v>1</v>
      </c>
    </row>
    <row r="266" spans="1:2">
      <c r="A266" s="2" t="s">
        <v>491</v>
      </c>
      <c r="B266" s="3">
        <v>1</v>
      </c>
    </row>
    <row r="267" spans="1:2">
      <c r="A267" s="2" t="s">
        <v>493</v>
      </c>
      <c r="B267" s="3">
        <v>1</v>
      </c>
    </row>
    <row r="268" spans="1:2">
      <c r="A268" s="2" t="s">
        <v>495</v>
      </c>
      <c r="B268" s="3">
        <v>1</v>
      </c>
    </row>
    <row r="269" spans="1:2">
      <c r="A269" s="2" t="s">
        <v>497</v>
      </c>
      <c r="B269" s="3">
        <v>1</v>
      </c>
    </row>
    <row r="270" spans="1:2">
      <c r="A270" s="2" t="s">
        <v>499</v>
      </c>
      <c r="B270" s="3">
        <v>1</v>
      </c>
    </row>
    <row r="271" spans="1:2">
      <c r="A271" s="2" t="s">
        <v>501</v>
      </c>
      <c r="B271" s="3">
        <v>1</v>
      </c>
    </row>
    <row r="272" spans="1:2">
      <c r="A272" s="2" t="s">
        <v>503</v>
      </c>
      <c r="B272" s="3">
        <v>1</v>
      </c>
    </row>
    <row r="273" spans="1:2">
      <c r="A273" s="2" t="s">
        <v>505</v>
      </c>
      <c r="B273" s="3">
        <v>1</v>
      </c>
    </row>
    <row r="274" spans="1:2">
      <c r="A274" s="2" t="s">
        <v>507</v>
      </c>
      <c r="B274" s="3">
        <v>1</v>
      </c>
    </row>
    <row r="275" spans="1:2">
      <c r="A275" s="2" t="s">
        <v>509</v>
      </c>
      <c r="B275" s="3">
        <v>1</v>
      </c>
    </row>
    <row r="276" spans="1:2">
      <c r="A276" s="2" t="s">
        <v>511</v>
      </c>
      <c r="B276" s="3">
        <v>1</v>
      </c>
    </row>
    <row r="277" spans="1:2">
      <c r="A277" s="2" t="s">
        <v>513</v>
      </c>
      <c r="B277" s="3">
        <v>1</v>
      </c>
    </row>
    <row r="278" spans="1:2">
      <c r="A278" s="2" t="s">
        <v>515</v>
      </c>
      <c r="B278" s="3">
        <v>1</v>
      </c>
    </row>
    <row r="279" spans="1:2">
      <c r="A279" s="2" t="s">
        <v>517</v>
      </c>
      <c r="B279" s="3">
        <v>1</v>
      </c>
    </row>
    <row r="280" spans="1:2">
      <c r="A280" s="2" t="s">
        <v>3061</v>
      </c>
      <c r="B280" s="3">
        <v>1</v>
      </c>
    </row>
    <row r="281" spans="1:2">
      <c r="A281" s="2" t="s">
        <v>519</v>
      </c>
      <c r="B281" s="3">
        <v>1</v>
      </c>
    </row>
    <row r="282" spans="1:2">
      <c r="A282" s="2" t="s">
        <v>521</v>
      </c>
      <c r="B282" s="3">
        <v>1</v>
      </c>
    </row>
    <row r="283" spans="1:2">
      <c r="A283" s="2" t="s">
        <v>523</v>
      </c>
      <c r="B283" s="3">
        <v>1</v>
      </c>
    </row>
    <row r="284" spans="1:2">
      <c r="A284" s="2" t="s">
        <v>525</v>
      </c>
      <c r="B284" s="3">
        <v>1</v>
      </c>
    </row>
    <row r="285" spans="1:2">
      <c r="A285" s="2" t="s">
        <v>527</v>
      </c>
      <c r="B285" s="3">
        <v>1</v>
      </c>
    </row>
    <row r="286" spans="1:2">
      <c r="A286" s="2" t="s">
        <v>2817</v>
      </c>
      <c r="B286" s="3">
        <v>1</v>
      </c>
    </row>
    <row r="287" spans="1:2">
      <c r="A287" s="2" t="s">
        <v>529</v>
      </c>
      <c r="B287" s="3">
        <v>1</v>
      </c>
    </row>
    <row r="288" spans="1:2">
      <c r="A288" s="2" t="s">
        <v>531</v>
      </c>
      <c r="B288" s="3">
        <v>1</v>
      </c>
    </row>
    <row r="289" spans="1:2">
      <c r="A289" s="2" t="s">
        <v>533</v>
      </c>
      <c r="B289" s="3">
        <v>1</v>
      </c>
    </row>
    <row r="290" spans="1:2">
      <c r="A290" s="2" t="s">
        <v>535</v>
      </c>
      <c r="B290" s="3">
        <v>1</v>
      </c>
    </row>
    <row r="291" spans="1:2">
      <c r="A291" s="2" t="s">
        <v>2946</v>
      </c>
      <c r="B291" s="3">
        <v>1</v>
      </c>
    </row>
    <row r="292" spans="1:2">
      <c r="A292" s="2" t="s">
        <v>537</v>
      </c>
      <c r="B292" s="3">
        <v>2</v>
      </c>
    </row>
    <row r="293" spans="1:2">
      <c r="A293" s="2" t="s">
        <v>540</v>
      </c>
      <c r="B293" s="3">
        <v>1</v>
      </c>
    </row>
    <row r="294" spans="1:2">
      <c r="A294" s="2" t="s">
        <v>542</v>
      </c>
      <c r="B294" s="3">
        <v>1</v>
      </c>
    </row>
    <row r="295" spans="1:2">
      <c r="A295" s="2" t="s">
        <v>544</v>
      </c>
      <c r="B295" s="3">
        <v>1</v>
      </c>
    </row>
    <row r="296" spans="1:2">
      <c r="A296" s="2" t="s">
        <v>546</v>
      </c>
      <c r="B296" s="3">
        <v>1</v>
      </c>
    </row>
    <row r="297" spans="1:2">
      <c r="A297" s="2" t="s">
        <v>548</v>
      </c>
      <c r="B297" s="3">
        <v>1</v>
      </c>
    </row>
    <row r="298" spans="1:2">
      <c r="A298" s="2" t="s">
        <v>550</v>
      </c>
      <c r="B298" s="3">
        <v>1</v>
      </c>
    </row>
    <row r="299" spans="1:2">
      <c r="A299" s="2" t="s">
        <v>552</v>
      </c>
      <c r="B299" s="3">
        <v>1</v>
      </c>
    </row>
    <row r="300" spans="1:2">
      <c r="A300" s="2" t="s">
        <v>554</v>
      </c>
      <c r="B300" s="3">
        <v>1</v>
      </c>
    </row>
    <row r="301" spans="1:2">
      <c r="A301" s="2" t="s">
        <v>556</v>
      </c>
      <c r="B301" s="3">
        <v>1</v>
      </c>
    </row>
    <row r="302" spans="1:2">
      <c r="A302" s="2" t="s">
        <v>558</v>
      </c>
      <c r="B302" s="3">
        <v>1</v>
      </c>
    </row>
    <row r="303" spans="1:2">
      <c r="A303" s="2" t="s">
        <v>560</v>
      </c>
      <c r="B303" s="3">
        <v>1</v>
      </c>
    </row>
    <row r="304" spans="1:2">
      <c r="A304" s="2" t="s">
        <v>562</v>
      </c>
      <c r="B304" s="3">
        <v>1</v>
      </c>
    </row>
    <row r="305" spans="1:2">
      <c r="A305" s="2" t="s">
        <v>564</v>
      </c>
      <c r="B305" s="3">
        <v>1</v>
      </c>
    </row>
    <row r="306" spans="1:2">
      <c r="A306" s="2" t="s">
        <v>566</v>
      </c>
      <c r="B306" s="3">
        <v>1</v>
      </c>
    </row>
    <row r="307" spans="1:2">
      <c r="A307" s="2" t="s">
        <v>568</v>
      </c>
      <c r="B307" s="3">
        <v>1</v>
      </c>
    </row>
    <row r="308" spans="1:2">
      <c r="A308" s="2" t="s">
        <v>570</v>
      </c>
      <c r="B308" s="3">
        <v>1</v>
      </c>
    </row>
    <row r="309" spans="1:2">
      <c r="A309" s="2" t="s">
        <v>572</v>
      </c>
      <c r="B309" s="3">
        <v>1</v>
      </c>
    </row>
    <row r="310" spans="1:2">
      <c r="A310" s="2" t="s">
        <v>574</v>
      </c>
      <c r="B310" s="3">
        <v>1</v>
      </c>
    </row>
    <row r="311" spans="1:2">
      <c r="A311" s="2" t="s">
        <v>576</v>
      </c>
      <c r="B311" s="3">
        <v>1</v>
      </c>
    </row>
    <row r="312" spans="1:2">
      <c r="A312" s="2" t="s">
        <v>578</v>
      </c>
      <c r="B312" s="3">
        <v>1</v>
      </c>
    </row>
    <row r="313" spans="1:2">
      <c r="A313" s="2" t="s">
        <v>580</v>
      </c>
      <c r="B313" s="3">
        <v>1</v>
      </c>
    </row>
    <row r="314" spans="1:2">
      <c r="A314" s="2" t="s">
        <v>582</v>
      </c>
      <c r="B314" s="3">
        <v>1</v>
      </c>
    </row>
    <row r="315" spans="1:2">
      <c r="A315" s="2" t="s">
        <v>584</v>
      </c>
      <c r="B315" s="3">
        <v>1</v>
      </c>
    </row>
    <row r="316" spans="1:2">
      <c r="A316" s="2" t="s">
        <v>586</v>
      </c>
      <c r="B316" s="3">
        <v>1</v>
      </c>
    </row>
    <row r="317" spans="1:2">
      <c r="A317" s="2" t="s">
        <v>588</v>
      </c>
      <c r="B317" s="3">
        <v>1</v>
      </c>
    </row>
    <row r="318" spans="1:2">
      <c r="A318" s="2" t="s">
        <v>590</v>
      </c>
      <c r="B318" s="3">
        <v>1</v>
      </c>
    </row>
    <row r="319" spans="1:2">
      <c r="A319" s="2" t="s">
        <v>592</v>
      </c>
      <c r="B319" s="3">
        <v>1</v>
      </c>
    </row>
    <row r="320" spans="1:2">
      <c r="A320" s="2" t="s">
        <v>594</v>
      </c>
      <c r="B320" s="3">
        <v>1</v>
      </c>
    </row>
    <row r="321" spans="1:2">
      <c r="A321" s="2" t="s">
        <v>596</v>
      </c>
      <c r="B321" s="3">
        <v>1</v>
      </c>
    </row>
    <row r="322" spans="1:2">
      <c r="A322" s="2" t="s">
        <v>598</v>
      </c>
      <c r="B322" s="3">
        <v>1</v>
      </c>
    </row>
    <row r="323" spans="1:2">
      <c r="A323" s="2" t="s">
        <v>600</v>
      </c>
      <c r="B323" s="3">
        <v>1</v>
      </c>
    </row>
    <row r="324" spans="1:2">
      <c r="A324" s="2" t="s">
        <v>602</v>
      </c>
      <c r="B324" s="3">
        <v>1</v>
      </c>
    </row>
    <row r="325" spans="1:2">
      <c r="A325" s="2" t="s">
        <v>604</v>
      </c>
      <c r="B325" s="3">
        <v>1</v>
      </c>
    </row>
    <row r="326" spans="1:2">
      <c r="A326" s="2" t="s">
        <v>606</v>
      </c>
      <c r="B326" s="3">
        <v>1</v>
      </c>
    </row>
    <row r="327" spans="1:2">
      <c r="A327" s="2" t="s">
        <v>608</v>
      </c>
      <c r="B327" s="3">
        <v>1</v>
      </c>
    </row>
    <row r="328" spans="1:2">
      <c r="A328" s="2" t="s">
        <v>610</v>
      </c>
      <c r="B328" s="3">
        <v>1</v>
      </c>
    </row>
    <row r="329" spans="1:2">
      <c r="A329" s="2" t="s">
        <v>612</v>
      </c>
      <c r="B329" s="3">
        <v>1</v>
      </c>
    </row>
    <row r="330" spans="1:2">
      <c r="A330" s="2" t="s">
        <v>614</v>
      </c>
      <c r="B330" s="3">
        <v>1</v>
      </c>
    </row>
    <row r="331" spans="1:2">
      <c r="A331" s="2" t="s">
        <v>1858</v>
      </c>
      <c r="B331" s="3">
        <v>1</v>
      </c>
    </row>
    <row r="332" spans="1:2">
      <c r="A332" s="2" t="s">
        <v>2819</v>
      </c>
      <c r="B332" s="3">
        <v>1</v>
      </c>
    </row>
    <row r="333" spans="1:2">
      <c r="A333" s="2" t="s">
        <v>1836</v>
      </c>
      <c r="B333" s="3">
        <v>1</v>
      </c>
    </row>
    <row r="334" spans="1:2">
      <c r="A334" s="2" t="s">
        <v>1863</v>
      </c>
      <c r="B334" s="3">
        <v>1</v>
      </c>
    </row>
    <row r="335" spans="1:2">
      <c r="A335" s="2" t="s">
        <v>1840</v>
      </c>
      <c r="B335" s="3">
        <v>1</v>
      </c>
    </row>
    <row r="336" spans="1:2">
      <c r="A336" s="2" t="s">
        <v>1871</v>
      </c>
      <c r="B336" s="3">
        <v>1</v>
      </c>
    </row>
    <row r="337" spans="1:2">
      <c r="A337" s="2" t="s">
        <v>1844</v>
      </c>
      <c r="B337" s="3">
        <v>1</v>
      </c>
    </row>
    <row r="338" spans="1:2">
      <c r="A338" s="2" t="s">
        <v>1875</v>
      </c>
      <c r="B338" s="3">
        <v>1</v>
      </c>
    </row>
    <row r="339" spans="1:2">
      <c r="A339" s="2" t="s">
        <v>1848</v>
      </c>
      <c r="B339" s="3">
        <v>1</v>
      </c>
    </row>
    <row r="340" spans="1:2">
      <c r="A340" s="2" t="s">
        <v>1850</v>
      </c>
      <c r="B340" s="3">
        <v>1</v>
      </c>
    </row>
    <row r="341" spans="1:2">
      <c r="A341" s="2" t="s">
        <v>1877</v>
      </c>
      <c r="B341" s="3">
        <v>1</v>
      </c>
    </row>
    <row r="342" spans="1:2">
      <c r="A342" s="2" t="s">
        <v>1879</v>
      </c>
      <c r="B342" s="3">
        <v>1</v>
      </c>
    </row>
    <row r="343" spans="1:2">
      <c r="A343" s="2" t="s">
        <v>2821</v>
      </c>
      <c r="B343" s="3">
        <v>1</v>
      </c>
    </row>
    <row r="344" spans="1:2">
      <c r="A344" s="2" t="s">
        <v>1881</v>
      </c>
      <c r="B344" s="3">
        <v>1</v>
      </c>
    </row>
    <row r="345" spans="1:2">
      <c r="A345" s="2" t="s">
        <v>1885</v>
      </c>
      <c r="B345" s="3">
        <v>1</v>
      </c>
    </row>
    <row r="346" spans="1:2">
      <c r="A346" s="2" t="s">
        <v>1887</v>
      </c>
      <c r="B346" s="3">
        <v>1</v>
      </c>
    </row>
    <row r="347" spans="1:2">
      <c r="A347" s="2" t="s">
        <v>1861</v>
      </c>
      <c r="B347" s="3">
        <v>1</v>
      </c>
    </row>
    <row r="348" spans="1:2">
      <c r="A348" s="2" t="s">
        <v>1889</v>
      </c>
      <c r="B348" s="3">
        <v>1</v>
      </c>
    </row>
    <row r="349" spans="1:2">
      <c r="A349" s="2" t="s">
        <v>1865</v>
      </c>
      <c r="B349" s="3">
        <v>1</v>
      </c>
    </row>
    <row r="350" spans="1:2">
      <c r="A350" s="2" t="s">
        <v>1867</v>
      </c>
      <c r="B350" s="3">
        <v>1</v>
      </c>
    </row>
    <row r="351" spans="1:2">
      <c r="A351" s="2" t="s">
        <v>1869</v>
      </c>
      <c r="B351" s="3">
        <v>1</v>
      </c>
    </row>
    <row r="352" spans="1:2">
      <c r="A352" s="2" t="s">
        <v>1892</v>
      </c>
      <c r="B352" s="3">
        <v>1</v>
      </c>
    </row>
    <row r="353" spans="1:2">
      <c r="A353" s="2" t="s">
        <v>1873</v>
      </c>
      <c r="B353" s="3">
        <v>1</v>
      </c>
    </row>
    <row r="354" spans="1:2">
      <c r="A354" s="2" t="s">
        <v>1894</v>
      </c>
      <c r="B354" s="3">
        <v>1</v>
      </c>
    </row>
    <row r="355" spans="1:2">
      <c r="A355" s="2" t="s">
        <v>1902</v>
      </c>
      <c r="B355" s="3">
        <v>1</v>
      </c>
    </row>
    <row r="356" spans="1:2">
      <c r="A356" s="2" t="s">
        <v>1909</v>
      </c>
      <c r="B356" s="3">
        <v>1</v>
      </c>
    </row>
    <row r="357" spans="1:2">
      <c r="A357" s="2" t="s">
        <v>1913</v>
      </c>
      <c r="B357" s="3">
        <v>1</v>
      </c>
    </row>
    <row r="358" spans="1:2">
      <c r="A358" s="2" t="s">
        <v>1883</v>
      </c>
      <c r="B358" s="3">
        <v>1</v>
      </c>
    </row>
    <row r="359" spans="1:2">
      <c r="A359" s="2" t="s">
        <v>1917</v>
      </c>
      <c r="B359" s="3">
        <v>1</v>
      </c>
    </row>
    <row r="360" spans="1:2">
      <c r="A360" s="2" t="s">
        <v>2824</v>
      </c>
      <c r="B360" s="3">
        <v>1</v>
      </c>
    </row>
    <row r="361" spans="1:2">
      <c r="A361" s="2" t="s">
        <v>1919</v>
      </c>
      <c r="B361" s="3">
        <v>1</v>
      </c>
    </row>
    <row r="362" spans="1:2">
      <c r="A362" s="2" t="s">
        <v>1921</v>
      </c>
      <c r="B362" s="3">
        <v>1</v>
      </c>
    </row>
    <row r="363" spans="1:2">
      <c r="A363" s="2" t="s">
        <v>1924</v>
      </c>
      <c r="B363" s="3">
        <v>1</v>
      </c>
    </row>
    <row r="364" spans="1:2">
      <c r="A364" s="2" t="s">
        <v>2826</v>
      </c>
      <c r="B364" s="3">
        <v>1</v>
      </c>
    </row>
    <row r="365" spans="1:2">
      <c r="A365" s="2" t="s">
        <v>1926</v>
      </c>
      <c r="B365" s="3">
        <v>1</v>
      </c>
    </row>
    <row r="366" spans="1:2">
      <c r="A366" s="2" t="s">
        <v>1896</v>
      </c>
      <c r="B366" s="3">
        <v>1</v>
      </c>
    </row>
    <row r="367" spans="1:2">
      <c r="A367" s="2" t="s">
        <v>1898</v>
      </c>
      <c r="B367" s="3">
        <v>1</v>
      </c>
    </row>
    <row r="368" spans="1:2">
      <c r="A368" s="2" t="s">
        <v>1900</v>
      </c>
      <c r="B368" s="3">
        <v>1</v>
      </c>
    </row>
    <row r="369" spans="1:2">
      <c r="A369" s="2" t="s">
        <v>1936</v>
      </c>
      <c r="B369" s="3">
        <v>1</v>
      </c>
    </row>
    <row r="370" spans="1:2">
      <c r="A370" s="2" t="s">
        <v>1905</v>
      </c>
      <c r="B370" s="3">
        <v>1</v>
      </c>
    </row>
    <row r="371" spans="1:2">
      <c r="A371" s="2" t="s">
        <v>1907</v>
      </c>
      <c r="B371" s="3">
        <v>1</v>
      </c>
    </row>
    <row r="372" spans="1:2">
      <c r="A372" s="2" t="s">
        <v>616</v>
      </c>
      <c r="B372" s="3">
        <v>1</v>
      </c>
    </row>
    <row r="373" spans="1:2">
      <c r="A373" s="2" t="s">
        <v>618</v>
      </c>
      <c r="B373" s="3">
        <v>1</v>
      </c>
    </row>
    <row r="374" spans="1:2">
      <c r="A374" s="2" t="s">
        <v>620</v>
      </c>
      <c r="B374" s="3">
        <v>1</v>
      </c>
    </row>
    <row r="375" spans="1:2">
      <c r="A375" s="2" t="s">
        <v>1940</v>
      </c>
      <c r="B375" s="3">
        <v>1</v>
      </c>
    </row>
    <row r="376" spans="1:2">
      <c r="A376" s="2" t="s">
        <v>1911</v>
      </c>
      <c r="B376" s="3">
        <v>1</v>
      </c>
    </row>
    <row r="377" spans="1:2">
      <c r="A377" s="2" t="s">
        <v>1944</v>
      </c>
      <c r="B377" s="3">
        <v>1</v>
      </c>
    </row>
    <row r="378" spans="1:2">
      <c r="A378" s="2" t="s">
        <v>622</v>
      </c>
      <c r="B378" s="3">
        <v>1</v>
      </c>
    </row>
    <row r="379" spans="1:2">
      <c r="A379" s="2" t="s">
        <v>3063</v>
      </c>
      <c r="B379" s="3">
        <v>1</v>
      </c>
    </row>
    <row r="380" spans="1:2">
      <c r="A380" s="2" t="s">
        <v>624</v>
      </c>
      <c r="B380" s="3">
        <v>1</v>
      </c>
    </row>
    <row r="381" spans="1:2">
      <c r="A381" s="2" t="s">
        <v>626</v>
      </c>
      <c r="B381" s="3">
        <v>1</v>
      </c>
    </row>
    <row r="382" spans="1:2">
      <c r="A382" s="2" t="s">
        <v>628</v>
      </c>
      <c r="B382" s="3">
        <v>1</v>
      </c>
    </row>
    <row r="383" spans="1:2">
      <c r="A383" s="2" t="s">
        <v>630</v>
      </c>
      <c r="B383" s="3">
        <v>1</v>
      </c>
    </row>
    <row r="384" spans="1:2">
      <c r="A384" s="2" t="s">
        <v>632</v>
      </c>
      <c r="B384" s="3">
        <v>1</v>
      </c>
    </row>
    <row r="385" spans="1:2">
      <c r="A385" s="2" t="s">
        <v>1915</v>
      </c>
      <c r="B385" s="3">
        <v>1</v>
      </c>
    </row>
    <row r="386" spans="1:2">
      <c r="A386" s="2" t="s">
        <v>1946</v>
      </c>
      <c r="B386" s="3">
        <v>1</v>
      </c>
    </row>
    <row r="387" spans="1:2">
      <c r="A387" s="2" t="s">
        <v>634</v>
      </c>
      <c r="B387" s="3">
        <v>1</v>
      </c>
    </row>
    <row r="388" spans="1:2">
      <c r="A388" s="2" t="s">
        <v>1948</v>
      </c>
      <c r="B388" s="3">
        <v>1</v>
      </c>
    </row>
    <row r="389" spans="1:2">
      <c r="A389" s="2" t="s">
        <v>3065</v>
      </c>
      <c r="B389" s="3">
        <v>1</v>
      </c>
    </row>
    <row r="390" spans="1:2">
      <c r="A390" s="2" t="s">
        <v>636</v>
      </c>
      <c r="B390" s="3">
        <v>1</v>
      </c>
    </row>
    <row r="391" spans="1:2">
      <c r="A391" s="2" t="s">
        <v>2828</v>
      </c>
      <c r="B391" s="3">
        <v>1</v>
      </c>
    </row>
    <row r="392" spans="1:2">
      <c r="A392" s="2" t="s">
        <v>638</v>
      </c>
      <c r="B392" s="3">
        <v>1</v>
      </c>
    </row>
    <row r="393" spans="1:2">
      <c r="A393" s="2" t="s">
        <v>641</v>
      </c>
      <c r="B393" s="3">
        <v>1</v>
      </c>
    </row>
    <row r="394" spans="1:2">
      <c r="A394" s="2" t="s">
        <v>643</v>
      </c>
      <c r="B394" s="3">
        <v>1</v>
      </c>
    </row>
    <row r="395" spans="1:2">
      <c r="A395" s="2" t="s">
        <v>645</v>
      </c>
      <c r="B395" s="3">
        <v>1</v>
      </c>
    </row>
    <row r="396" spans="1:2">
      <c r="A396" s="2" t="s">
        <v>1952</v>
      </c>
      <c r="B396" s="3">
        <v>1</v>
      </c>
    </row>
    <row r="397" spans="1:2">
      <c r="A397" s="2" t="s">
        <v>647</v>
      </c>
      <c r="B397" s="3">
        <v>1</v>
      </c>
    </row>
    <row r="398" spans="1:2">
      <c r="A398" s="2" t="s">
        <v>649</v>
      </c>
      <c r="B398" s="3">
        <v>1</v>
      </c>
    </row>
    <row r="399" spans="1:2">
      <c r="A399" s="2" t="s">
        <v>651</v>
      </c>
      <c r="B399" s="3">
        <v>1</v>
      </c>
    </row>
    <row r="400" spans="1:2">
      <c r="A400" s="2" t="s">
        <v>653</v>
      </c>
      <c r="B400" s="3">
        <v>1</v>
      </c>
    </row>
    <row r="401" spans="1:2">
      <c r="A401" s="2" t="s">
        <v>1954</v>
      </c>
      <c r="B401" s="3">
        <v>1</v>
      </c>
    </row>
    <row r="402" spans="1:2">
      <c r="A402" s="2" t="s">
        <v>1956</v>
      </c>
      <c r="B402" s="3">
        <v>1</v>
      </c>
    </row>
    <row r="403" spans="1:2">
      <c r="A403" s="2" t="s">
        <v>1928</v>
      </c>
      <c r="B403" s="3">
        <v>1</v>
      </c>
    </row>
    <row r="404" spans="1:2">
      <c r="A404" s="2" t="s">
        <v>3067</v>
      </c>
      <c r="B404" s="3">
        <v>1</v>
      </c>
    </row>
    <row r="405" spans="1:2">
      <c r="A405" s="2" t="s">
        <v>655</v>
      </c>
      <c r="B405" s="3">
        <v>1</v>
      </c>
    </row>
    <row r="406" spans="1:2">
      <c r="A406" s="2" t="s">
        <v>657</v>
      </c>
      <c r="B406" s="3">
        <v>1</v>
      </c>
    </row>
    <row r="407" spans="1:2">
      <c r="A407" s="2" t="s">
        <v>2830</v>
      </c>
      <c r="B407" s="3">
        <v>1</v>
      </c>
    </row>
    <row r="408" spans="1:2">
      <c r="A408" s="2" t="s">
        <v>2832</v>
      </c>
      <c r="B408" s="3">
        <v>1</v>
      </c>
    </row>
    <row r="409" spans="1:2">
      <c r="A409" s="2" t="s">
        <v>659</v>
      </c>
      <c r="B409" s="3">
        <v>1</v>
      </c>
    </row>
    <row r="410" spans="1:2">
      <c r="A410" s="2" t="s">
        <v>661</v>
      </c>
      <c r="B410" s="3">
        <v>1</v>
      </c>
    </row>
    <row r="411" spans="1:2">
      <c r="A411" s="2" t="s">
        <v>663</v>
      </c>
      <c r="B411" s="3">
        <v>1</v>
      </c>
    </row>
    <row r="412" spans="1:2">
      <c r="A412" s="2" t="s">
        <v>665</v>
      </c>
      <c r="B412" s="3">
        <v>1</v>
      </c>
    </row>
    <row r="413" spans="1:2">
      <c r="A413" s="2" t="s">
        <v>667</v>
      </c>
      <c r="B413" s="3">
        <v>1</v>
      </c>
    </row>
    <row r="414" spans="1:2">
      <c r="A414" s="2" t="s">
        <v>669</v>
      </c>
      <c r="B414" s="3">
        <v>1</v>
      </c>
    </row>
    <row r="415" spans="1:2">
      <c r="A415" s="2" t="s">
        <v>671</v>
      </c>
      <c r="B415" s="3">
        <v>1</v>
      </c>
    </row>
    <row r="416" spans="1:2">
      <c r="A416" s="2" t="s">
        <v>673</v>
      </c>
      <c r="B416" s="3">
        <v>1</v>
      </c>
    </row>
    <row r="417" spans="1:2">
      <c r="A417" s="2" t="s">
        <v>2948</v>
      </c>
      <c r="B417" s="3">
        <v>1</v>
      </c>
    </row>
    <row r="418" spans="1:2">
      <c r="A418" s="2" t="s">
        <v>675</v>
      </c>
      <c r="B418" s="3">
        <v>1</v>
      </c>
    </row>
    <row r="419" spans="1:2">
      <c r="A419" s="2" t="s">
        <v>2834</v>
      </c>
      <c r="B419" s="3">
        <v>1</v>
      </c>
    </row>
    <row r="420" spans="1:2">
      <c r="A420" s="2" t="s">
        <v>677</v>
      </c>
      <c r="B420" s="3">
        <v>1</v>
      </c>
    </row>
    <row r="421" spans="1:2">
      <c r="A421" s="2" t="s">
        <v>679</v>
      </c>
      <c r="B421" s="3">
        <v>1</v>
      </c>
    </row>
    <row r="422" spans="1:2">
      <c r="A422" s="2" t="s">
        <v>2837</v>
      </c>
      <c r="B422" s="3">
        <v>1</v>
      </c>
    </row>
    <row r="423" spans="1:2">
      <c r="A423" s="2" t="s">
        <v>681</v>
      </c>
      <c r="B423" s="3">
        <v>1</v>
      </c>
    </row>
    <row r="424" spans="1:2">
      <c r="A424" s="2" t="s">
        <v>683</v>
      </c>
      <c r="B424" s="3">
        <v>1</v>
      </c>
    </row>
    <row r="425" spans="1:2">
      <c r="A425" s="2" t="s">
        <v>685</v>
      </c>
      <c r="B425" s="3">
        <v>1</v>
      </c>
    </row>
    <row r="426" spans="1:2">
      <c r="A426" s="2" t="s">
        <v>687</v>
      </c>
      <c r="B426" s="3">
        <v>1</v>
      </c>
    </row>
    <row r="427" spans="1:2">
      <c r="A427" s="2" t="s">
        <v>689</v>
      </c>
      <c r="B427" s="3">
        <v>1</v>
      </c>
    </row>
    <row r="428" spans="1:2">
      <c r="A428" s="2" t="s">
        <v>1930</v>
      </c>
      <c r="B428" s="3">
        <v>1</v>
      </c>
    </row>
    <row r="429" spans="1:2">
      <c r="A429" s="2" t="s">
        <v>2950</v>
      </c>
      <c r="B429" s="3">
        <v>1</v>
      </c>
    </row>
    <row r="430" spans="1:2">
      <c r="A430" s="2" t="s">
        <v>2839</v>
      </c>
      <c r="B430" s="3">
        <v>1</v>
      </c>
    </row>
    <row r="431" spans="1:2">
      <c r="A431" s="2" t="s">
        <v>691</v>
      </c>
      <c r="B431" s="3">
        <v>1</v>
      </c>
    </row>
    <row r="432" spans="1:2">
      <c r="A432" s="2" t="s">
        <v>693</v>
      </c>
      <c r="B432" s="3">
        <v>1</v>
      </c>
    </row>
    <row r="433" spans="1:2">
      <c r="A433" s="2" t="s">
        <v>695</v>
      </c>
      <c r="B433" s="3">
        <v>1</v>
      </c>
    </row>
    <row r="434" spans="1:2">
      <c r="A434" s="2" t="s">
        <v>697</v>
      </c>
      <c r="B434" s="3">
        <v>1</v>
      </c>
    </row>
    <row r="435" spans="1:2">
      <c r="A435" s="2" t="s">
        <v>699</v>
      </c>
      <c r="B435" s="3">
        <v>1</v>
      </c>
    </row>
    <row r="436" spans="1:2">
      <c r="A436" s="2" t="s">
        <v>701</v>
      </c>
      <c r="B436" s="3">
        <v>1</v>
      </c>
    </row>
    <row r="437" spans="1:2">
      <c r="A437" s="2" t="s">
        <v>2842</v>
      </c>
      <c r="B437" s="3">
        <v>1</v>
      </c>
    </row>
    <row r="438" spans="1:2">
      <c r="A438" s="2" t="s">
        <v>1932</v>
      </c>
      <c r="B438" s="3">
        <v>1</v>
      </c>
    </row>
    <row r="439" spans="1:2">
      <c r="A439" s="2" t="s">
        <v>703</v>
      </c>
      <c r="B439" s="3">
        <v>1</v>
      </c>
    </row>
    <row r="440" spans="1:2">
      <c r="A440" s="2" t="s">
        <v>705</v>
      </c>
      <c r="B440" s="3">
        <v>1</v>
      </c>
    </row>
    <row r="441" spans="1:2">
      <c r="A441" s="2" t="s">
        <v>2844</v>
      </c>
      <c r="B441" s="3">
        <v>1</v>
      </c>
    </row>
    <row r="442" spans="1:2">
      <c r="A442" s="2" t="s">
        <v>1934</v>
      </c>
      <c r="B442" s="3">
        <v>1</v>
      </c>
    </row>
    <row r="443" spans="1:2">
      <c r="A443" s="2" t="s">
        <v>707</v>
      </c>
      <c r="B443" s="3">
        <v>1</v>
      </c>
    </row>
    <row r="444" spans="1:2">
      <c r="A444" s="2" t="s">
        <v>709</v>
      </c>
      <c r="B444" s="3">
        <v>1</v>
      </c>
    </row>
    <row r="445" spans="1:2">
      <c r="A445" s="2" t="s">
        <v>712</v>
      </c>
      <c r="B445" s="3">
        <v>1</v>
      </c>
    </row>
    <row r="446" spans="1:2">
      <c r="A446" s="2" t="s">
        <v>1960</v>
      </c>
      <c r="B446" s="3">
        <v>1</v>
      </c>
    </row>
    <row r="447" spans="1:2">
      <c r="A447" s="2" t="s">
        <v>714</v>
      </c>
      <c r="B447" s="3">
        <v>1</v>
      </c>
    </row>
    <row r="448" spans="1:2">
      <c r="A448" s="2" t="s">
        <v>1938</v>
      </c>
      <c r="B448" s="3">
        <v>1</v>
      </c>
    </row>
    <row r="449" spans="1:2">
      <c r="A449" s="2" t="s">
        <v>716</v>
      </c>
      <c r="B449" s="3">
        <v>1</v>
      </c>
    </row>
    <row r="450" spans="1:2">
      <c r="A450" s="2" t="s">
        <v>718</v>
      </c>
      <c r="B450" s="3">
        <v>1</v>
      </c>
    </row>
    <row r="451" spans="1:2">
      <c r="A451" s="2" t="s">
        <v>720</v>
      </c>
      <c r="B451" s="3">
        <v>1</v>
      </c>
    </row>
    <row r="452" spans="1:2">
      <c r="A452" s="2" t="s">
        <v>3069</v>
      </c>
      <c r="B452" s="3">
        <v>1</v>
      </c>
    </row>
    <row r="453" spans="1:2">
      <c r="A453" s="2" t="s">
        <v>2847</v>
      </c>
      <c r="B453" s="3">
        <v>1</v>
      </c>
    </row>
    <row r="454" spans="1:2">
      <c r="A454" s="2" t="s">
        <v>722</v>
      </c>
      <c r="B454" s="3">
        <v>1</v>
      </c>
    </row>
    <row r="455" spans="1:2">
      <c r="A455" s="2" t="s">
        <v>724</v>
      </c>
      <c r="B455" s="3">
        <v>1</v>
      </c>
    </row>
    <row r="456" spans="1:2">
      <c r="A456" s="2" t="s">
        <v>726</v>
      </c>
      <c r="B456" s="3">
        <v>1</v>
      </c>
    </row>
    <row r="457" spans="1:2">
      <c r="A457" s="2" t="s">
        <v>1962</v>
      </c>
      <c r="B457" s="3">
        <v>1</v>
      </c>
    </row>
    <row r="458" spans="1:2">
      <c r="A458" s="2" t="s">
        <v>2849</v>
      </c>
      <c r="B458" s="3">
        <v>1</v>
      </c>
    </row>
    <row r="459" spans="1:2">
      <c r="A459" s="2" t="s">
        <v>2952</v>
      </c>
      <c r="B459" s="3">
        <v>1</v>
      </c>
    </row>
    <row r="460" spans="1:2">
      <c r="A460" s="2" t="s">
        <v>3071</v>
      </c>
      <c r="B460" s="3">
        <v>1</v>
      </c>
    </row>
    <row r="461" spans="1:2">
      <c r="A461" s="2" t="s">
        <v>1942</v>
      </c>
      <c r="B461" s="3">
        <v>1</v>
      </c>
    </row>
    <row r="462" spans="1:2">
      <c r="A462" s="2" t="s">
        <v>1964</v>
      </c>
      <c r="B462" s="3">
        <v>1</v>
      </c>
    </row>
    <row r="463" spans="1:2">
      <c r="A463" s="2" t="s">
        <v>1966</v>
      </c>
      <c r="B463" s="3">
        <v>1</v>
      </c>
    </row>
    <row r="464" spans="1:2">
      <c r="A464" s="2" t="s">
        <v>728</v>
      </c>
      <c r="B464" s="3">
        <v>1</v>
      </c>
    </row>
    <row r="465" spans="1:2">
      <c r="A465" s="2" t="s">
        <v>730</v>
      </c>
      <c r="B465" s="3">
        <v>1</v>
      </c>
    </row>
    <row r="466" spans="1:2">
      <c r="A466" s="2" t="s">
        <v>1969</v>
      </c>
      <c r="B466" s="3">
        <v>1</v>
      </c>
    </row>
    <row r="467" spans="1:2">
      <c r="A467" s="2" t="s">
        <v>732</v>
      </c>
      <c r="B467" s="3">
        <v>1</v>
      </c>
    </row>
    <row r="468" spans="1:2">
      <c r="A468" s="2" t="s">
        <v>734</v>
      </c>
      <c r="B468" s="3">
        <v>1</v>
      </c>
    </row>
    <row r="469" spans="1:2">
      <c r="A469" s="2" t="s">
        <v>736</v>
      </c>
      <c r="B469" s="3">
        <v>1</v>
      </c>
    </row>
    <row r="470" spans="1:2">
      <c r="A470" s="2" t="s">
        <v>738</v>
      </c>
      <c r="B470" s="3">
        <v>1</v>
      </c>
    </row>
    <row r="471" spans="1:2">
      <c r="A471" s="2" t="s">
        <v>740</v>
      </c>
      <c r="B471" s="3">
        <v>1</v>
      </c>
    </row>
    <row r="472" spans="1:2">
      <c r="A472" s="2" t="s">
        <v>1950</v>
      </c>
      <c r="B472" s="3">
        <v>1</v>
      </c>
    </row>
    <row r="473" spans="1:2">
      <c r="A473" s="2" t="s">
        <v>742</v>
      </c>
      <c r="B473" s="3">
        <v>1</v>
      </c>
    </row>
    <row r="474" spans="1:2">
      <c r="A474" s="2" t="s">
        <v>3073</v>
      </c>
      <c r="B474" s="3">
        <v>1</v>
      </c>
    </row>
    <row r="475" spans="1:2">
      <c r="A475" s="2" t="s">
        <v>744</v>
      </c>
      <c r="B475" s="3">
        <v>1</v>
      </c>
    </row>
    <row r="476" spans="1:2">
      <c r="A476" s="2" t="s">
        <v>746</v>
      </c>
      <c r="B476" s="3">
        <v>1</v>
      </c>
    </row>
    <row r="477" spans="1:2">
      <c r="A477" s="2" t="s">
        <v>748</v>
      </c>
      <c r="B477" s="3">
        <v>1</v>
      </c>
    </row>
    <row r="478" spans="1:2">
      <c r="A478" s="2" t="s">
        <v>1979</v>
      </c>
      <c r="B478" s="3">
        <v>1</v>
      </c>
    </row>
    <row r="479" spans="1:2">
      <c r="A479" s="2" t="s">
        <v>750</v>
      </c>
      <c r="B479" s="3">
        <v>1</v>
      </c>
    </row>
    <row r="480" spans="1:2">
      <c r="A480" s="2" t="s">
        <v>752</v>
      </c>
      <c r="B480" s="3">
        <v>1</v>
      </c>
    </row>
    <row r="481" spans="1:2">
      <c r="A481" s="2" t="s">
        <v>754</v>
      </c>
      <c r="B481" s="3">
        <v>1</v>
      </c>
    </row>
    <row r="482" spans="1:2">
      <c r="A482" s="2" t="s">
        <v>1981</v>
      </c>
      <c r="B482" s="3">
        <v>1</v>
      </c>
    </row>
    <row r="483" spans="1:2">
      <c r="A483" s="2" t="s">
        <v>756</v>
      </c>
      <c r="B483" s="3">
        <v>1</v>
      </c>
    </row>
    <row r="484" spans="1:2">
      <c r="A484" s="2" t="s">
        <v>758</v>
      </c>
      <c r="B484" s="3">
        <v>1</v>
      </c>
    </row>
    <row r="485" spans="1:2">
      <c r="A485" s="2" t="s">
        <v>3075</v>
      </c>
      <c r="B485" s="3">
        <v>1</v>
      </c>
    </row>
    <row r="486" spans="1:2">
      <c r="A486" s="2" t="s">
        <v>1983</v>
      </c>
      <c r="B486" s="3">
        <v>1</v>
      </c>
    </row>
    <row r="487" spans="1:2">
      <c r="A487" s="2" t="s">
        <v>760</v>
      </c>
      <c r="B487" s="3">
        <v>1</v>
      </c>
    </row>
    <row r="488" spans="1:2">
      <c r="A488" s="2" t="s">
        <v>1958</v>
      </c>
      <c r="B488" s="3">
        <v>1</v>
      </c>
    </row>
    <row r="489" spans="1:2">
      <c r="A489" s="2" t="s">
        <v>1990</v>
      </c>
      <c r="B489" s="3">
        <v>1</v>
      </c>
    </row>
    <row r="490" spans="1:2">
      <c r="A490" s="2" t="s">
        <v>1992</v>
      </c>
      <c r="B490" s="3">
        <v>1</v>
      </c>
    </row>
    <row r="491" spans="1:2">
      <c r="A491" s="2" t="s">
        <v>762</v>
      </c>
      <c r="B491" s="3">
        <v>1</v>
      </c>
    </row>
    <row r="492" spans="1:2">
      <c r="A492" s="2" t="s">
        <v>764</v>
      </c>
      <c r="B492" s="3">
        <v>1</v>
      </c>
    </row>
    <row r="493" spans="1:2">
      <c r="A493" s="2" t="s">
        <v>766</v>
      </c>
      <c r="B493" s="3">
        <v>1</v>
      </c>
    </row>
    <row r="494" spans="1:2">
      <c r="A494" s="2" t="s">
        <v>1994</v>
      </c>
      <c r="B494" s="3">
        <v>1</v>
      </c>
    </row>
    <row r="495" spans="1:2">
      <c r="A495" s="2" t="s">
        <v>768</v>
      </c>
      <c r="B495" s="3">
        <v>1</v>
      </c>
    </row>
    <row r="496" spans="1:2">
      <c r="A496" s="2" t="s">
        <v>3077</v>
      </c>
      <c r="B496" s="3">
        <v>1</v>
      </c>
    </row>
    <row r="497" spans="1:2">
      <c r="A497" s="2" t="s">
        <v>770</v>
      </c>
      <c r="B497" s="3">
        <v>1</v>
      </c>
    </row>
    <row r="498" spans="1:2">
      <c r="A498" s="2" t="s">
        <v>2000</v>
      </c>
      <c r="B498" s="3">
        <v>1</v>
      </c>
    </row>
    <row r="499" spans="1:2">
      <c r="A499" s="2" t="s">
        <v>772</v>
      </c>
      <c r="B499" s="3">
        <v>1</v>
      </c>
    </row>
    <row r="500" spans="1:2">
      <c r="A500" s="2" t="s">
        <v>2954</v>
      </c>
      <c r="B500" s="3">
        <v>1</v>
      </c>
    </row>
    <row r="501" spans="1:2">
      <c r="A501" s="2" t="s">
        <v>2002</v>
      </c>
      <c r="B501" s="3">
        <v>1</v>
      </c>
    </row>
    <row r="502" spans="1:2">
      <c r="A502" s="2" t="s">
        <v>774</v>
      </c>
      <c r="B502" s="3">
        <v>1</v>
      </c>
    </row>
    <row r="503" spans="1:2">
      <c r="A503" s="2" t="s">
        <v>1971</v>
      </c>
      <c r="B503" s="3">
        <v>1</v>
      </c>
    </row>
    <row r="504" spans="1:2">
      <c r="A504" s="2" t="s">
        <v>776</v>
      </c>
      <c r="B504" s="3">
        <v>1</v>
      </c>
    </row>
    <row r="505" spans="1:2">
      <c r="A505" s="2" t="s">
        <v>778</v>
      </c>
      <c r="B505" s="3">
        <v>1</v>
      </c>
    </row>
    <row r="506" spans="1:2">
      <c r="A506" s="2" t="s">
        <v>780</v>
      </c>
      <c r="B506" s="3">
        <v>1</v>
      </c>
    </row>
    <row r="507" spans="1:2">
      <c r="A507" s="2" t="s">
        <v>782</v>
      </c>
      <c r="B507" s="3">
        <v>1</v>
      </c>
    </row>
    <row r="508" spans="1:2">
      <c r="A508" s="2" t="s">
        <v>784</v>
      </c>
      <c r="B508" s="3">
        <v>1</v>
      </c>
    </row>
    <row r="509" spans="1:2">
      <c r="A509" s="2" t="s">
        <v>786</v>
      </c>
      <c r="B509" s="3">
        <v>1</v>
      </c>
    </row>
    <row r="510" spans="1:2">
      <c r="A510" s="2" t="s">
        <v>1973</v>
      </c>
      <c r="B510" s="3">
        <v>1</v>
      </c>
    </row>
    <row r="511" spans="1:2">
      <c r="A511" s="2" t="s">
        <v>789</v>
      </c>
      <c r="B511" s="3">
        <v>1</v>
      </c>
    </row>
    <row r="512" spans="1:2">
      <c r="A512" s="2" t="s">
        <v>791</v>
      </c>
      <c r="B512" s="3">
        <v>1</v>
      </c>
    </row>
    <row r="513" spans="1:2">
      <c r="A513" s="2" t="s">
        <v>1975</v>
      </c>
      <c r="B513" s="3">
        <v>1</v>
      </c>
    </row>
    <row r="514" spans="1:2">
      <c r="A514" s="2" t="s">
        <v>793</v>
      </c>
      <c r="B514" s="3">
        <v>1</v>
      </c>
    </row>
    <row r="515" spans="1:2">
      <c r="A515" s="2" t="s">
        <v>1977</v>
      </c>
      <c r="B515" s="3">
        <v>1</v>
      </c>
    </row>
    <row r="516" spans="1:2">
      <c r="A516" s="2" t="s">
        <v>2004</v>
      </c>
      <c r="B516" s="3">
        <v>1</v>
      </c>
    </row>
    <row r="517" spans="1:2">
      <c r="A517" s="2" t="s">
        <v>795</v>
      </c>
      <c r="B517" s="3">
        <v>1</v>
      </c>
    </row>
    <row r="518" spans="1:2">
      <c r="A518" s="2" t="s">
        <v>2006</v>
      </c>
      <c r="B518" s="3">
        <v>1</v>
      </c>
    </row>
    <row r="519" spans="1:2">
      <c r="A519" s="2" t="s">
        <v>2008</v>
      </c>
      <c r="B519" s="3">
        <v>1</v>
      </c>
    </row>
    <row r="520" spans="1:2">
      <c r="A520" s="2" t="s">
        <v>1986</v>
      </c>
      <c r="B520" s="3">
        <v>1</v>
      </c>
    </row>
    <row r="521" spans="1:2">
      <c r="A521" s="2" t="s">
        <v>797</v>
      </c>
      <c r="B521" s="3">
        <v>1</v>
      </c>
    </row>
    <row r="522" spans="1:2">
      <c r="A522" s="2" t="s">
        <v>799</v>
      </c>
      <c r="B522" s="3">
        <v>1</v>
      </c>
    </row>
    <row r="523" spans="1:2">
      <c r="A523" s="2" t="s">
        <v>2956</v>
      </c>
      <c r="B523" s="3">
        <v>1</v>
      </c>
    </row>
    <row r="524" spans="1:2">
      <c r="A524" s="2" t="s">
        <v>801</v>
      </c>
      <c r="B524" s="3">
        <v>1</v>
      </c>
    </row>
    <row r="525" spans="1:2">
      <c r="A525" s="2" t="s">
        <v>803</v>
      </c>
      <c r="B525" s="3">
        <v>1</v>
      </c>
    </row>
    <row r="526" spans="1:2">
      <c r="A526" s="2" t="s">
        <v>805</v>
      </c>
      <c r="B526" s="3">
        <v>1</v>
      </c>
    </row>
    <row r="527" spans="1:2">
      <c r="A527" s="2" t="s">
        <v>807</v>
      </c>
      <c r="B527" s="3">
        <v>1</v>
      </c>
    </row>
    <row r="528" spans="1:2">
      <c r="A528" s="2" t="s">
        <v>1988</v>
      </c>
      <c r="B528" s="3">
        <v>1</v>
      </c>
    </row>
    <row r="529" spans="1:2">
      <c r="A529" s="2" t="s">
        <v>809</v>
      </c>
      <c r="B529" s="3">
        <v>1</v>
      </c>
    </row>
    <row r="530" spans="1:2">
      <c r="A530" s="2" t="s">
        <v>2010</v>
      </c>
      <c r="B530" s="3">
        <v>1</v>
      </c>
    </row>
    <row r="531" spans="1:2">
      <c r="A531" s="2" t="s">
        <v>811</v>
      </c>
      <c r="B531" s="3">
        <v>1</v>
      </c>
    </row>
    <row r="532" spans="1:2">
      <c r="A532" s="2" t="s">
        <v>813</v>
      </c>
      <c r="B532" s="3">
        <v>1</v>
      </c>
    </row>
    <row r="533" spans="1:2">
      <c r="A533" s="2" t="s">
        <v>2018</v>
      </c>
      <c r="B533" s="3">
        <v>1</v>
      </c>
    </row>
    <row r="534" spans="1:2">
      <c r="A534" s="2" t="s">
        <v>815</v>
      </c>
      <c r="B534" s="3">
        <v>1</v>
      </c>
    </row>
    <row r="535" spans="1:2">
      <c r="A535" s="2" t="s">
        <v>817</v>
      </c>
      <c r="B535" s="3">
        <v>1</v>
      </c>
    </row>
    <row r="536" spans="1:2">
      <c r="A536" s="2" t="s">
        <v>2020</v>
      </c>
      <c r="B536" s="3">
        <v>1</v>
      </c>
    </row>
    <row r="537" spans="1:2">
      <c r="A537" s="2" t="s">
        <v>819</v>
      </c>
      <c r="B537" s="3">
        <v>1</v>
      </c>
    </row>
    <row r="538" spans="1:2">
      <c r="A538" s="2" t="s">
        <v>821</v>
      </c>
      <c r="B538" s="3">
        <v>1</v>
      </c>
    </row>
    <row r="539" spans="1:2">
      <c r="A539" s="2" t="s">
        <v>1996</v>
      </c>
      <c r="B539" s="3">
        <v>1</v>
      </c>
    </row>
    <row r="540" spans="1:2">
      <c r="A540" s="2" t="s">
        <v>823</v>
      </c>
      <c r="B540" s="3">
        <v>1</v>
      </c>
    </row>
    <row r="541" spans="1:2">
      <c r="A541" s="2" t="s">
        <v>825</v>
      </c>
      <c r="B541" s="3">
        <v>1</v>
      </c>
    </row>
    <row r="542" spans="1:2">
      <c r="A542" s="2" t="s">
        <v>2851</v>
      </c>
      <c r="B542" s="3">
        <v>1</v>
      </c>
    </row>
    <row r="543" spans="1:2">
      <c r="A543" s="2" t="s">
        <v>1998</v>
      </c>
      <c r="B543" s="3">
        <v>1</v>
      </c>
    </row>
    <row r="544" spans="1:2">
      <c r="A544" s="2" t="s">
        <v>2024</v>
      </c>
      <c r="B544" s="3">
        <v>1</v>
      </c>
    </row>
    <row r="545" spans="1:2">
      <c r="A545" s="2" t="s">
        <v>2026</v>
      </c>
      <c r="B545" s="3">
        <v>1</v>
      </c>
    </row>
    <row r="546" spans="1:2">
      <c r="A546" s="2" t="s">
        <v>1827</v>
      </c>
      <c r="B546" s="3">
        <v>1</v>
      </c>
    </row>
    <row r="547" spans="1:2">
      <c r="A547" s="2" t="s">
        <v>2032</v>
      </c>
      <c r="B547" s="3">
        <v>1</v>
      </c>
    </row>
    <row r="548" spans="1:2">
      <c r="A548" s="2" t="s">
        <v>827</v>
      </c>
      <c r="B548" s="3">
        <v>1</v>
      </c>
    </row>
    <row r="549" spans="1:2">
      <c r="A549" s="2" t="s">
        <v>2852</v>
      </c>
      <c r="B549" s="3">
        <v>1</v>
      </c>
    </row>
    <row r="550" spans="1:2">
      <c r="A550" s="2" t="s">
        <v>829</v>
      </c>
      <c r="B550" s="3">
        <v>1</v>
      </c>
    </row>
    <row r="551" spans="1:2">
      <c r="A551" s="2" t="s">
        <v>831</v>
      </c>
      <c r="B551" s="3">
        <v>1</v>
      </c>
    </row>
    <row r="552" spans="1:2">
      <c r="A552" s="2" t="s">
        <v>3079</v>
      </c>
      <c r="B552" s="3">
        <v>1</v>
      </c>
    </row>
    <row r="553" spans="1:2">
      <c r="A553" s="2" t="s">
        <v>2037</v>
      </c>
      <c r="B553" s="3">
        <v>1</v>
      </c>
    </row>
    <row r="554" spans="1:2">
      <c r="A554" s="2" t="s">
        <v>833</v>
      </c>
      <c r="B554" s="3">
        <v>1</v>
      </c>
    </row>
    <row r="555" spans="1:2">
      <c r="A555" s="2" t="s">
        <v>2041</v>
      </c>
      <c r="B555" s="3">
        <v>1</v>
      </c>
    </row>
    <row r="556" spans="1:2">
      <c r="A556" s="2" t="s">
        <v>835</v>
      </c>
      <c r="B556" s="3">
        <v>1</v>
      </c>
    </row>
    <row r="557" spans="1:2">
      <c r="A557" s="2" t="s">
        <v>837</v>
      </c>
      <c r="B557" s="3">
        <v>1</v>
      </c>
    </row>
    <row r="558" spans="1:2">
      <c r="A558" s="2" t="s">
        <v>2012</v>
      </c>
      <c r="B558" s="3">
        <v>1</v>
      </c>
    </row>
    <row r="559" spans="1:2">
      <c r="A559" s="2" t="s">
        <v>839</v>
      </c>
      <c r="B559" s="3">
        <v>1</v>
      </c>
    </row>
    <row r="560" spans="1:2">
      <c r="A560" s="2" t="s">
        <v>841</v>
      </c>
      <c r="B560" s="3">
        <v>1</v>
      </c>
    </row>
    <row r="561" spans="1:2">
      <c r="A561" s="2" t="s">
        <v>843</v>
      </c>
      <c r="B561" s="3">
        <v>1</v>
      </c>
    </row>
    <row r="562" spans="1:2">
      <c r="A562" s="2" t="s">
        <v>2014</v>
      </c>
      <c r="B562" s="3">
        <v>1</v>
      </c>
    </row>
    <row r="563" spans="1:2">
      <c r="A563" s="2" t="s">
        <v>845</v>
      </c>
      <c r="B563" s="3">
        <v>1</v>
      </c>
    </row>
    <row r="564" spans="1:2">
      <c r="A564" s="2" t="s">
        <v>847</v>
      </c>
      <c r="B564" s="3">
        <v>1</v>
      </c>
    </row>
    <row r="565" spans="1:2">
      <c r="A565" s="2" t="s">
        <v>2016</v>
      </c>
      <c r="B565" s="3">
        <v>1</v>
      </c>
    </row>
    <row r="566" spans="1:2">
      <c r="A566" s="2" t="s">
        <v>2958</v>
      </c>
      <c r="B566" s="3">
        <v>1</v>
      </c>
    </row>
    <row r="567" spans="1:2">
      <c r="A567" s="2" t="s">
        <v>2043</v>
      </c>
      <c r="B567" s="3">
        <v>1</v>
      </c>
    </row>
    <row r="568" spans="1:2">
      <c r="A568" s="2" t="s">
        <v>2047</v>
      </c>
      <c r="B568" s="3">
        <v>1</v>
      </c>
    </row>
    <row r="569" spans="1:2">
      <c r="A569" s="2" t="s">
        <v>2022</v>
      </c>
      <c r="B569" s="3">
        <v>1</v>
      </c>
    </row>
    <row r="570" spans="1:2">
      <c r="A570" s="2" t="s">
        <v>2049</v>
      </c>
      <c r="B570" s="3">
        <v>1</v>
      </c>
    </row>
    <row r="571" spans="1:2">
      <c r="A571" s="2" t="s">
        <v>2053</v>
      </c>
      <c r="B571" s="3">
        <v>1</v>
      </c>
    </row>
    <row r="572" spans="1:2">
      <c r="A572" s="2" t="s">
        <v>849</v>
      </c>
      <c r="B572" s="3">
        <v>1</v>
      </c>
    </row>
    <row r="573" spans="1:2">
      <c r="A573" s="2" t="s">
        <v>851</v>
      </c>
      <c r="B573" s="3">
        <v>1</v>
      </c>
    </row>
    <row r="574" spans="1:2">
      <c r="A574" s="2" t="s">
        <v>2028</v>
      </c>
      <c r="B574" s="3">
        <v>1</v>
      </c>
    </row>
    <row r="575" spans="1:2">
      <c r="A575" s="2" t="s">
        <v>2030</v>
      </c>
      <c r="B575" s="3">
        <v>1</v>
      </c>
    </row>
    <row r="576" spans="1:2">
      <c r="A576" s="2" t="s">
        <v>2055</v>
      </c>
      <c r="B576" s="3">
        <v>1</v>
      </c>
    </row>
    <row r="577" spans="1:2">
      <c r="A577" s="2" t="s">
        <v>2035</v>
      </c>
      <c r="B577" s="3">
        <v>1</v>
      </c>
    </row>
    <row r="578" spans="1:2">
      <c r="A578" s="2" t="s">
        <v>2060</v>
      </c>
      <c r="B578" s="3">
        <v>1</v>
      </c>
    </row>
    <row r="579" spans="1:2">
      <c r="A579" s="2" t="s">
        <v>2039</v>
      </c>
      <c r="B579" s="3">
        <v>1</v>
      </c>
    </row>
    <row r="580" spans="1:2">
      <c r="A580" s="2" t="s">
        <v>853</v>
      </c>
      <c r="B580" s="3">
        <v>1</v>
      </c>
    </row>
    <row r="581" spans="1:2">
      <c r="A581" s="2" t="s">
        <v>2062</v>
      </c>
      <c r="B581" s="3">
        <v>1</v>
      </c>
    </row>
    <row r="582" spans="1:2">
      <c r="A582" s="2" t="s">
        <v>2064</v>
      </c>
      <c r="B582" s="3">
        <v>1</v>
      </c>
    </row>
    <row r="583" spans="1:2">
      <c r="A583" s="2" t="s">
        <v>3081</v>
      </c>
      <c r="B583" s="3">
        <v>1</v>
      </c>
    </row>
    <row r="584" spans="1:2">
      <c r="A584" s="2" t="s">
        <v>2045</v>
      </c>
      <c r="B584" s="3">
        <v>1</v>
      </c>
    </row>
    <row r="585" spans="1:2">
      <c r="A585" s="2" t="s">
        <v>2066</v>
      </c>
      <c r="B585" s="3">
        <v>1</v>
      </c>
    </row>
    <row r="586" spans="1:2">
      <c r="A586" s="2" t="s">
        <v>2068</v>
      </c>
      <c r="B586" s="3">
        <v>1</v>
      </c>
    </row>
    <row r="587" spans="1:2">
      <c r="A587" s="2" t="s">
        <v>2051</v>
      </c>
      <c r="B587" s="3">
        <v>1</v>
      </c>
    </row>
    <row r="588" spans="1:2">
      <c r="A588" s="2" t="s">
        <v>2072</v>
      </c>
      <c r="B588" s="3">
        <v>1</v>
      </c>
    </row>
    <row r="589" spans="1:2">
      <c r="A589" s="2" t="s">
        <v>2075</v>
      </c>
      <c r="B589" s="3">
        <v>1</v>
      </c>
    </row>
    <row r="590" spans="1:2">
      <c r="A590" s="2" t="s">
        <v>2058</v>
      </c>
      <c r="B590" s="3">
        <v>1</v>
      </c>
    </row>
    <row r="591" spans="1:2">
      <c r="A591" s="2" t="s">
        <v>2088</v>
      </c>
      <c r="B591" s="3">
        <v>1</v>
      </c>
    </row>
    <row r="592" spans="1:2">
      <c r="A592" s="2" t="s">
        <v>2092</v>
      </c>
      <c r="B592" s="3">
        <v>1</v>
      </c>
    </row>
    <row r="593" spans="1:2">
      <c r="A593" s="2" t="s">
        <v>2094</v>
      </c>
      <c r="B593" s="3">
        <v>1</v>
      </c>
    </row>
    <row r="594" spans="1:2">
      <c r="A594" s="2" t="s">
        <v>2098</v>
      </c>
      <c r="B594" s="3">
        <v>1</v>
      </c>
    </row>
    <row r="595" spans="1:2">
      <c r="A595" s="2" t="s">
        <v>2100</v>
      </c>
      <c r="B595" s="3">
        <v>1</v>
      </c>
    </row>
    <row r="596" spans="1:2">
      <c r="A596" s="2" t="s">
        <v>2070</v>
      </c>
      <c r="B596" s="3">
        <v>1</v>
      </c>
    </row>
    <row r="597" spans="1:2">
      <c r="A597" s="2" t="s">
        <v>2102</v>
      </c>
      <c r="B597" s="3">
        <v>1</v>
      </c>
    </row>
    <row r="598" spans="1:2">
      <c r="A598" s="2" t="s">
        <v>2104</v>
      </c>
      <c r="B598" s="3">
        <v>1</v>
      </c>
    </row>
    <row r="599" spans="1:2">
      <c r="A599" s="2" t="s">
        <v>2078</v>
      </c>
      <c r="B599" s="3">
        <v>1</v>
      </c>
    </row>
    <row r="600" spans="1:2">
      <c r="A600" s="2" t="s">
        <v>2080</v>
      </c>
      <c r="B600" s="3">
        <v>1</v>
      </c>
    </row>
    <row r="601" spans="1:2">
      <c r="A601" s="2" t="s">
        <v>2082</v>
      </c>
      <c r="B601" s="3">
        <v>1</v>
      </c>
    </row>
    <row r="602" spans="1:2">
      <c r="A602" s="2" t="s">
        <v>2084</v>
      </c>
      <c r="B602" s="3">
        <v>1</v>
      </c>
    </row>
    <row r="603" spans="1:2">
      <c r="A603" s="2" t="s">
        <v>2086</v>
      </c>
      <c r="B603" s="3">
        <v>1</v>
      </c>
    </row>
    <row r="604" spans="1:2">
      <c r="A604" s="2" t="s">
        <v>2109</v>
      </c>
      <c r="B604" s="3">
        <v>1</v>
      </c>
    </row>
    <row r="605" spans="1:2">
      <c r="A605" s="2" t="s">
        <v>2090</v>
      </c>
      <c r="B605" s="3">
        <v>1</v>
      </c>
    </row>
    <row r="606" spans="1:2">
      <c r="A606" s="2" t="s">
        <v>2111</v>
      </c>
      <c r="B606" s="3">
        <v>1</v>
      </c>
    </row>
    <row r="607" spans="1:2">
      <c r="A607" s="2" t="s">
        <v>2113</v>
      </c>
      <c r="B607" s="3">
        <v>1</v>
      </c>
    </row>
    <row r="608" spans="1:2">
      <c r="A608" s="2" t="s">
        <v>2096</v>
      </c>
      <c r="B608" s="3">
        <v>1</v>
      </c>
    </row>
    <row r="609" spans="1:2">
      <c r="A609" s="2" t="s">
        <v>2119</v>
      </c>
      <c r="B609" s="3">
        <v>1</v>
      </c>
    </row>
    <row r="610" spans="1:2">
      <c r="A610" s="2" t="s">
        <v>2123</v>
      </c>
      <c r="B610" s="3">
        <v>1</v>
      </c>
    </row>
    <row r="611" spans="1:2">
      <c r="A611" s="2" t="s">
        <v>2127</v>
      </c>
      <c r="B611" s="3">
        <v>1</v>
      </c>
    </row>
    <row r="612" spans="1:2">
      <c r="A612" s="2" t="s">
        <v>2129</v>
      </c>
      <c r="B612" s="3">
        <v>1</v>
      </c>
    </row>
    <row r="613" spans="1:2">
      <c r="A613" s="2" t="s">
        <v>2107</v>
      </c>
      <c r="B613" s="3">
        <v>1</v>
      </c>
    </row>
    <row r="614" spans="1:2">
      <c r="A614" s="2" t="s">
        <v>2136</v>
      </c>
      <c r="B614" s="3">
        <v>1</v>
      </c>
    </row>
    <row r="615" spans="1:2">
      <c r="A615" s="2" t="s">
        <v>2150</v>
      </c>
      <c r="B615" s="3">
        <v>1</v>
      </c>
    </row>
    <row r="616" spans="1:2">
      <c r="A616" s="2" t="s">
        <v>2153</v>
      </c>
      <c r="B616" s="3">
        <v>1</v>
      </c>
    </row>
    <row r="617" spans="1:2">
      <c r="A617" s="2" t="s">
        <v>2115</v>
      </c>
      <c r="B617" s="3">
        <v>1</v>
      </c>
    </row>
    <row r="618" spans="1:2">
      <c r="A618" s="2" t="s">
        <v>2117</v>
      </c>
      <c r="B618" s="3">
        <v>1</v>
      </c>
    </row>
    <row r="619" spans="1:2">
      <c r="A619" s="2" t="s">
        <v>2155</v>
      </c>
      <c r="B619" s="3">
        <v>1</v>
      </c>
    </row>
    <row r="620" spans="1:2">
      <c r="A620" s="2" t="s">
        <v>2121</v>
      </c>
      <c r="B620" s="3">
        <v>1</v>
      </c>
    </row>
    <row r="621" spans="1:2">
      <c r="A621" s="2" t="s">
        <v>2157</v>
      </c>
      <c r="B621" s="3">
        <v>1</v>
      </c>
    </row>
    <row r="622" spans="1:2">
      <c r="A622" s="2" t="s">
        <v>2125</v>
      </c>
      <c r="B622" s="3">
        <v>1</v>
      </c>
    </row>
    <row r="623" spans="1:2">
      <c r="A623" s="2" t="s">
        <v>2159</v>
      </c>
      <c r="B623" s="3">
        <v>1</v>
      </c>
    </row>
    <row r="624" spans="1:2">
      <c r="A624" s="2" t="s">
        <v>2161</v>
      </c>
      <c r="B624" s="3">
        <v>1</v>
      </c>
    </row>
    <row r="625" spans="1:2">
      <c r="A625" s="2" t="s">
        <v>2132</v>
      </c>
      <c r="B625" s="3">
        <v>1</v>
      </c>
    </row>
    <row r="626" spans="1:2">
      <c r="A626" s="2" t="s">
        <v>2134</v>
      </c>
      <c r="B626" s="3">
        <v>1</v>
      </c>
    </row>
    <row r="627" spans="1:2">
      <c r="A627" s="2" t="s">
        <v>855</v>
      </c>
      <c r="B627" s="3">
        <v>1</v>
      </c>
    </row>
    <row r="628" spans="1:2">
      <c r="A628" s="2" t="s">
        <v>857</v>
      </c>
      <c r="B628" s="3">
        <v>1</v>
      </c>
    </row>
    <row r="629" spans="1:2">
      <c r="A629" s="2" t="s">
        <v>859</v>
      </c>
      <c r="B629" s="3">
        <v>1</v>
      </c>
    </row>
    <row r="630" spans="1:2">
      <c r="A630" s="2" t="s">
        <v>1830</v>
      </c>
      <c r="B630" s="3">
        <v>1</v>
      </c>
    </row>
    <row r="631" spans="1:2">
      <c r="A631" s="2" t="s">
        <v>861</v>
      </c>
      <c r="B631" s="3">
        <v>1</v>
      </c>
    </row>
    <row r="632" spans="1:2">
      <c r="A632" s="2" t="s">
        <v>2138</v>
      </c>
      <c r="B632" s="3">
        <v>1</v>
      </c>
    </row>
    <row r="633" spans="1:2">
      <c r="A633" s="2" t="s">
        <v>2140</v>
      </c>
      <c r="B633" s="3">
        <v>1</v>
      </c>
    </row>
    <row r="634" spans="1:2">
      <c r="A634" s="2" t="s">
        <v>2142</v>
      </c>
      <c r="B634" s="3">
        <v>1</v>
      </c>
    </row>
    <row r="635" spans="1:2">
      <c r="A635" s="2" t="s">
        <v>2144</v>
      </c>
      <c r="B635" s="3">
        <v>1</v>
      </c>
    </row>
    <row r="636" spans="1:2">
      <c r="A636" s="2" t="s">
        <v>863</v>
      </c>
      <c r="B636" s="3">
        <v>1</v>
      </c>
    </row>
    <row r="637" spans="1:2">
      <c r="A637" s="2" t="s">
        <v>2854</v>
      </c>
      <c r="B637" s="3">
        <v>1</v>
      </c>
    </row>
    <row r="638" spans="1:2">
      <c r="A638" s="2" t="s">
        <v>865</v>
      </c>
      <c r="B638" s="3">
        <v>1</v>
      </c>
    </row>
    <row r="639" spans="1:2">
      <c r="A639" s="2" t="s">
        <v>867</v>
      </c>
      <c r="B639" s="3">
        <v>1</v>
      </c>
    </row>
    <row r="640" spans="1:2">
      <c r="A640" s="2" t="s">
        <v>869</v>
      </c>
      <c r="B640" s="3">
        <v>1</v>
      </c>
    </row>
    <row r="641" spans="1:2">
      <c r="A641" s="2" t="s">
        <v>871</v>
      </c>
      <c r="B641" s="3">
        <v>1</v>
      </c>
    </row>
    <row r="642" spans="1:2">
      <c r="A642" s="2" t="s">
        <v>873</v>
      </c>
      <c r="B642" s="3">
        <v>1</v>
      </c>
    </row>
    <row r="643" spans="1:2">
      <c r="A643" s="2" t="s">
        <v>875</v>
      </c>
      <c r="B643" s="3">
        <v>1</v>
      </c>
    </row>
    <row r="644" spans="1:2">
      <c r="A644" s="2" t="s">
        <v>877</v>
      </c>
      <c r="B644" s="3">
        <v>1</v>
      </c>
    </row>
    <row r="645" spans="1:2">
      <c r="A645" s="2" t="s">
        <v>3083</v>
      </c>
      <c r="B645" s="3">
        <v>1</v>
      </c>
    </row>
    <row r="646" spans="1:2">
      <c r="A646" s="2" t="s">
        <v>879</v>
      </c>
      <c r="B646" s="3">
        <v>1</v>
      </c>
    </row>
    <row r="647" spans="1:2">
      <c r="A647" s="2" t="s">
        <v>2146</v>
      </c>
      <c r="B647" s="3">
        <v>1</v>
      </c>
    </row>
    <row r="648" spans="1:2">
      <c r="A648" s="2" t="s">
        <v>2148</v>
      </c>
      <c r="B648" s="3">
        <v>1</v>
      </c>
    </row>
    <row r="649" spans="1:2">
      <c r="A649" s="2" t="s">
        <v>2165</v>
      </c>
      <c r="B649" s="3">
        <v>1</v>
      </c>
    </row>
    <row r="650" spans="1:2">
      <c r="A650" s="2" t="s">
        <v>2151</v>
      </c>
      <c r="B650" s="3">
        <v>1</v>
      </c>
    </row>
    <row r="651" spans="1:2">
      <c r="A651" s="2" t="s">
        <v>2167</v>
      </c>
      <c r="B651" s="3">
        <v>1</v>
      </c>
    </row>
    <row r="652" spans="1:2">
      <c r="A652" s="2" t="s">
        <v>2173</v>
      </c>
      <c r="B652" s="3">
        <v>1</v>
      </c>
    </row>
    <row r="653" spans="1:2">
      <c r="A653" s="2" t="s">
        <v>881</v>
      </c>
      <c r="B653" s="3">
        <v>1</v>
      </c>
    </row>
    <row r="654" spans="1:2">
      <c r="A654" s="2" t="s">
        <v>2177</v>
      </c>
      <c r="B654" s="3">
        <v>1</v>
      </c>
    </row>
    <row r="655" spans="1:2">
      <c r="A655" s="2" t="s">
        <v>883</v>
      </c>
      <c r="B655" s="3">
        <v>1</v>
      </c>
    </row>
    <row r="656" spans="1:2">
      <c r="A656" s="2" t="s">
        <v>2179</v>
      </c>
      <c r="B656" s="3">
        <v>1</v>
      </c>
    </row>
    <row r="657" spans="1:2">
      <c r="A657" s="2" t="s">
        <v>2181</v>
      </c>
      <c r="B657" s="3">
        <v>1</v>
      </c>
    </row>
    <row r="658" spans="1:2">
      <c r="A658" s="2" t="s">
        <v>885</v>
      </c>
      <c r="B658" s="3">
        <v>1</v>
      </c>
    </row>
    <row r="659" spans="1:2">
      <c r="A659" s="2" t="s">
        <v>2163</v>
      </c>
      <c r="B659" s="3">
        <v>1</v>
      </c>
    </row>
    <row r="660" spans="1:2">
      <c r="A660" s="2" t="s">
        <v>887</v>
      </c>
      <c r="B660" s="3">
        <v>1</v>
      </c>
    </row>
    <row r="661" spans="1:2">
      <c r="A661" s="2" t="s">
        <v>3085</v>
      </c>
      <c r="B661" s="3">
        <v>1</v>
      </c>
    </row>
    <row r="662" spans="1:2">
      <c r="A662" s="2" t="s">
        <v>2184</v>
      </c>
      <c r="B662" s="3">
        <v>1</v>
      </c>
    </row>
    <row r="663" spans="1:2">
      <c r="A663" s="2" t="s">
        <v>2192</v>
      </c>
      <c r="B663" s="3">
        <v>1</v>
      </c>
    </row>
    <row r="664" spans="1:2">
      <c r="A664" s="2" t="s">
        <v>2169</v>
      </c>
      <c r="B664" s="3">
        <v>1</v>
      </c>
    </row>
    <row r="665" spans="1:2">
      <c r="A665" s="2" t="s">
        <v>889</v>
      </c>
      <c r="B665" s="3">
        <v>1</v>
      </c>
    </row>
    <row r="666" spans="1:2">
      <c r="A666" s="2" t="s">
        <v>891</v>
      </c>
      <c r="B666" s="3">
        <v>1</v>
      </c>
    </row>
    <row r="667" spans="1:2">
      <c r="A667" s="2" t="s">
        <v>2171</v>
      </c>
      <c r="B667" s="3">
        <v>1</v>
      </c>
    </row>
    <row r="668" spans="1:2">
      <c r="A668" s="2" t="s">
        <v>893</v>
      </c>
      <c r="B668" s="3">
        <v>1</v>
      </c>
    </row>
    <row r="669" spans="1:2">
      <c r="A669" s="2" t="s">
        <v>895</v>
      </c>
      <c r="B669" s="3">
        <v>1</v>
      </c>
    </row>
    <row r="670" spans="1:2">
      <c r="A670" s="2" t="s">
        <v>2196</v>
      </c>
      <c r="B670" s="3">
        <v>1</v>
      </c>
    </row>
    <row r="671" spans="1:2">
      <c r="A671" s="2" t="s">
        <v>2175</v>
      </c>
      <c r="B671" s="3">
        <v>1</v>
      </c>
    </row>
    <row r="672" spans="1:2">
      <c r="A672" s="2" t="s">
        <v>2202</v>
      </c>
      <c r="B672" s="3">
        <v>1</v>
      </c>
    </row>
    <row r="673" spans="1:2">
      <c r="A673" s="2" t="s">
        <v>897</v>
      </c>
      <c r="B673" s="3">
        <v>1</v>
      </c>
    </row>
    <row r="674" spans="1:2">
      <c r="A674" s="2" t="s">
        <v>899</v>
      </c>
      <c r="B674" s="3">
        <v>1</v>
      </c>
    </row>
    <row r="675" spans="1:2">
      <c r="A675" s="2" t="s">
        <v>2204</v>
      </c>
      <c r="B675" s="3">
        <v>1</v>
      </c>
    </row>
    <row r="676" spans="1:2">
      <c r="A676" s="2" t="s">
        <v>2206</v>
      </c>
      <c r="B676" s="3">
        <v>1</v>
      </c>
    </row>
    <row r="677" spans="1:2">
      <c r="A677" s="2" t="s">
        <v>901</v>
      </c>
      <c r="B677" s="3">
        <v>1</v>
      </c>
    </row>
    <row r="678" spans="1:2">
      <c r="A678" s="2" t="s">
        <v>903</v>
      </c>
      <c r="B678" s="3">
        <v>1</v>
      </c>
    </row>
    <row r="679" spans="1:2">
      <c r="A679" s="2" t="s">
        <v>2208</v>
      </c>
      <c r="B679" s="3">
        <v>1</v>
      </c>
    </row>
    <row r="680" spans="1:2">
      <c r="A680" s="2" t="s">
        <v>2186</v>
      </c>
      <c r="B680" s="3">
        <v>1</v>
      </c>
    </row>
    <row r="681" spans="1:2">
      <c r="A681" s="2" t="s">
        <v>2188</v>
      </c>
      <c r="B681" s="3">
        <v>1</v>
      </c>
    </row>
    <row r="682" spans="1:2">
      <c r="A682" s="2" t="s">
        <v>905</v>
      </c>
      <c r="B682" s="3">
        <v>1</v>
      </c>
    </row>
    <row r="683" spans="1:2">
      <c r="A683" s="2" t="s">
        <v>2190</v>
      </c>
      <c r="B683" s="3">
        <v>1</v>
      </c>
    </row>
    <row r="684" spans="1:2">
      <c r="A684" s="2" t="s">
        <v>2210</v>
      </c>
      <c r="B684" s="3">
        <v>1</v>
      </c>
    </row>
    <row r="685" spans="1:2">
      <c r="A685" s="2" t="s">
        <v>2194</v>
      </c>
      <c r="B685" s="3">
        <v>1</v>
      </c>
    </row>
    <row r="686" spans="1:2">
      <c r="A686" s="2" t="s">
        <v>907</v>
      </c>
      <c r="B686" s="3">
        <v>1</v>
      </c>
    </row>
    <row r="687" spans="1:2">
      <c r="A687" s="2" t="s">
        <v>909</v>
      </c>
      <c r="B687" s="3">
        <v>1</v>
      </c>
    </row>
    <row r="688" spans="1:2">
      <c r="A688" s="2" t="s">
        <v>911</v>
      </c>
      <c r="B688" s="3">
        <v>1</v>
      </c>
    </row>
    <row r="689" spans="1:2">
      <c r="A689" s="2" t="s">
        <v>2212</v>
      </c>
      <c r="B689" s="3">
        <v>1</v>
      </c>
    </row>
    <row r="690" spans="1:2">
      <c r="A690" s="2" t="s">
        <v>2198</v>
      </c>
      <c r="B690" s="3">
        <v>1</v>
      </c>
    </row>
    <row r="691" spans="1:2">
      <c r="A691" s="2" t="s">
        <v>913</v>
      </c>
      <c r="B691" s="3">
        <v>1</v>
      </c>
    </row>
    <row r="692" spans="1:2">
      <c r="A692" s="2" t="s">
        <v>2200</v>
      </c>
      <c r="B692" s="3">
        <v>1</v>
      </c>
    </row>
    <row r="693" spans="1:2">
      <c r="A693" s="2" t="s">
        <v>915</v>
      </c>
      <c r="B693" s="3">
        <v>1</v>
      </c>
    </row>
    <row r="694" spans="1:2">
      <c r="A694" s="2" t="s">
        <v>917</v>
      </c>
      <c r="B694" s="3">
        <v>1</v>
      </c>
    </row>
    <row r="695" spans="1:2">
      <c r="A695" s="2" t="s">
        <v>3087</v>
      </c>
      <c r="B695" s="3">
        <v>1</v>
      </c>
    </row>
    <row r="696" spans="1:2">
      <c r="A696" s="2" t="s">
        <v>919</v>
      </c>
      <c r="B696" s="3">
        <v>1</v>
      </c>
    </row>
    <row r="697" spans="1:2">
      <c r="A697" s="2" t="s">
        <v>2216</v>
      </c>
      <c r="B697" s="3">
        <v>1</v>
      </c>
    </row>
    <row r="698" spans="1:2">
      <c r="A698" s="2" t="s">
        <v>2218</v>
      </c>
      <c r="B698" s="3">
        <v>1</v>
      </c>
    </row>
    <row r="699" spans="1:2">
      <c r="A699" s="2" t="s">
        <v>2224</v>
      </c>
      <c r="B699" s="3">
        <v>1</v>
      </c>
    </row>
    <row r="700" spans="1:2">
      <c r="A700" s="2" t="s">
        <v>921</v>
      </c>
      <c r="B700" s="3">
        <v>1</v>
      </c>
    </row>
    <row r="701" spans="1:2">
      <c r="A701" s="2" t="s">
        <v>923</v>
      </c>
      <c r="B701" s="3">
        <v>1</v>
      </c>
    </row>
    <row r="702" spans="1:2">
      <c r="A702" s="2" t="s">
        <v>925</v>
      </c>
      <c r="B702" s="3">
        <v>1</v>
      </c>
    </row>
    <row r="703" spans="1:2">
      <c r="A703" s="2" t="s">
        <v>927</v>
      </c>
      <c r="B703" s="3">
        <v>1</v>
      </c>
    </row>
    <row r="704" spans="1:2">
      <c r="A704" s="2" t="s">
        <v>929</v>
      </c>
      <c r="B704" s="3">
        <v>1</v>
      </c>
    </row>
    <row r="705" spans="1:2">
      <c r="A705" s="2" t="s">
        <v>931</v>
      </c>
      <c r="B705" s="3">
        <v>1</v>
      </c>
    </row>
    <row r="706" spans="1:2">
      <c r="A706" s="2" t="s">
        <v>933</v>
      </c>
      <c r="B706" s="3">
        <v>1</v>
      </c>
    </row>
    <row r="707" spans="1:2">
      <c r="A707" s="2" t="s">
        <v>2235</v>
      </c>
      <c r="B707" s="3">
        <v>1</v>
      </c>
    </row>
    <row r="708" spans="1:2">
      <c r="A708" s="2" t="s">
        <v>935</v>
      </c>
      <c r="B708" s="3">
        <v>1</v>
      </c>
    </row>
    <row r="709" spans="1:2">
      <c r="A709" s="2" t="s">
        <v>2246</v>
      </c>
      <c r="B709" s="3">
        <v>1</v>
      </c>
    </row>
    <row r="710" spans="1:2">
      <c r="A710" s="2" t="s">
        <v>2960</v>
      </c>
      <c r="B710" s="3">
        <v>1</v>
      </c>
    </row>
    <row r="711" spans="1:2">
      <c r="A711" s="2" t="s">
        <v>937</v>
      </c>
      <c r="B711" s="3">
        <v>1</v>
      </c>
    </row>
    <row r="712" spans="1:2">
      <c r="A712" s="2" t="s">
        <v>939</v>
      </c>
      <c r="B712" s="3">
        <v>1</v>
      </c>
    </row>
    <row r="713" spans="1:2">
      <c r="A713" s="2" t="s">
        <v>941</v>
      </c>
      <c r="B713" s="3">
        <v>1</v>
      </c>
    </row>
    <row r="714" spans="1:2">
      <c r="A714" s="2" t="s">
        <v>943</v>
      </c>
      <c r="B714" s="3">
        <v>1</v>
      </c>
    </row>
    <row r="715" spans="1:2">
      <c r="A715" s="2" t="s">
        <v>945</v>
      </c>
      <c r="B715" s="3">
        <v>1</v>
      </c>
    </row>
    <row r="716" spans="1:2">
      <c r="A716" s="2" t="s">
        <v>947</v>
      </c>
      <c r="B716" s="3">
        <v>1</v>
      </c>
    </row>
    <row r="717" spans="1:2">
      <c r="A717" s="2" t="s">
        <v>2249</v>
      </c>
      <c r="B717" s="3">
        <v>1</v>
      </c>
    </row>
    <row r="718" spans="1:2">
      <c r="A718" s="2" t="s">
        <v>2214</v>
      </c>
      <c r="B718" s="3">
        <v>1</v>
      </c>
    </row>
    <row r="719" spans="1:2">
      <c r="A719" s="2" t="s">
        <v>2251</v>
      </c>
      <c r="B719" s="3">
        <v>1</v>
      </c>
    </row>
    <row r="720" spans="1:2">
      <c r="A720" s="2" t="s">
        <v>2255</v>
      </c>
      <c r="B720" s="3">
        <v>1</v>
      </c>
    </row>
    <row r="721" spans="1:2">
      <c r="A721" s="2" t="s">
        <v>949</v>
      </c>
      <c r="B721" s="3">
        <v>1</v>
      </c>
    </row>
    <row r="722" spans="1:2">
      <c r="A722" s="2" t="s">
        <v>951</v>
      </c>
      <c r="B722" s="3">
        <v>1</v>
      </c>
    </row>
    <row r="723" spans="1:2">
      <c r="A723" s="2" t="s">
        <v>953</v>
      </c>
      <c r="B723" s="3">
        <v>1</v>
      </c>
    </row>
    <row r="724" spans="1:2">
      <c r="A724" s="2" t="s">
        <v>2220</v>
      </c>
      <c r="B724" s="3">
        <v>1</v>
      </c>
    </row>
    <row r="725" spans="1:2">
      <c r="A725" s="2" t="s">
        <v>955</v>
      </c>
      <c r="B725" s="3">
        <v>1</v>
      </c>
    </row>
    <row r="726" spans="1:2">
      <c r="A726" s="2" t="s">
        <v>957</v>
      </c>
      <c r="B726" s="3">
        <v>1</v>
      </c>
    </row>
    <row r="727" spans="1:2">
      <c r="A727" s="2" t="s">
        <v>959</v>
      </c>
      <c r="B727" s="3">
        <v>1</v>
      </c>
    </row>
    <row r="728" spans="1:2">
      <c r="A728" s="2" t="s">
        <v>961</v>
      </c>
      <c r="B728" s="3">
        <v>1</v>
      </c>
    </row>
    <row r="729" spans="1:2">
      <c r="A729" s="2" t="s">
        <v>963</v>
      </c>
      <c r="B729" s="3">
        <v>1</v>
      </c>
    </row>
    <row r="730" spans="1:2">
      <c r="A730" s="2" t="s">
        <v>2222</v>
      </c>
      <c r="B730" s="3">
        <v>1</v>
      </c>
    </row>
    <row r="731" spans="1:2">
      <c r="A731" s="2" t="s">
        <v>2962</v>
      </c>
      <c r="B731" s="3">
        <v>1</v>
      </c>
    </row>
    <row r="732" spans="1:2">
      <c r="A732" s="2" t="s">
        <v>965</v>
      </c>
      <c r="B732" s="3">
        <v>1</v>
      </c>
    </row>
    <row r="733" spans="1:2">
      <c r="A733" s="2" t="s">
        <v>967</v>
      </c>
      <c r="B733" s="3">
        <v>1</v>
      </c>
    </row>
    <row r="734" spans="1:2">
      <c r="A734" s="2" t="s">
        <v>969</v>
      </c>
      <c r="B734" s="3">
        <v>1</v>
      </c>
    </row>
    <row r="735" spans="1:2">
      <c r="A735" s="2" t="s">
        <v>972</v>
      </c>
      <c r="B735" s="3">
        <v>1</v>
      </c>
    </row>
    <row r="736" spans="1:2">
      <c r="A736" s="2" t="s">
        <v>2257</v>
      </c>
      <c r="B736" s="3">
        <v>1</v>
      </c>
    </row>
    <row r="737" spans="1:2">
      <c r="A737" s="2" t="s">
        <v>974</v>
      </c>
      <c r="B737" s="3">
        <v>1</v>
      </c>
    </row>
    <row r="738" spans="1:2">
      <c r="A738" s="2" t="s">
        <v>976</v>
      </c>
      <c r="B738" s="3">
        <v>1</v>
      </c>
    </row>
    <row r="739" spans="1:2">
      <c r="A739" s="2" t="s">
        <v>978</v>
      </c>
      <c r="B739" s="3">
        <v>1</v>
      </c>
    </row>
    <row r="740" spans="1:2">
      <c r="A740" s="2" t="s">
        <v>2227</v>
      </c>
      <c r="B740" s="3">
        <v>1</v>
      </c>
    </row>
    <row r="741" spans="1:2">
      <c r="A741" s="2" t="s">
        <v>980</v>
      </c>
      <c r="B741" s="3">
        <v>1</v>
      </c>
    </row>
    <row r="742" spans="1:2">
      <c r="A742" s="2" t="s">
        <v>982</v>
      </c>
      <c r="B742" s="3">
        <v>1</v>
      </c>
    </row>
    <row r="743" spans="1:2">
      <c r="A743" s="2" t="s">
        <v>2964</v>
      </c>
      <c r="B743" s="3">
        <v>1</v>
      </c>
    </row>
    <row r="744" spans="1:2">
      <c r="A744" s="2" t="s">
        <v>984</v>
      </c>
      <c r="B744" s="3">
        <v>1</v>
      </c>
    </row>
    <row r="745" spans="1:2">
      <c r="A745" s="2" t="s">
        <v>2229</v>
      </c>
      <c r="B745" s="3">
        <v>1</v>
      </c>
    </row>
    <row r="746" spans="1:2">
      <c r="A746" s="2" t="s">
        <v>986</v>
      </c>
      <c r="B746" s="3">
        <v>1</v>
      </c>
    </row>
    <row r="747" spans="1:2">
      <c r="A747" s="2" t="s">
        <v>988</v>
      </c>
      <c r="B747" s="3">
        <v>1</v>
      </c>
    </row>
    <row r="748" spans="1:2">
      <c r="A748" s="2" t="s">
        <v>990</v>
      </c>
      <c r="B748" s="3">
        <v>1</v>
      </c>
    </row>
    <row r="749" spans="1:2">
      <c r="A749" s="2" t="s">
        <v>2231</v>
      </c>
      <c r="B749" s="3">
        <v>1</v>
      </c>
    </row>
    <row r="750" spans="1:2">
      <c r="A750" s="2" t="s">
        <v>2233</v>
      </c>
      <c r="B750" s="3">
        <v>1</v>
      </c>
    </row>
    <row r="751" spans="1:2">
      <c r="A751" s="2" t="s">
        <v>2259</v>
      </c>
      <c r="B751" s="3">
        <v>1</v>
      </c>
    </row>
    <row r="752" spans="1:2">
      <c r="A752" s="2" t="s">
        <v>992</v>
      </c>
      <c r="B752" s="3">
        <v>1</v>
      </c>
    </row>
    <row r="753" spans="1:2">
      <c r="A753" s="2" t="s">
        <v>994</v>
      </c>
      <c r="B753" s="3">
        <v>1</v>
      </c>
    </row>
    <row r="754" spans="1:2">
      <c r="A754" s="2" t="s">
        <v>996</v>
      </c>
      <c r="B754" s="3">
        <v>1</v>
      </c>
    </row>
    <row r="755" spans="1:2">
      <c r="A755" s="2" t="s">
        <v>998</v>
      </c>
      <c r="B755" s="3">
        <v>1</v>
      </c>
    </row>
    <row r="756" spans="1:2">
      <c r="A756" s="2" t="s">
        <v>1000</v>
      </c>
      <c r="B756" s="3">
        <v>1</v>
      </c>
    </row>
    <row r="757" spans="1:2">
      <c r="A757" s="2" t="s">
        <v>1002</v>
      </c>
      <c r="B757" s="3">
        <v>1</v>
      </c>
    </row>
    <row r="758" spans="1:2">
      <c r="A758" s="2" t="s">
        <v>1004</v>
      </c>
      <c r="B758" s="3">
        <v>1</v>
      </c>
    </row>
    <row r="759" spans="1:2">
      <c r="A759" s="2" t="s">
        <v>1006</v>
      </c>
      <c r="B759" s="3">
        <v>1</v>
      </c>
    </row>
    <row r="760" spans="1:2">
      <c r="A760" s="2" t="s">
        <v>2237</v>
      </c>
      <c r="B760" s="3">
        <v>1</v>
      </c>
    </row>
    <row r="761" spans="1:2">
      <c r="A761" s="2" t="s">
        <v>2239</v>
      </c>
      <c r="B761" s="3">
        <v>1</v>
      </c>
    </row>
    <row r="762" spans="1:2">
      <c r="A762" s="2" t="s">
        <v>2241</v>
      </c>
      <c r="B762" s="3">
        <v>1</v>
      </c>
    </row>
    <row r="763" spans="1:2">
      <c r="A763" s="2" t="s">
        <v>1008</v>
      </c>
      <c r="B763" s="3">
        <v>1</v>
      </c>
    </row>
    <row r="764" spans="1:2">
      <c r="A764" s="2" t="s">
        <v>1010</v>
      </c>
      <c r="B764" s="3">
        <v>1</v>
      </c>
    </row>
    <row r="765" spans="1:2">
      <c r="A765" s="2" t="s">
        <v>2243</v>
      </c>
      <c r="B765" s="3">
        <v>1</v>
      </c>
    </row>
    <row r="766" spans="1:2">
      <c r="A766" s="2" t="s">
        <v>2244</v>
      </c>
      <c r="B766" s="3">
        <v>1</v>
      </c>
    </row>
    <row r="767" spans="1:2">
      <c r="A767" s="2" t="s">
        <v>1012</v>
      </c>
      <c r="B767" s="3">
        <v>1</v>
      </c>
    </row>
    <row r="768" spans="1:2">
      <c r="A768" s="2" t="s">
        <v>2966</v>
      </c>
      <c r="B768" s="3">
        <v>1</v>
      </c>
    </row>
    <row r="769" spans="1:2">
      <c r="A769" s="2" t="s">
        <v>1014</v>
      </c>
      <c r="B769" s="3">
        <v>1</v>
      </c>
    </row>
    <row r="770" spans="1:2">
      <c r="A770" s="2" t="s">
        <v>1016</v>
      </c>
      <c r="B770" s="3">
        <v>1</v>
      </c>
    </row>
    <row r="771" spans="1:2">
      <c r="A771" s="2" t="s">
        <v>1018</v>
      </c>
      <c r="B771" s="3">
        <v>1</v>
      </c>
    </row>
    <row r="772" spans="1:2">
      <c r="A772" s="2" t="s">
        <v>1020</v>
      </c>
      <c r="B772" s="3">
        <v>1</v>
      </c>
    </row>
    <row r="773" spans="1:2">
      <c r="A773" s="2" t="s">
        <v>1022</v>
      </c>
      <c r="B773" s="3">
        <v>1</v>
      </c>
    </row>
    <row r="774" spans="1:2">
      <c r="A774" s="2" t="s">
        <v>2856</v>
      </c>
      <c r="B774" s="3">
        <v>1</v>
      </c>
    </row>
    <row r="775" spans="1:2">
      <c r="A775" s="2" t="s">
        <v>1024</v>
      </c>
      <c r="B775" s="3">
        <v>1</v>
      </c>
    </row>
    <row r="776" spans="1:2">
      <c r="A776" s="2" t="s">
        <v>1026</v>
      </c>
      <c r="B776" s="3">
        <v>1</v>
      </c>
    </row>
    <row r="777" spans="1:2">
      <c r="A777" s="2" t="s">
        <v>2263</v>
      </c>
      <c r="B777" s="3">
        <v>1</v>
      </c>
    </row>
    <row r="778" spans="1:2">
      <c r="A778" s="2" t="s">
        <v>1028</v>
      </c>
      <c r="B778" s="3">
        <v>1</v>
      </c>
    </row>
    <row r="779" spans="1:2">
      <c r="A779" s="2" t="s">
        <v>1030</v>
      </c>
      <c r="B779" s="3">
        <v>1</v>
      </c>
    </row>
    <row r="780" spans="1:2">
      <c r="A780" s="2" t="s">
        <v>1032</v>
      </c>
      <c r="B780" s="3">
        <v>1</v>
      </c>
    </row>
    <row r="781" spans="1:2">
      <c r="A781" s="2" t="s">
        <v>1034</v>
      </c>
      <c r="B781" s="3">
        <v>1</v>
      </c>
    </row>
    <row r="782" spans="1:2">
      <c r="A782" s="2" t="s">
        <v>1036</v>
      </c>
      <c r="B782" s="3">
        <v>1</v>
      </c>
    </row>
    <row r="783" spans="1:2">
      <c r="A783" s="2" t="s">
        <v>2968</v>
      </c>
      <c r="B783" s="3">
        <v>1</v>
      </c>
    </row>
    <row r="784" spans="1:2">
      <c r="A784" s="2" t="s">
        <v>2265</v>
      </c>
      <c r="B784" s="3">
        <v>1</v>
      </c>
    </row>
    <row r="785" spans="1:2">
      <c r="A785" s="2" t="s">
        <v>1038</v>
      </c>
      <c r="B785" s="3">
        <v>1</v>
      </c>
    </row>
    <row r="786" spans="1:2">
      <c r="A786" s="2" t="s">
        <v>1040</v>
      </c>
      <c r="B786" s="3">
        <v>1</v>
      </c>
    </row>
    <row r="787" spans="1:2">
      <c r="A787" s="2" t="s">
        <v>1042</v>
      </c>
      <c r="B787" s="3">
        <v>1</v>
      </c>
    </row>
    <row r="788" spans="1:2">
      <c r="A788" s="2" t="s">
        <v>1044</v>
      </c>
      <c r="B788" s="3">
        <v>1</v>
      </c>
    </row>
    <row r="789" spans="1:2">
      <c r="A789" s="2" t="s">
        <v>1046</v>
      </c>
      <c r="B789" s="3">
        <v>1</v>
      </c>
    </row>
    <row r="790" spans="1:2">
      <c r="A790" s="2" t="s">
        <v>2267</v>
      </c>
      <c r="B790" s="3">
        <v>1</v>
      </c>
    </row>
    <row r="791" spans="1:2">
      <c r="A791" s="2" t="s">
        <v>1048</v>
      </c>
      <c r="B791" s="3">
        <v>1</v>
      </c>
    </row>
    <row r="792" spans="1:2">
      <c r="A792" s="2" t="s">
        <v>1050</v>
      </c>
      <c r="B792" s="3">
        <v>1</v>
      </c>
    </row>
    <row r="793" spans="1:2">
      <c r="A793" s="2" t="s">
        <v>1052</v>
      </c>
      <c r="B793" s="3">
        <v>1</v>
      </c>
    </row>
    <row r="794" spans="1:2">
      <c r="A794" s="2" t="s">
        <v>1054</v>
      </c>
      <c r="B794" s="3">
        <v>1</v>
      </c>
    </row>
    <row r="795" spans="1:2">
      <c r="A795" s="2" t="s">
        <v>1056</v>
      </c>
      <c r="B795" s="3">
        <v>1</v>
      </c>
    </row>
    <row r="796" spans="1:2">
      <c r="A796" s="2" t="s">
        <v>1058</v>
      </c>
      <c r="B796" s="3">
        <v>1</v>
      </c>
    </row>
    <row r="797" spans="1:2">
      <c r="A797" s="2" t="s">
        <v>1060</v>
      </c>
      <c r="B797" s="3">
        <v>1</v>
      </c>
    </row>
    <row r="798" spans="1:2">
      <c r="A798" s="2" t="s">
        <v>2253</v>
      </c>
      <c r="B798" s="3">
        <v>1</v>
      </c>
    </row>
    <row r="799" spans="1:2">
      <c r="A799" s="2" t="s">
        <v>1062</v>
      </c>
      <c r="B799" s="3">
        <v>1</v>
      </c>
    </row>
    <row r="800" spans="1:2">
      <c r="A800" s="2" t="s">
        <v>1064</v>
      </c>
      <c r="B800" s="3">
        <v>1</v>
      </c>
    </row>
    <row r="801" spans="1:2">
      <c r="A801" s="2" t="s">
        <v>2970</v>
      </c>
      <c r="B801" s="3">
        <v>1</v>
      </c>
    </row>
    <row r="802" spans="1:2">
      <c r="A802" s="2" t="s">
        <v>1066</v>
      </c>
      <c r="B802" s="3">
        <v>1</v>
      </c>
    </row>
    <row r="803" spans="1:2">
      <c r="A803" s="2" t="s">
        <v>1068</v>
      </c>
      <c r="B803" s="3">
        <v>1</v>
      </c>
    </row>
    <row r="804" spans="1:2">
      <c r="A804" s="2" t="s">
        <v>1070</v>
      </c>
      <c r="B804" s="3">
        <v>1</v>
      </c>
    </row>
    <row r="805" spans="1:2">
      <c r="A805" s="2" t="s">
        <v>2269</v>
      </c>
      <c r="B805" s="3">
        <v>1</v>
      </c>
    </row>
    <row r="806" spans="1:2">
      <c r="A806" s="2" t="s">
        <v>1072</v>
      </c>
      <c r="B806" s="3">
        <v>1</v>
      </c>
    </row>
    <row r="807" spans="1:2">
      <c r="A807" s="2" t="s">
        <v>1074</v>
      </c>
      <c r="B807" s="3">
        <v>1</v>
      </c>
    </row>
    <row r="808" spans="1:2">
      <c r="A808" s="2" t="s">
        <v>1076</v>
      </c>
      <c r="B808" s="3">
        <v>1</v>
      </c>
    </row>
    <row r="809" spans="1:2">
      <c r="A809" s="2" t="s">
        <v>2972</v>
      </c>
      <c r="B809" s="3">
        <v>1</v>
      </c>
    </row>
    <row r="810" spans="1:2">
      <c r="A810" s="2" t="s">
        <v>2271</v>
      </c>
      <c r="B810" s="3">
        <v>1</v>
      </c>
    </row>
    <row r="811" spans="1:2">
      <c r="A811" s="2" t="s">
        <v>2273</v>
      </c>
      <c r="B811" s="3">
        <v>1</v>
      </c>
    </row>
    <row r="812" spans="1:2">
      <c r="A812" s="2" t="s">
        <v>2974</v>
      </c>
      <c r="B812" s="3">
        <v>1</v>
      </c>
    </row>
    <row r="813" spans="1:2">
      <c r="A813" s="2" t="s">
        <v>1078</v>
      </c>
      <c r="B813" s="3">
        <v>1</v>
      </c>
    </row>
    <row r="814" spans="1:2">
      <c r="A814" s="2" t="s">
        <v>1080</v>
      </c>
      <c r="B814" s="3">
        <v>1</v>
      </c>
    </row>
    <row r="815" spans="1:2">
      <c r="A815" s="2" t="s">
        <v>1082</v>
      </c>
      <c r="B815" s="3">
        <v>1</v>
      </c>
    </row>
    <row r="816" spans="1:2">
      <c r="A816" s="2" t="s">
        <v>2261</v>
      </c>
      <c r="B816" s="3">
        <v>1</v>
      </c>
    </row>
    <row r="817" spans="1:2">
      <c r="A817" s="2" t="s">
        <v>2275</v>
      </c>
      <c r="B817" s="3">
        <v>1</v>
      </c>
    </row>
    <row r="818" spans="1:2">
      <c r="A818" s="2" t="s">
        <v>2279</v>
      </c>
      <c r="B818" s="3">
        <v>1</v>
      </c>
    </row>
    <row r="819" spans="1:2">
      <c r="A819" s="2" t="s">
        <v>2287</v>
      </c>
      <c r="B819" s="3">
        <v>1</v>
      </c>
    </row>
    <row r="820" spans="1:2">
      <c r="A820" s="2" t="s">
        <v>1084</v>
      </c>
      <c r="B820" s="3">
        <v>1</v>
      </c>
    </row>
    <row r="821" spans="1:2">
      <c r="A821" s="2" t="s">
        <v>1086</v>
      </c>
      <c r="B821" s="3">
        <v>1</v>
      </c>
    </row>
    <row r="822" spans="1:2">
      <c r="A822" s="2" t="s">
        <v>1088</v>
      </c>
      <c r="B822" s="3">
        <v>1</v>
      </c>
    </row>
    <row r="823" spans="1:2">
      <c r="A823" s="2" t="s">
        <v>1090</v>
      </c>
      <c r="B823" s="3">
        <v>1</v>
      </c>
    </row>
    <row r="824" spans="1:2">
      <c r="A824" s="2" t="s">
        <v>1092</v>
      </c>
      <c r="B824" s="3">
        <v>1</v>
      </c>
    </row>
    <row r="825" spans="1:2">
      <c r="A825" s="2" t="s">
        <v>1094</v>
      </c>
      <c r="B825" s="3">
        <v>1</v>
      </c>
    </row>
    <row r="826" spans="1:2">
      <c r="A826" s="2" t="s">
        <v>1096</v>
      </c>
      <c r="B826" s="3">
        <v>1</v>
      </c>
    </row>
    <row r="827" spans="1:2">
      <c r="A827" s="2" t="s">
        <v>2291</v>
      </c>
      <c r="B827" s="3">
        <v>1</v>
      </c>
    </row>
    <row r="828" spans="1:2">
      <c r="A828" s="2" t="s">
        <v>1098</v>
      </c>
      <c r="B828" s="3">
        <v>1</v>
      </c>
    </row>
    <row r="829" spans="1:2">
      <c r="A829" s="2" t="s">
        <v>1100</v>
      </c>
      <c r="B829" s="3">
        <v>1</v>
      </c>
    </row>
    <row r="830" spans="1:2">
      <c r="A830" s="2" t="s">
        <v>1102</v>
      </c>
      <c r="B830" s="3">
        <v>1</v>
      </c>
    </row>
    <row r="831" spans="1:2">
      <c r="A831" s="2" t="s">
        <v>2294</v>
      </c>
      <c r="B831" s="3">
        <v>1</v>
      </c>
    </row>
    <row r="832" spans="1:2">
      <c r="A832" s="2" t="s">
        <v>2858</v>
      </c>
      <c r="B832" s="3">
        <v>1</v>
      </c>
    </row>
    <row r="833" spans="1:2">
      <c r="A833" s="2" t="s">
        <v>2860</v>
      </c>
      <c r="B833" s="3">
        <v>1</v>
      </c>
    </row>
    <row r="834" spans="1:2">
      <c r="A834" s="2" t="s">
        <v>2296</v>
      </c>
      <c r="B834" s="3">
        <v>1</v>
      </c>
    </row>
    <row r="835" spans="1:2">
      <c r="A835" s="2" t="s">
        <v>1104</v>
      </c>
      <c r="B835" s="3">
        <v>1</v>
      </c>
    </row>
    <row r="836" spans="1:2">
      <c r="A836" s="2" t="s">
        <v>2976</v>
      </c>
      <c r="B836" s="3">
        <v>1</v>
      </c>
    </row>
    <row r="837" spans="1:2">
      <c r="A837" s="2" t="s">
        <v>1106</v>
      </c>
      <c r="B837" s="3">
        <v>1</v>
      </c>
    </row>
    <row r="838" spans="1:2">
      <c r="A838" s="2" t="s">
        <v>2298</v>
      </c>
      <c r="B838" s="3">
        <v>1</v>
      </c>
    </row>
    <row r="839" spans="1:2">
      <c r="A839" s="2" t="s">
        <v>1108</v>
      </c>
      <c r="B839" s="3">
        <v>1</v>
      </c>
    </row>
    <row r="840" spans="1:2">
      <c r="A840" s="2" t="s">
        <v>1110</v>
      </c>
      <c r="B840" s="3">
        <v>1</v>
      </c>
    </row>
    <row r="841" spans="1:2">
      <c r="A841" s="2" t="s">
        <v>2277</v>
      </c>
      <c r="B841" s="3">
        <v>1</v>
      </c>
    </row>
    <row r="842" spans="1:2">
      <c r="A842" s="2" t="s">
        <v>2308</v>
      </c>
      <c r="B842" s="3">
        <v>1</v>
      </c>
    </row>
    <row r="843" spans="1:2">
      <c r="A843" s="2" t="s">
        <v>1112</v>
      </c>
      <c r="B843" s="3">
        <v>1</v>
      </c>
    </row>
    <row r="844" spans="1:2">
      <c r="A844" s="2" t="s">
        <v>1114</v>
      </c>
      <c r="B844" s="3">
        <v>1</v>
      </c>
    </row>
    <row r="845" spans="1:2">
      <c r="A845" s="2" t="s">
        <v>1116</v>
      </c>
      <c r="B845" s="3">
        <v>1</v>
      </c>
    </row>
    <row r="846" spans="1:2">
      <c r="A846" s="2" t="s">
        <v>2281</v>
      </c>
      <c r="B846" s="3">
        <v>1</v>
      </c>
    </row>
    <row r="847" spans="1:2">
      <c r="A847" s="2" t="s">
        <v>1118</v>
      </c>
      <c r="B847" s="3">
        <v>1</v>
      </c>
    </row>
    <row r="848" spans="1:2">
      <c r="A848" s="2" t="s">
        <v>1120</v>
      </c>
      <c r="B848" s="3">
        <v>1</v>
      </c>
    </row>
    <row r="849" spans="1:2">
      <c r="A849" s="2" t="s">
        <v>2283</v>
      </c>
      <c r="B849" s="3">
        <v>1</v>
      </c>
    </row>
    <row r="850" spans="1:2">
      <c r="A850" s="2" t="s">
        <v>1122</v>
      </c>
      <c r="B850" s="3">
        <v>1</v>
      </c>
    </row>
    <row r="851" spans="1:2">
      <c r="A851" s="2" t="s">
        <v>1124</v>
      </c>
      <c r="B851" s="3">
        <v>1</v>
      </c>
    </row>
    <row r="852" spans="1:2">
      <c r="A852" s="2" t="s">
        <v>2285</v>
      </c>
      <c r="B852" s="3">
        <v>1</v>
      </c>
    </row>
    <row r="853" spans="1:2">
      <c r="A853" s="2" t="s">
        <v>1126</v>
      </c>
      <c r="B853" s="3">
        <v>1</v>
      </c>
    </row>
    <row r="854" spans="1:2">
      <c r="A854" s="2" t="s">
        <v>1128</v>
      </c>
      <c r="B854" s="3">
        <v>1</v>
      </c>
    </row>
    <row r="855" spans="1:2">
      <c r="A855" s="2" t="s">
        <v>1130</v>
      </c>
      <c r="B855" s="3">
        <v>1</v>
      </c>
    </row>
    <row r="856" spans="1:2">
      <c r="A856" s="2" t="s">
        <v>2310</v>
      </c>
      <c r="B856" s="3">
        <v>1</v>
      </c>
    </row>
    <row r="857" spans="1:2">
      <c r="A857" s="2" t="s">
        <v>1132</v>
      </c>
      <c r="B857" s="3">
        <v>1</v>
      </c>
    </row>
    <row r="858" spans="1:2">
      <c r="A858" s="2" t="s">
        <v>1134</v>
      </c>
      <c r="B858" s="3">
        <v>1</v>
      </c>
    </row>
    <row r="859" spans="1:2">
      <c r="A859" s="2" t="s">
        <v>1136</v>
      </c>
      <c r="B859" s="3">
        <v>1</v>
      </c>
    </row>
    <row r="860" spans="1:2">
      <c r="A860" s="2" t="s">
        <v>1138</v>
      </c>
      <c r="B860" s="3">
        <v>1</v>
      </c>
    </row>
    <row r="861" spans="1:2">
      <c r="A861" s="2" t="s">
        <v>2289</v>
      </c>
      <c r="B861" s="3">
        <v>1</v>
      </c>
    </row>
    <row r="862" spans="1:2">
      <c r="A862" s="2" t="s">
        <v>1140</v>
      </c>
      <c r="B862" s="3">
        <v>1</v>
      </c>
    </row>
    <row r="863" spans="1:2">
      <c r="A863" s="2" t="s">
        <v>2312</v>
      </c>
      <c r="B863" s="3">
        <v>1</v>
      </c>
    </row>
    <row r="864" spans="1:2">
      <c r="A864" s="2" t="s">
        <v>1142</v>
      </c>
      <c r="B864" s="3">
        <v>1</v>
      </c>
    </row>
    <row r="865" spans="1:2">
      <c r="A865" s="2" t="s">
        <v>1144</v>
      </c>
      <c r="B865" s="3">
        <v>1</v>
      </c>
    </row>
    <row r="866" spans="1:2">
      <c r="A866" s="2" t="s">
        <v>2316</v>
      </c>
      <c r="B866" s="3">
        <v>1</v>
      </c>
    </row>
    <row r="867" spans="1:2">
      <c r="A867" s="2" t="s">
        <v>1146</v>
      </c>
      <c r="B867" s="3">
        <v>1</v>
      </c>
    </row>
    <row r="868" spans="1:2">
      <c r="A868" s="2" t="s">
        <v>1148</v>
      </c>
      <c r="B868" s="3">
        <v>1</v>
      </c>
    </row>
    <row r="869" spans="1:2">
      <c r="A869" s="2" t="s">
        <v>2318</v>
      </c>
      <c r="B869" s="3">
        <v>1</v>
      </c>
    </row>
    <row r="870" spans="1:2">
      <c r="A870" s="2" t="s">
        <v>2320</v>
      </c>
      <c r="B870" s="3">
        <v>1</v>
      </c>
    </row>
    <row r="871" spans="1:2">
      <c r="A871" s="2" t="s">
        <v>2300</v>
      </c>
      <c r="B871" s="3">
        <v>1</v>
      </c>
    </row>
    <row r="872" spans="1:2">
      <c r="A872" s="2" t="s">
        <v>1150</v>
      </c>
      <c r="B872" s="3">
        <v>1</v>
      </c>
    </row>
    <row r="873" spans="1:2">
      <c r="A873" s="2" t="s">
        <v>1152</v>
      </c>
      <c r="B873" s="3">
        <v>1</v>
      </c>
    </row>
    <row r="874" spans="1:2">
      <c r="A874" s="2" t="s">
        <v>1154</v>
      </c>
      <c r="B874" s="3">
        <v>1</v>
      </c>
    </row>
    <row r="875" spans="1:2">
      <c r="A875" s="2" t="s">
        <v>1156</v>
      </c>
      <c r="B875" s="3">
        <v>1</v>
      </c>
    </row>
    <row r="876" spans="1:2">
      <c r="A876" s="2" t="s">
        <v>2978</v>
      </c>
      <c r="B876" s="3">
        <v>1</v>
      </c>
    </row>
    <row r="877" spans="1:2">
      <c r="A877" s="2" t="s">
        <v>2302</v>
      </c>
      <c r="B877" s="3">
        <v>1</v>
      </c>
    </row>
    <row r="878" spans="1:2">
      <c r="A878" s="2" t="s">
        <v>1158</v>
      </c>
      <c r="B878" s="3">
        <v>1</v>
      </c>
    </row>
    <row r="879" spans="1:2">
      <c r="A879" s="2" t="s">
        <v>1160</v>
      </c>
      <c r="B879" s="3">
        <v>1</v>
      </c>
    </row>
    <row r="880" spans="1:2">
      <c r="A880" s="2" t="s">
        <v>1162</v>
      </c>
      <c r="B880" s="3">
        <v>1</v>
      </c>
    </row>
    <row r="881" spans="1:2">
      <c r="A881" s="2" t="s">
        <v>1164</v>
      </c>
      <c r="B881" s="3">
        <v>1</v>
      </c>
    </row>
    <row r="882" spans="1:2">
      <c r="A882" s="2" t="s">
        <v>2304</v>
      </c>
      <c r="B882" s="3">
        <v>1</v>
      </c>
    </row>
    <row r="883" spans="1:2">
      <c r="A883" s="2" t="s">
        <v>1166</v>
      </c>
      <c r="B883" s="3">
        <v>1</v>
      </c>
    </row>
    <row r="884" spans="1:2">
      <c r="A884" s="2" t="s">
        <v>1168</v>
      </c>
      <c r="B884" s="3">
        <v>1</v>
      </c>
    </row>
    <row r="885" spans="1:2">
      <c r="A885" s="2" t="s">
        <v>1170</v>
      </c>
      <c r="B885" s="3">
        <v>1</v>
      </c>
    </row>
    <row r="886" spans="1:2">
      <c r="A886" s="2" t="s">
        <v>2862</v>
      </c>
      <c r="B886" s="3">
        <v>1</v>
      </c>
    </row>
    <row r="887" spans="1:2">
      <c r="A887" s="2" t="s">
        <v>2306</v>
      </c>
      <c r="B887" s="3">
        <v>1</v>
      </c>
    </row>
    <row r="888" spans="1:2">
      <c r="A888" s="2" t="s">
        <v>1172</v>
      </c>
      <c r="B888" s="3">
        <v>1</v>
      </c>
    </row>
    <row r="889" spans="1:2">
      <c r="A889" s="2" t="s">
        <v>1174</v>
      </c>
      <c r="B889" s="3">
        <v>1</v>
      </c>
    </row>
    <row r="890" spans="1:2">
      <c r="A890" s="2" t="s">
        <v>2322</v>
      </c>
      <c r="B890" s="3">
        <v>1</v>
      </c>
    </row>
    <row r="891" spans="1:2">
      <c r="A891" s="2" t="s">
        <v>1176</v>
      </c>
      <c r="B891" s="3">
        <v>1</v>
      </c>
    </row>
    <row r="892" spans="1:2">
      <c r="A892" s="2" t="s">
        <v>1178</v>
      </c>
      <c r="B892" s="3">
        <v>1</v>
      </c>
    </row>
    <row r="893" spans="1:2">
      <c r="A893" s="2" t="s">
        <v>2324</v>
      </c>
      <c r="B893" s="3">
        <v>1</v>
      </c>
    </row>
    <row r="894" spans="1:2">
      <c r="A894" s="2" t="s">
        <v>2326</v>
      </c>
      <c r="B894" s="3">
        <v>1</v>
      </c>
    </row>
    <row r="895" spans="1:2">
      <c r="A895" s="2" t="s">
        <v>1180</v>
      </c>
      <c r="B895" s="3">
        <v>1</v>
      </c>
    </row>
    <row r="896" spans="1:2">
      <c r="A896" s="2" t="s">
        <v>2314</v>
      </c>
      <c r="B896" s="3">
        <v>1</v>
      </c>
    </row>
    <row r="897" spans="1:2">
      <c r="A897" s="2" t="s">
        <v>1182</v>
      </c>
      <c r="B897" s="3">
        <v>1</v>
      </c>
    </row>
    <row r="898" spans="1:2">
      <c r="A898" s="2" t="s">
        <v>2328</v>
      </c>
      <c r="B898" s="3">
        <v>1</v>
      </c>
    </row>
    <row r="899" spans="1:2">
      <c r="A899" s="2" t="s">
        <v>1184</v>
      </c>
      <c r="B899" s="3">
        <v>1</v>
      </c>
    </row>
    <row r="900" spans="1:2">
      <c r="A900" s="2" t="s">
        <v>2330</v>
      </c>
      <c r="B900" s="3">
        <v>1</v>
      </c>
    </row>
    <row r="901" spans="1:2">
      <c r="A901" s="2" t="s">
        <v>2980</v>
      </c>
      <c r="B901" s="3">
        <v>1</v>
      </c>
    </row>
    <row r="902" spans="1:2">
      <c r="A902" s="2" t="s">
        <v>1186</v>
      </c>
      <c r="B902" s="3">
        <v>1</v>
      </c>
    </row>
    <row r="903" spans="1:2">
      <c r="A903" s="2" t="s">
        <v>1188</v>
      </c>
      <c r="B903" s="3">
        <v>1</v>
      </c>
    </row>
    <row r="904" spans="1:2">
      <c r="A904" s="2" t="s">
        <v>1190</v>
      </c>
      <c r="B904" s="3">
        <v>1</v>
      </c>
    </row>
    <row r="905" spans="1:2">
      <c r="A905" s="2" t="s">
        <v>2334</v>
      </c>
      <c r="B905" s="3">
        <v>1</v>
      </c>
    </row>
    <row r="906" spans="1:2">
      <c r="A906" s="2" t="s">
        <v>2336</v>
      </c>
      <c r="B906" s="3">
        <v>1</v>
      </c>
    </row>
    <row r="907" spans="1:2">
      <c r="A907" s="2" t="s">
        <v>1193</v>
      </c>
      <c r="B907" s="3">
        <v>1</v>
      </c>
    </row>
    <row r="908" spans="1:2">
      <c r="A908" s="2" t="s">
        <v>1195</v>
      </c>
      <c r="B908" s="3">
        <v>1</v>
      </c>
    </row>
    <row r="909" spans="1:2">
      <c r="A909" s="2" t="s">
        <v>2982</v>
      </c>
      <c r="B909" s="3">
        <v>1</v>
      </c>
    </row>
    <row r="910" spans="1:2">
      <c r="A910" s="2" t="s">
        <v>2340</v>
      </c>
      <c r="B910" s="3">
        <v>1</v>
      </c>
    </row>
    <row r="911" spans="1:2">
      <c r="A911" s="2" t="s">
        <v>1199</v>
      </c>
      <c r="B911" s="3">
        <v>1</v>
      </c>
    </row>
    <row r="912" spans="1:2">
      <c r="A912" s="2" t="s">
        <v>2864</v>
      </c>
      <c r="B912" s="3">
        <v>1</v>
      </c>
    </row>
    <row r="913" spans="1:2">
      <c r="A913" s="2" t="s">
        <v>1201</v>
      </c>
      <c r="B913" s="3">
        <v>1</v>
      </c>
    </row>
    <row r="914" spans="1:2">
      <c r="A914" s="2" t="s">
        <v>2984</v>
      </c>
      <c r="B914" s="3">
        <v>1</v>
      </c>
    </row>
    <row r="915" spans="1:2">
      <c r="A915" s="2" t="s">
        <v>2342</v>
      </c>
      <c r="B915" s="3">
        <v>1</v>
      </c>
    </row>
    <row r="916" spans="1:2">
      <c r="A916" s="2" t="s">
        <v>1203</v>
      </c>
      <c r="B916" s="3">
        <v>1</v>
      </c>
    </row>
    <row r="917" spans="1:2">
      <c r="A917" s="2" t="s">
        <v>2346</v>
      </c>
      <c r="B917" s="3">
        <v>1</v>
      </c>
    </row>
    <row r="918" spans="1:2">
      <c r="A918" s="2" t="s">
        <v>1205</v>
      </c>
      <c r="B918" s="3">
        <v>1</v>
      </c>
    </row>
    <row r="919" spans="1:2">
      <c r="A919" s="2" t="s">
        <v>1207</v>
      </c>
      <c r="B919" s="3">
        <v>1</v>
      </c>
    </row>
    <row r="920" spans="1:2">
      <c r="A920" s="2" t="s">
        <v>2348</v>
      </c>
      <c r="B920" s="3">
        <v>1</v>
      </c>
    </row>
    <row r="921" spans="1:2">
      <c r="A921" s="2" t="s">
        <v>1209</v>
      </c>
      <c r="B921" s="3">
        <v>1</v>
      </c>
    </row>
    <row r="922" spans="1:2">
      <c r="A922" s="2" t="s">
        <v>1211</v>
      </c>
      <c r="B922" s="3">
        <v>1</v>
      </c>
    </row>
    <row r="923" spans="1:2">
      <c r="A923" s="2" t="s">
        <v>2332</v>
      </c>
      <c r="B923" s="3">
        <v>1</v>
      </c>
    </row>
    <row r="924" spans="1:2">
      <c r="A924" s="2" t="s">
        <v>1213</v>
      </c>
      <c r="B924" s="3">
        <v>1</v>
      </c>
    </row>
    <row r="925" spans="1:2">
      <c r="A925" s="2" t="s">
        <v>1215</v>
      </c>
      <c r="B925" s="3">
        <v>1</v>
      </c>
    </row>
    <row r="926" spans="1:2">
      <c r="A926" s="2" t="s">
        <v>1217</v>
      </c>
      <c r="B926" s="3">
        <v>1</v>
      </c>
    </row>
    <row r="927" spans="1:2">
      <c r="A927" s="2" t="s">
        <v>2354</v>
      </c>
      <c r="B927" s="3">
        <v>1</v>
      </c>
    </row>
    <row r="928" spans="1:2">
      <c r="A928" s="2" t="s">
        <v>1219</v>
      </c>
      <c r="B928" s="3">
        <v>1</v>
      </c>
    </row>
    <row r="929" spans="1:2">
      <c r="A929" s="2" t="s">
        <v>2356</v>
      </c>
      <c r="B929" s="3">
        <v>1</v>
      </c>
    </row>
    <row r="930" spans="1:2">
      <c r="A930" s="2" t="s">
        <v>1221</v>
      </c>
      <c r="B930" s="3">
        <v>1</v>
      </c>
    </row>
    <row r="931" spans="1:2">
      <c r="A931" s="2" t="s">
        <v>1223</v>
      </c>
      <c r="B931" s="3">
        <v>1</v>
      </c>
    </row>
    <row r="932" spans="1:2">
      <c r="A932" s="2" t="s">
        <v>1225</v>
      </c>
      <c r="B932" s="3">
        <v>1</v>
      </c>
    </row>
    <row r="933" spans="1:2">
      <c r="A933" s="2" t="s">
        <v>1227</v>
      </c>
      <c r="B933" s="3">
        <v>1</v>
      </c>
    </row>
    <row r="934" spans="1:2">
      <c r="A934" s="2" t="s">
        <v>2338</v>
      </c>
      <c r="B934" s="3">
        <v>1</v>
      </c>
    </row>
    <row r="935" spans="1:2">
      <c r="A935" s="2" t="s">
        <v>3089</v>
      </c>
      <c r="B935" s="3">
        <v>1</v>
      </c>
    </row>
    <row r="936" spans="1:2">
      <c r="A936" s="2" t="s">
        <v>1229</v>
      </c>
      <c r="B936" s="3">
        <v>1</v>
      </c>
    </row>
    <row r="937" spans="1:2">
      <c r="A937" s="2" t="s">
        <v>2358</v>
      </c>
      <c r="B937" s="3">
        <v>1</v>
      </c>
    </row>
    <row r="938" spans="1:2">
      <c r="A938" s="2" t="s">
        <v>2362</v>
      </c>
      <c r="B938" s="3">
        <v>1</v>
      </c>
    </row>
    <row r="939" spans="1:2">
      <c r="A939" s="2" t="s">
        <v>2344</v>
      </c>
      <c r="B939" s="3">
        <v>1</v>
      </c>
    </row>
    <row r="940" spans="1:2">
      <c r="A940" s="2" t="s">
        <v>2366</v>
      </c>
      <c r="B940" s="3">
        <v>1</v>
      </c>
    </row>
    <row r="941" spans="1:2">
      <c r="A941" s="2" t="s">
        <v>1231</v>
      </c>
      <c r="B941" s="3">
        <v>1</v>
      </c>
    </row>
    <row r="942" spans="1:2">
      <c r="A942" s="2" t="s">
        <v>2368</v>
      </c>
      <c r="B942" s="3">
        <v>1</v>
      </c>
    </row>
    <row r="943" spans="1:2">
      <c r="A943" s="2" t="s">
        <v>2350</v>
      </c>
      <c r="B943" s="3">
        <v>1</v>
      </c>
    </row>
    <row r="944" spans="1:2">
      <c r="A944" s="2" t="s">
        <v>1233</v>
      </c>
      <c r="B944" s="3">
        <v>1</v>
      </c>
    </row>
    <row r="945" spans="1:2">
      <c r="A945" s="2" t="s">
        <v>2352</v>
      </c>
      <c r="B945" s="3">
        <v>1</v>
      </c>
    </row>
    <row r="946" spans="1:2">
      <c r="A946" s="2" t="s">
        <v>1235</v>
      </c>
      <c r="B946" s="3">
        <v>1</v>
      </c>
    </row>
    <row r="947" spans="1:2">
      <c r="A947" s="2" t="s">
        <v>1237</v>
      </c>
      <c r="B947" s="3">
        <v>1</v>
      </c>
    </row>
    <row r="948" spans="1:2">
      <c r="A948" s="2" t="s">
        <v>2372</v>
      </c>
      <c r="B948" s="3">
        <v>1</v>
      </c>
    </row>
    <row r="949" spans="1:2">
      <c r="A949" s="2" t="s">
        <v>2374</v>
      </c>
      <c r="B949" s="3">
        <v>1</v>
      </c>
    </row>
    <row r="950" spans="1:2">
      <c r="A950" s="2" t="s">
        <v>1239</v>
      </c>
      <c r="B950" s="3">
        <v>1</v>
      </c>
    </row>
    <row r="951" spans="1:2">
      <c r="A951" s="2" t="s">
        <v>1241</v>
      </c>
      <c r="B951" s="3">
        <v>1</v>
      </c>
    </row>
    <row r="952" spans="1:2">
      <c r="A952" s="2" t="s">
        <v>1243</v>
      </c>
      <c r="B952" s="3">
        <v>1</v>
      </c>
    </row>
    <row r="953" spans="1:2">
      <c r="A953" s="2" t="s">
        <v>1245</v>
      </c>
      <c r="B953" s="3">
        <v>1</v>
      </c>
    </row>
    <row r="954" spans="1:2">
      <c r="A954" s="2" t="s">
        <v>2376</v>
      </c>
      <c r="B954" s="3">
        <v>1</v>
      </c>
    </row>
    <row r="955" spans="1:2">
      <c r="A955" s="2" t="s">
        <v>1247</v>
      </c>
      <c r="B955" s="3">
        <v>1</v>
      </c>
    </row>
    <row r="956" spans="1:2">
      <c r="A956" s="2" t="s">
        <v>2866</v>
      </c>
      <c r="B956" s="3">
        <v>1</v>
      </c>
    </row>
    <row r="957" spans="1:2">
      <c r="A957" s="2" t="s">
        <v>2360</v>
      </c>
      <c r="B957" s="3">
        <v>1</v>
      </c>
    </row>
    <row r="958" spans="1:2">
      <c r="A958" s="2" t="s">
        <v>2382</v>
      </c>
      <c r="B958" s="3">
        <v>1</v>
      </c>
    </row>
    <row r="959" spans="1:2">
      <c r="A959" s="2" t="s">
        <v>1249</v>
      </c>
      <c r="B959" s="3">
        <v>1</v>
      </c>
    </row>
    <row r="960" spans="1:2">
      <c r="A960" s="2" t="s">
        <v>1251</v>
      </c>
      <c r="B960" s="3">
        <v>1</v>
      </c>
    </row>
    <row r="961" spans="1:2">
      <c r="A961" s="2" t="s">
        <v>1253</v>
      </c>
      <c r="B961" s="3">
        <v>1</v>
      </c>
    </row>
    <row r="962" spans="1:2">
      <c r="A962" s="2" t="s">
        <v>2364</v>
      </c>
      <c r="B962" s="3">
        <v>1</v>
      </c>
    </row>
    <row r="963" spans="1:2">
      <c r="A963" s="2" t="s">
        <v>2384</v>
      </c>
      <c r="B963" s="3">
        <v>1</v>
      </c>
    </row>
    <row r="964" spans="1:2">
      <c r="A964" s="2" t="s">
        <v>2986</v>
      </c>
      <c r="B964" s="3">
        <v>1</v>
      </c>
    </row>
    <row r="965" spans="1:2">
      <c r="A965" s="2" t="s">
        <v>2388</v>
      </c>
      <c r="B965" s="3">
        <v>1</v>
      </c>
    </row>
    <row r="966" spans="1:2">
      <c r="A966" s="2" t="s">
        <v>2370</v>
      </c>
      <c r="B966" s="3">
        <v>1</v>
      </c>
    </row>
    <row r="967" spans="1:2">
      <c r="A967" s="2" t="s">
        <v>2392</v>
      </c>
      <c r="B967" s="3">
        <v>1</v>
      </c>
    </row>
    <row r="968" spans="1:2">
      <c r="A968" s="2" t="s">
        <v>2396</v>
      </c>
      <c r="B968" s="3">
        <v>1</v>
      </c>
    </row>
    <row r="969" spans="1:2">
      <c r="A969" s="2" t="s">
        <v>1255</v>
      </c>
      <c r="B969" s="3">
        <v>1</v>
      </c>
    </row>
    <row r="970" spans="1:2">
      <c r="A970" s="2" t="s">
        <v>1257</v>
      </c>
      <c r="B970" s="3">
        <v>1</v>
      </c>
    </row>
    <row r="971" spans="1:2">
      <c r="A971" s="2" t="s">
        <v>2398</v>
      </c>
      <c r="B971" s="3">
        <v>1</v>
      </c>
    </row>
    <row r="972" spans="1:2">
      <c r="A972" s="2" t="s">
        <v>2378</v>
      </c>
      <c r="B972" s="3">
        <v>1</v>
      </c>
    </row>
    <row r="973" spans="1:2">
      <c r="A973" s="2" t="s">
        <v>1259</v>
      </c>
      <c r="B973" s="3">
        <v>1</v>
      </c>
    </row>
    <row r="974" spans="1:2">
      <c r="A974" s="2" t="s">
        <v>1261</v>
      </c>
      <c r="B974" s="3">
        <v>1</v>
      </c>
    </row>
    <row r="975" spans="1:2">
      <c r="A975" s="2" t="s">
        <v>1263</v>
      </c>
      <c r="B975" s="3">
        <v>1</v>
      </c>
    </row>
    <row r="976" spans="1:2">
      <c r="A976" s="2" t="s">
        <v>2380</v>
      </c>
      <c r="B976" s="3">
        <v>1</v>
      </c>
    </row>
    <row r="977" spans="1:2">
      <c r="A977" s="2" t="s">
        <v>2401</v>
      </c>
      <c r="B977" s="3">
        <v>1</v>
      </c>
    </row>
    <row r="978" spans="1:2">
      <c r="A978" s="2" t="s">
        <v>1265</v>
      </c>
      <c r="B978" s="3">
        <v>1</v>
      </c>
    </row>
    <row r="979" spans="1:2">
      <c r="A979" s="2" t="s">
        <v>2988</v>
      </c>
      <c r="B979" s="3">
        <v>1</v>
      </c>
    </row>
    <row r="980" spans="1:2">
      <c r="A980" s="2" t="s">
        <v>1267</v>
      </c>
      <c r="B980" s="3">
        <v>1</v>
      </c>
    </row>
    <row r="981" spans="1:2">
      <c r="A981" s="2" t="s">
        <v>1269</v>
      </c>
      <c r="B981" s="3">
        <v>1</v>
      </c>
    </row>
    <row r="982" spans="1:2">
      <c r="A982" s="2" t="s">
        <v>2403</v>
      </c>
      <c r="B982" s="3">
        <v>1</v>
      </c>
    </row>
    <row r="983" spans="1:2">
      <c r="A983" s="2" t="s">
        <v>1271</v>
      </c>
      <c r="B983" s="3">
        <v>1</v>
      </c>
    </row>
    <row r="984" spans="1:2">
      <c r="A984" s="2" t="s">
        <v>1273</v>
      </c>
      <c r="B984" s="3">
        <v>1</v>
      </c>
    </row>
    <row r="985" spans="1:2">
      <c r="A985" s="2" t="s">
        <v>2386</v>
      </c>
      <c r="B985" s="3">
        <v>1</v>
      </c>
    </row>
    <row r="986" spans="1:2">
      <c r="A986" s="2" t="s">
        <v>1275</v>
      </c>
      <c r="B986" s="3">
        <v>1</v>
      </c>
    </row>
    <row r="987" spans="1:2">
      <c r="A987" s="2" t="s">
        <v>2407</v>
      </c>
      <c r="B987" s="3">
        <v>1</v>
      </c>
    </row>
    <row r="988" spans="1:2">
      <c r="A988" s="2" t="s">
        <v>2390</v>
      </c>
      <c r="B988" s="3">
        <v>1</v>
      </c>
    </row>
    <row r="989" spans="1:2">
      <c r="A989" s="2" t="s">
        <v>2409</v>
      </c>
      <c r="B989" s="3">
        <v>1</v>
      </c>
    </row>
    <row r="990" spans="1:2">
      <c r="A990" s="2" t="s">
        <v>2394</v>
      </c>
      <c r="B990" s="3">
        <v>1</v>
      </c>
    </row>
    <row r="991" spans="1:2">
      <c r="A991" s="2" t="s">
        <v>2411</v>
      </c>
      <c r="B991" s="3">
        <v>1</v>
      </c>
    </row>
    <row r="992" spans="1:2">
      <c r="A992" s="2" t="s">
        <v>1277</v>
      </c>
      <c r="B992" s="3">
        <v>1</v>
      </c>
    </row>
    <row r="993" spans="1:2">
      <c r="A993" s="2" t="s">
        <v>1279</v>
      </c>
      <c r="B993" s="3">
        <v>1</v>
      </c>
    </row>
    <row r="994" spans="1:2">
      <c r="A994" s="2" t="s">
        <v>1281</v>
      </c>
      <c r="B994" s="3">
        <v>1</v>
      </c>
    </row>
    <row r="995" spans="1:2">
      <c r="A995" s="2" t="s">
        <v>2990</v>
      </c>
      <c r="B995" s="3">
        <v>1</v>
      </c>
    </row>
    <row r="996" spans="1:2">
      <c r="A996" s="2" t="s">
        <v>2413</v>
      </c>
      <c r="B996" s="3">
        <v>1</v>
      </c>
    </row>
    <row r="997" spans="1:2">
      <c r="A997" s="2" t="s">
        <v>2417</v>
      </c>
      <c r="B997" s="3">
        <v>1</v>
      </c>
    </row>
    <row r="998" spans="1:2">
      <c r="A998" s="2" t="s">
        <v>1283</v>
      </c>
      <c r="B998" s="3">
        <v>1</v>
      </c>
    </row>
    <row r="999" spans="1:2">
      <c r="A999" s="2" t="s">
        <v>2422</v>
      </c>
      <c r="B999" s="3">
        <v>1</v>
      </c>
    </row>
    <row r="1000" spans="1:2">
      <c r="A1000" s="2" t="s">
        <v>1285</v>
      </c>
      <c r="B1000" s="3">
        <v>1</v>
      </c>
    </row>
    <row r="1001" spans="1:2">
      <c r="A1001" s="2" t="s">
        <v>2405</v>
      </c>
      <c r="B1001" s="3">
        <v>1</v>
      </c>
    </row>
    <row r="1002" spans="1:2">
      <c r="A1002" s="2" t="s">
        <v>1287</v>
      </c>
      <c r="B1002" s="3">
        <v>1</v>
      </c>
    </row>
    <row r="1003" spans="1:2">
      <c r="A1003" s="2" t="s">
        <v>1289</v>
      </c>
      <c r="B1003" s="3">
        <v>1</v>
      </c>
    </row>
    <row r="1004" spans="1:2">
      <c r="A1004" s="2" t="s">
        <v>2425</v>
      </c>
      <c r="B1004" s="3">
        <v>1</v>
      </c>
    </row>
    <row r="1005" spans="1:2">
      <c r="A1005" s="2" t="s">
        <v>2992</v>
      </c>
      <c r="B1005" s="3">
        <v>1</v>
      </c>
    </row>
    <row r="1006" spans="1:2">
      <c r="A1006" s="2" t="s">
        <v>2427</v>
      </c>
      <c r="B1006" s="3">
        <v>1</v>
      </c>
    </row>
    <row r="1007" spans="1:2">
      <c r="A1007" s="2" t="s">
        <v>1291</v>
      </c>
      <c r="B1007" s="3">
        <v>1</v>
      </c>
    </row>
    <row r="1008" spans="1:2">
      <c r="A1008" s="2" t="s">
        <v>1293</v>
      </c>
      <c r="B1008" s="3">
        <v>1</v>
      </c>
    </row>
    <row r="1009" spans="1:2">
      <c r="A1009" s="2" t="s">
        <v>2429</v>
      </c>
      <c r="B1009" s="3">
        <v>1</v>
      </c>
    </row>
    <row r="1010" spans="1:2">
      <c r="A1010" s="2" t="s">
        <v>2433</v>
      </c>
      <c r="B1010" s="3">
        <v>1</v>
      </c>
    </row>
    <row r="1011" spans="1:2">
      <c r="A1011" s="2" t="s">
        <v>1295</v>
      </c>
      <c r="B1011" s="3">
        <v>1</v>
      </c>
    </row>
    <row r="1012" spans="1:2">
      <c r="A1012" s="2" t="s">
        <v>1297</v>
      </c>
      <c r="B1012" s="3">
        <v>1</v>
      </c>
    </row>
    <row r="1013" spans="1:2">
      <c r="A1013" s="2" t="s">
        <v>2415</v>
      </c>
      <c r="B1013" s="3">
        <v>1</v>
      </c>
    </row>
    <row r="1014" spans="1:2">
      <c r="A1014" s="2" t="s">
        <v>2436</v>
      </c>
      <c r="B1014" s="3">
        <v>1</v>
      </c>
    </row>
    <row r="1015" spans="1:2">
      <c r="A1015" s="2" t="s">
        <v>1300</v>
      </c>
      <c r="B1015" s="3">
        <v>1</v>
      </c>
    </row>
    <row r="1016" spans="1:2">
      <c r="A1016" s="2" t="s">
        <v>1302</v>
      </c>
      <c r="B1016" s="3">
        <v>1</v>
      </c>
    </row>
    <row r="1017" spans="1:2">
      <c r="A1017" s="2" t="s">
        <v>2420</v>
      </c>
      <c r="B1017" s="3">
        <v>1</v>
      </c>
    </row>
    <row r="1018" spans="1:2">
      <c r="A1018" s="2" t="s">
        <v>1304</v>
      </c>
      <c r="B1018" s="3">
        <v>1</v>
      </c>
    </row>
    <row r="1019" spans="1:2">
      <c r="A1019" s="2" t="s">
        <v>1306</v>
      </c>
      <c r="B1019" s="3">
        <v>1</v>
      </c>
    </row>
    <row r="1020" spans="1:2">
      <c r="A1020" s="2" t="s">
        <v>1308</v>
      </c>
      <c r="B1020" s="3">
        <v>1</v>
      </c>
    </row>
    <row r="1021" spans="1:2">
      <c r="A1021" s="2" t="s">
        <v>1310</v>
      </c>
      <c r="B1021" s="3">
        <v>1</v>
      </c>
    </row>
    <row r="1022" spans="1:2">
      <c r="A1022" s="2" t="s">
        <v>1312</v>
      </c>
      <c r="B1022" s="3">
        <v>1</v>
      </c>
    </row>
    <row r="1023" spans="1:2">
      <c r="A1023" s="2" t="s">
        <v>2440</v>
      </c>
      <c r="B1023" s="3">
        <v>1</v>
      </c>
    </row>
    <row r="1024" spans="1:2">
      <c r="A1024" s="2" t="s">
        <v>1314</v>
      </c>
      <c r="B1024" s="3">
        <v>1</v>
      </c>
    </row>
    <row r="1025" spans="1:2">
      <c r="A1025" s="2" t="s">
        <v>1317</v>
      </c>
      <c r="B1025" s="3">
        <v>1</v>
      </c>
    </row>
    <row r="1026" spans="1:2">
      <c r="A1026" s="2" t="s">
        <v>2868</v>
      </c>
      <c r="B1026" s="3">
        <v>1</v>
      </c>
    </row>
    <row r="1027" spans="1:2">
      <c r="A1027" s="2" t="s">
        <v>2870</v>
      </c>
      <c r="B1027" s="3">
        <v>1</v>
      </c>
    </row>
    <row r="1028" spans="1:2">
      <c r="A1028" s="2" t="s">
        <v>1319</v>
      </c>
      <c r="B1028" s="3">
        <v>1</v>
      </c>
    </row>
    <row r="1029" spans="1:2">
      <c r="A1029" s="2" t="s">
        <v>1321</v>
      </c>
      <c r="B1029" s="3">
        <v>1</v>
      </c>
    </row>
    <row r="1030" spans="1:2">
      <c r="A1030" s="2" t="s">
        <v>1323</v>
      </c>
      <c r="B1030" s="3">
        <v>1</v>
      </c>
    </row>
    <row r="1031" spans="1:2">
      <c r="A1031" s="2" t="s">
        <v>2442</v>
      </c>
      <c r="B1031" s="3">
        <v>1</v>
      </c>
    </row>
    <row r="1032" spans="1:2">
      <c r="A1032" s="2" t="s">
        <v>1325</v>
      </c>
      <c r="B1032" s="3">
        <v>1</v>
      </c>
    </row>
    <row r="1033" spans="1:2">
      <c r="A1033" s="2" t="s">
        <v>2446</v>
      </c>
      <c r="B1033" s="3">
        <v>1</v>
      </c>
    </row>
    <row r="1034" spans="1:2">
      <c r="A1034" s="2" t="s">
        <v>2872</v>
      </c>
      <c r="B1034" s="3">
        <v>1</v>
      </c>
    </row>
    <row r="1035" spans="1:2">
      <c r="A1035" s="2" t="s">
        <v>2450</v>
      </c>
      <c r="B1035" s="3">
        <v>1</v>
      </c>
    </row>
    <row r="1036" spans="1:2">
      <c r="A1036" s="2" t="s">
        <v>2875</v>
      </c>
      <c r="B1036" s="3">
        <v>1</v>
      </c>
    </row>
    <row r="1037" spans="1:2">
      <c r="A1037" s="2" t="s">
        <v>2431</v>
      </c>
      <c r="B1037" s="3">
        <v>1</v>
      </c>
    </row>
    <row r="1038" spans="1:2">
      <c r="A1038" s="2" t="s">
        <v>1327</v>
      </c>
      <c r="B1038" s="3">
        <v>1</v>
      </c>
    </row>
    <row r="1039" spans="1:2">
      <c r="A1039" s="2" t="s">
        <v>2452</v>
      </c>
      <c r="B1039" s="3">
        <v>1</v>
      </c>
    </row>
    <row r="1040" spans="1:2">
      <c r="A1040" s="2" t="s">
        <v>2454</v>
      </c>
      <c r="B1040" s="3">
        <v>1</v>
      </c>
    </row>
    <row r="1041" spans="1:2">
      <c r="A1041" s="2" t="s">
        <v>1329</v>
      </c>
      <c r="B1041" s="3">
        <v>1</v>
      </c>
    </row>
    <row r="1042" spans="1:2">
      <c r="A1042" s="2" t="s">
        <v>2438</v>
      </c>
      <c r="B1042" s="3">
        <v>1</v>
      </c>
    </row>
    <row r="1043" spans="1:2">
      <c r="A1043" s="2" t="s">
        <v>1331</v>
      </c>
      <c r="B1043" s="3">
        <v>1</v>
      </c>
    </row>
    <row r="1044" spans="1:2">
      <c r="A1044" s="2" t="s">
        <v>2877</v>
      </c>
      <c r="B1044" s="3">
        <v>1</v>
      </c>
    </row>
    <row r="1045" spans="1:2">
      <c r="A1045" s="2" t="s">
        <v>1333</v>
      </c>
      <c r="B1045" s="3">
        <v>1</v>
      </c>
    </row>
    <row r="1046" spans="1:2">
      <c r="A1046" s="2" t="s">
        <v>1335</v>
      </c>
      <c r="B1046" s="3">
        <v>1</v>
      </c>
    </row>
    <row r="1047" spans="1:2">
      <c r="A1047" s="2" t="s">
        <v>2879</v>
      </c>
      <c r="B1047" s="3">
        <v>1</v>
      </c>
    </row>
    <row r="1048" spans="1:2">
      <c r="A1048" s="2" t="s">
        <v>2456</v>
      </c>
      <c r="B1048" s="3">
        <v>1</v>
      </c>
    </row>
    <row r="1049" spans="1:2">
      <c r="A1049" s="2" t="s">
        <v>2460</v>
      </c>
      <c r="B1049" s="3">
        <v>1</v>
      </c>
    </row>
    <row r="1050" spans="1:2">
      <c r="A1050" s="2" t="s">
        <v>1337</v>
      </c>
      <c r="B1050" s="3">
        <v>1</v>
      </c>
    </row>
    <row r="1051" spans="1:2">
      <c r="A1051" s="2" t="s">
        <v>1339</v>
      </c>
      <c r="B1051" s="3">
        <v>1</v>
      </c>
    </row>
    <row r="1052" spans="1:2">
      <c r="A1052" s="2" t="s">
        <v>2444</v>
      </c>
      <c r="B1052" s="3">
        <v>1</v>
      </c>
    </row>
    <row r="1053" spans="1:2">
      <c r="A1053" s="2" t="s">
        <v>1341</v>
      </c>
      <c r="B1053" s="3">
        <v>1</v>
      </c>
    </row>
    <row r="1054" spans="1:2">
      <c r="A1054" s="2" t="s">
        <v>1343</v>
      </c>
      <c r="B1054" s="3">
        <v>1</v>
      </c>
    </row>
    <row r="1055" spans="1:2">
      <c r="A1055" s="2" t="s">
        <v>1345</v>
      </c>
      <c r="B1055" s="3">
        <v>1</v>
      </c>
    </row>
    <row r="1056" spans="1:2">
      <c r="A1056" s="2" t="s">
        <v>1347</v>
      </c>
      <c r="B1056" s="3">
        <v>1</v>
      </c>
    </row>
    <row r="1057" spans="1:2">
      <c r="A1057" s="2" t="s">
        <v>1349</v>
      </c>
      <c r="B1057" s="3">
        <v>1</v>
      </c>
    </row>
    <row r="1058" spans="1:2">
      <c r="A1058" s="2" t="s">
        <v>2462</v>
      </c>
      <c r="B1058" s="3">
        <v>1</v>
      </c>
    </row>
    <row r="1059" spans="1:2">
      <c r="A1059" s="2" t="s">
        <v>2448</v>
      </c>
      <c r="B1059" s="3">
        <v>1</v>
      </c>
    </row>
    <row r="1060" spans="1:2">
      <c r="A1060" s="2" t="s">
        <v>2465</v>
      </c>
      <c r="B1060" s="3">
        <v>1</v>
      </c>
    </row>
    <row r="1061" spans="1:2">
      <c r="A1061" s="2" t="s">
        <v>2469</v>
      </c>
      <c r="B1061" s="3">
        <v>1</v>
      </c>
    </row>
    <row r="1062" spans="1:2">
      <c r="A1062" s="2" t="s">
        <v>2471</v>
      </c>
      <c r="B1062" s="3">
        <v>1</v>
      </c>
    </row>
    <row r="1063" spans="1:2">
      <c r="A1063" s="2" t="s">
        <v>2475</v>
      </c>
      <c r="B1063" s="3">
        <v>1</v>
      </c>
    </row>
    <row r="1064" spans="1:2">
      <c r="A1064" s="2" t="s">
        <v>2458</v>
      </c>
      <c r="B1064" s="3">
        <v>1</v>
      </c>
    </row>
    <row r="1065" spans="1:2">
      <c r="A1065" s="2" t="s">
        <v>1351</v>
      </c>
      <c r="B1065" s="3">
        <v>1</v>
      </c>
    </row>
    <row r="1066" spans="1:2">
      <c r="A1066" s="2" t="s">
        <v>1353</v>
      </c>
      <c r="B1066" s="3">
        <v>1</v>
      </c>
    </row>
    <row r="1067" spans="1:2">
      <c r="A1067" s="2" t="s">
        <v>2479</v>
      </c>
      <c r="B1067" s="3">
        <v>1</v>
      </c>
    </row>
    <row r="1068" spans="1:2">
      <c r="A1068" s="2" t="s">
        <v>1355</v>
      </c>
      <c r="B1068" s="3">
        <v>1</v>
      </c>
    </row>
    <row r="1069" spans="1:2">
      <c r="A1069" s="2" t="s">
        <v>2483</v>
      </c>
      <c r="B1069" s="3">
        <v>1</v>
      </c>
    </row>
    <row r="1070" spans="1:2">
      <c r="A1070" s="2" t="s">
        <v>2463</v>
      </c>
      <c r="B1070" s="3">
        <v>1</v>
      </c>
    </row>
    <row r="1071" spans="1:2">
      <c r="A1071" s="2" t="s">
        <v>2994</v>
      </c>
      <c r="B1071" s="3">
        <v>1</v>
      </c>
    </row>
    <row r="1072" spans="1:2">
      <c r="A1072" s="2" t="s">
        <v>2487</v>
      </c>
      <c r="B1072" s="3">
        <v>1</v>
      </c>
    </row>
    <row r="1073" spans="1:2">
      <c r="A1073" s="2" t="s">
        <v>2467</v>
      </c>
      <c r="B1073" s="3">
        <v>1</v>
      </c>
    </row>
    <row r="1074" spans="1:2">
      <c r="A1074" s="2" t="s">
        <v>1357</v>
      </c>
      <c r="B1074" s="3">
        <v>1</v>
      </c>
    </row>
    <row r="1075" spans="1:2">
      <c r="A1075" s="2" t="s">
        <v>1359</v>
      </c>
      <c r="B1075" s="3">
        <v>1</v>
      </c>
    </row>
    <row r="1076" spans="1:2">
      <c r="A1076" s="2" t="s">
        <v>2881</v>
      </c>
      <c r="B1076" s="3">
        <v>1</v>
      </c>
    </row>
    <row r="1077" spans="1:2">
      <c r="A1077" s="2" t="s">
        <v>2883</v>
      </c>
      <c r="B1077" s="3">
        <v>1</v>
      </c>
    </row>
    <row r="1078" spans="1:2">
      <c r="A1078" s="2" t="s">
        <v>1361</v>
      </c>
      <c r="B1078" s="3">
        <v>1</v>
      </c>
    </row>
    <row r="1079" spans="1:2">
      <c r="A1079" s="2" t="s">
        <v>2489</v>
      </c>
      <c r="B1079" s="3">
        <v>1</v>
      </c>
    </row>
    <row r="1080" spans="1:2">
      <c r="A1080" s="2" t="s">
        <v>2493</v>
      </c>
      <c r="B1080" s="3">
        <v>1</v>
      </c>
    </row>
    <row r="1081" spans="1:2">
      <c r="A1081" s="2" t="s">
        <v>2473</v>
      </c>
      <c r="B1081" s="3">
        <v>1</v>
      </c>
    </row>
    <row r="1082" spans="1:2">
      <c r="A1082" s="2" t="s">
        <v>2499</v>
      </c>
      <c r="B1082" s="3">
        <v>1</v>
      </c>
    </row>
    <row r="1083" spans="1:2">
      <c r="A1083" s="2" t="s">
        <v>2477</v>
      </c>
      <c r="B1083" s="3">
        <v>1</v>
      </c>
    </row>
    <row r="1084" spans="1:2">
      <c r="A1084" s="2" t="s">
        <v>2503</v>
      </c>
      <c r="B1084" s="3">
        <v>1</v>
      </c>
    </row>
    <row r="1085" spans="1:2">
      <c r="A1085" s="2" t="s">
        <v>2481</v>
      </c>
      <c r="B1085" s="3">
        <v>1</v>
      </c>
    </row>
    <row r="1086" spans="1:2">
      <c r="A1086" s="2" t="s">
        <v>1363</v>
      </c>
      <c r="B1086" s="3">
        <v>1</v>
      </c>
    </row>
    <row r="1087" spans="1:2">
      <c r="A1087" s="2" t="s">
        <v>1365</v>
      </c>
      <c r="B1087" s="3">
        <v>1</v>
      </c>
    </row>
    <row r="1088" spans="1:2">
      <c r="A1088" s="2" t="s">
        <v>3091</v>
      </c>
      <c r="B1088" s="3">
        <v>1</v>
      </c>
    </row>
    <row r="1089" spans="1:2">
      <c r="A1089" s="2" t="s">
        <v>2505</v>
      </c>
      <c r="B1089" s="3">
        <v>1</v>
      </c>
    </row>
    <row r="1090" spans="1:2">
      <c r="A1090" s="2" t="s">
        <v>2485</v>
      </c>
      <c r="B1090" s="3">
        <v>1</v>
      </c>
    </row>
    <row r="1091" spans="1:2">
      <c r="A1091" s="2" t="s">
        <v>1367</v>
      </c>
      <c r="B1091" s="3">
        <v>1</v>
      </c>
    </row>
    <row r="1092" spans="1:2">
      <c r="A1092" s="2" t="s">
        <v>1369</v>
      </c>
      <c r="B1092" s="3">
        <v>1</v>
      </c>
    </row>
    <row r="1093" spans="1:2">
      <c r="A1093" s="2" t="s">
        <v>2507</v>
      </c>
      <c r="B1093" s="3">
        <v>1</v>
      </c>
    </row>
    <row r="1094" spans="1:2">
      <c r="A1094" s="2" t="s">
        <v>2509</v>
      </c>
      <c r="B1094" s="3">
        <v>1</v>
      </c>
    </row>
    <row r="1095" spans="1:2">
      <c r="A1095" s="2" t="s">
        <v>2491</v>
      </c>
      <c r="B1095" s="3">
        <v>1</v>
      </c>
    </row>
    <row r="1096" spans="1:2">
      <c r="A1096" s="2" t="s">
        <v>1371</v>
      </c>
      <c r="B1096" s="3">
        <v>1</v>
      </c>
    </row>
    <row r="1097" spans="1:2">
      <c r="A1097" s="2" t="s">
        <v>2511</v>
      </c>
      <c r="B1097" s="3">
        <v>1</v>
      </c>
    </row>
    <row r="1098" spans="1:2">
      <c r="A1098" s="2" t="s">
        <v>2495</v>
      </c>
      <c r="B1098" s="3">
        <v>1</v>
      </c>
    </row>
    <row r="1099" spans="1:2">
      <c r="A1099" s="2" t="s">
        <v>3093</v>
      </c>
      <c r="B1099" s="3">
        <v>1</v>
      </c>
    </row>
    <row r="1100" spans="1:2">
      <c r="A1100" s="2" t="s">
        <v>1373</v>
      </c>
      <c r="B1100" s="3">
        <v>1</v>
      </c>
    </row>
    <row r="1101" spans="1:2">
      <c r="A1101" s="2" t="s">
        <v>2497</v>
      </c>
      <c r="B1101" s="3">
        <v>1</v>
      </c>
    </row>
    <row r="1102" spans="1:2">
      <c r="A1102" s="2" t="s">
        <v>1375</v>
      </c>
      <c r="B1102" s="3">
        <v>1</v>
      </c>
    </row>
    <row r="1103" spans="1:2">
      <c r="A1103" s="2" t="s">
        <v>1377</v>
      </c>
      <c r="B1103" s="3">
        <v>1</v>
      </c>
    </row>
    <row r="1104" spans="1:2">
      <c r="A1104" s="2" t="s">
        <v>1379</v>
      </c>
      <c r="B1104" s="3">
        <v>1</v>
      </c>
    </row>
    <row r="1105" spans="1:2">
      <c r="A1105" s="2" t="s">
        <v>2885</v>
      </c>
      <c r="B1105" s="3">
        <v>1</v>
      </c>
    </row>
    <row r="1106" spans="1:2">
      <c r="A1106" s="2" t="s">
        <v>2887</v>
      </c>
      <c r="B1106" s="3">
        <v>1</v>
      </c>
    </row>
    <row r="1107" spans="1:2">
      <c r="A1107" s="2" t="s">
        <v>2513</v>
      </c>
      <c r="B1107" s="3">
        <v>1</v>
      </c>
    </row>
    <row r="1108" spans="1:2">
      <c r="A1108" s="2" t="s">
        <v>1381</v>
      </c>
      <c r="B1108" s="3">
        <v>1</v>
      </c>
    </row>
    <row r="1109" spans="1:2">
      <c r="A1109" s="2" t="s">
        <v>2996</v>
      </c>
      <c r="B1109" s="3">
        <v>1</v>
      </c>
    </row>
    <row r="1110" spans="1:2">
      <c r="A1110" s="2" t="s">
        <v>2501</v>
      </c>
      <c r="B1110" s="3">
        <v>1</v>
      </c>
    </row>
    <row r="1111" spans="1:2">
      <c r="A1111" s="2" t="s">
        <v>2515</v>
      </c>
      <c r="B1111" s="3">
        <v>1</v>
      </c>
    </row>
    <row r="1112" spans="1:2">
      <c r="A1112" s="2" t="s">
        <v>1383</v>
      </c>
      <c r="B1112" s="3">
        <v>1</v>
      </c>
    </row>
    <row r="1113" spans="1:2">
      <c r="A1113" s="2" t="s">
        <v>1385</v>
      </c>
      <c r="B1113" s="3">
        <v>1</v>
      </c>
    </row>
    <row r="1114" spans="1:2">
      <c r="A1114" s="2" t="s">
        <v>2517</v>
      </c>
      <c r="B1114" s="3">
        <v>1</v>
      </c>
    </row>
    <row r="1115" spans="1:2">
      <c r="A1115" s="2" t="s">
        <v>1387</v>
      </c>
      <c r="B1115" s="3">
        <v>1</v>
      </c>
    </row>
    <row r="1116" spans="1:2">
      <c r="A1116" s="2" t="s">
        <v>2519</v>
      </c>
      <c r="B1116" s="3">
        <v>1</v>
      </c>
    </row>
    <row r="1117" spans="1:2">
      <c r="A1117" s="2" t="s">
        <v>2523</v>
      </c>
      <c r="B1117" s="3">
        <v>1</v>
      </c>
    </row>
    <row r="1118" spans="1:2">
      <c r="A1118" s="2" t="s">
        <v>2525</v>
      </c>
      <c r="B1118" s="3">
        <v>1</v>
      </c>
    </row>
    <row r="1119" spans="1:2">
      <c r="A1119" s="2" t="s">
        <v>2527</v>
      </c>
      <c r="B1119" s="3">
        <v>1</v>
      </c>
    </row>
    <row r="1120" spans="1:2">
      <c r="A1120" s="2" t="s">
        <v>2529</v>
      </c>
      <c r="B1120" s="3">
        <v>1</v>
      </c>
    </row>
    <row r="1121" spans="1:2">
      <c r="A1121" s="2" t="s">
        <v>1389</v>
      </c>
      <c r="B1121" s="3">
        <v>1</v>
      </c>
    </row>
    <row r="1122" spans="1:2">
      <c r="A1122" s="2" t="s">
        <v>1391</v>
      </c>
      <c r="B1122" s="3">
        <v>1</v>
      </c>
    </row>
    <row r="1123" spans="1:2">
      <c r="A1123" s="2" t="s">
        <v>1393</v>
      </c>
      <c r="B1123" s="3">
        <v>1</v>
      </c>
    </row>
    <row r="1124" spans="1:2">
      <c r="A1124" s="2" t="s">
        <v>1395</v>
      </c>
      <c r="B1124" s="3">
        <v>1</v>
      </c>
    </row>
    <row r="1125" spans="1:2">
      <c r="A1125" s="2" t="s">
        <v>2998</v>
      </c>
      <c r="B1125" s="3">
        <v>1</v>
      </c>
    </row>
    <row r="1126" spans="1:2">
      <c r="A1126" s="2" t="s">
        <v>2531</v>
      </c>
      <c r="B1126" s="3">
        <v>1</v>
      </c>
    </row>
    <row r="1127" spans="1:2">
      <c r="A1127" s="2" t="s">
        <v>3000</v>
      </c>
      <c r="B1127" s="3">
        <v>1</v>
      </c>
    </row>
    <row r="1128" spans="1:2">
      <c r="A1128" s="2" t="s">
        <v>2890</v>
      </c>
      <c r="B1128" s="3">
        <v>1</v>
      </c>
    </row>
    <row r="1129" spans="1:2">
      <c r="A1129" s="2" t="s">
        <v>1397</v>
      </c>
      <c r="B1129" s="3">
        <v>1</v>
      </c>
    </row>
    <row r="1130" spans="1:2">
      <c r="A1130" s="2" t="s">
        <v>2535</v>
      </c>
      <c r="B1130" s="3">
        <v>1</v>
      </c>
    </row>
    <row r="1131" spans="1:2">
      <c r="A1131" s="2" t="s">
        <v>2521</v>
      </c>
      <c r="B1131" s="3">
        <v>1</v>
      </c>
    </row>
    <row r="1132" spans="1:2">
      <c r="A1132" s="2" t="s">
        <v>3002</v>
      </c>
      <c r="B1132" s="3">
        <v>1</v>
      </c>
    </row>
    <row r="1133" spans="1:2">
      <c r="A1133" s="2" t="s">
        <v>2539</v>
      </c>
      <c r="B1133" s="3">
        <v>1</v>
      </c>
    </row>
    <row r="1134" spans="1:2">
      <c r="A1134" s="2" t="s">
        <v>2543</v>
      </c>
      <c r="B1134" s="3">
        <v>1</v>
      </c>
    </row>
    <row r="1135" spans="1:2">
      <c r="A1135" s="2" t="s">
        <v>2545</v>
      </c>
      <c r="B1135" s="3">
        <v>1</v>
      </c>
    </row>
    <row r="1136" spans="1:2">
      <c r="A1136" s="2" t="s">
        <v>1399</v>
      </c>
      <c r="B1136" s="3">
        <v>1</v>
      </c>
    </row>
    <row r="1137" spans="1:2">
      <c r="A1137" s="2" t="s">
        <v>3095</v>
      </c>
      <c r="B1137" s="3">
        <v>1</v>
      </c>
    </row>
    <row r="1138" spans="1:2">
      <c r="A1138" s="2" t="s">
        <v>2548</v>
      </c>
      <c r="B1138" s="3">
        <v>1</v>
      </c>
    </row>
    <row r="1139" spans="1:2">
      <c r="A1139" s="2" t="s">
        <v>1401</v>
      </c>
      <c r="B1139" s="3">
        <v>1</v>
      </c>
    </row>
    <row r="1140" spans="1:2">
      <c r="A1140" s="2" t="s">
        <v>1403</v>
      </c>
      <c r="B1140" s="3">
        <v>1</v>
      </c>
    </row>
    <row r="1141" spans="1:2">
      <c r="A1141" s="2" t="s">
        <v>1405</v>
      </c>
      <c r="B1141" s="3">
        <v>1</v>
      </c>
    </row>
    <row r="1142" spans="1:2">
      <c r="A1142" s="2" t="s">
        <v>1407</v>
      </c>
      <c r="B1142" s="3">
        <v>1</v>
      </c>
    </row>
    <row r="1143" spans="1:2">
      <c r="A1143" s="2" t="s">
        <v>1409</v>
      </c>
      <c r="B1143" s="3">
        <v>1</v>
      </c>
    </row>
    <row r="1144" spans="1:2">
      <c r="A1144" s="2" t="s">
        <v>1411</v>
      </c>
      <c r="B1144" s="3">
        <v>1</v>
      </c>
    </row>
    <row r="1145" spans="1:2">
      <c r="A1145" s="2" t="s">
        <v>1413</v>
      </c>
      <c r="B1145" s="3">
        <v>1</v>
      </c>
    </row>
    <row r="1146" spans="1:2">
      <c r="A1146" s="2" t="s">
        <v>2550</v>
      </c>
      <c r="B1146" s="3">
        <v>1</v>
      </c>
    </row>
    <row r="1147" spans="1:2">
      <c r="A1147" s="2" t="s">
        <v>1415</v>
      </c>
      <c r="B1147" s="3">
        <v>1</v>
      </c>
    </row>
    <row r="1148" spans="1:2">
      <c r="A1148" s="2" t="s">
        <v>2533</v>
      </c>
      <c r="B1148" s="3">
        <v>1</v>
      </c>
    </row>
    <row r="1149" spans="1:2">
      <c r="A1149" s="2" t="s">
        <v>1417</v>
      </c>
      <c r="B1149" s="3">
        <v>1</v>
      </c>
    </row>
    <row r="1150" spans="1:2">
      <c r="A1150" s="2" t="s">
        <v>2552</v>
      </c>
      <c r="B1150" s="3">
        <v>1</v>
      </c>
    </row>
    <row r="1151" spans="1:2">
      <c r="A1151" s="2" t="s">
        <v>2537</v>
      </c>
      <c r="B1151" s="3">
        <v>1</v>
      </c>
    </row>
    <row r="1152" spans="1:2">
      <c r="A1152" s="2" t="s">
        <v>2554</v>
      </c>
      <c r="B1152" s="3">
        <v>1</v>
      </c>
    </row>
    <row r="1153" spans="1:2">
      <c r="A1153" s="2" t="s">
        <v>1419</v>
      </c>
      <c r="B1153" s="3">
        <v>1</v>
      </c>
    </row>
    <row r="1154" spans="1:2">
      <c r="A1154" s="2" t="s">
        <v>2541</v>
      </c>
      <c r="B1154" s="3">
        <v>1</v>
      </c>
    </row>
    <row r="1155" spans="1:2">
      <c r="A1155" s="2" t="s">
        <v>1422</v>
      </c>
      <c r="B1155" s="3">
        <v>1</v>
      </c>
    </row>
    <row r="1156" spans="1:2">
      <c r="A1156" s="2" t="s">
        <v>1424</v>
      </c>
      <c r="B1156" s="3">
        <v>1</v>
      </c>
    </row>
    <row r="1157" spans="1:2">
      <c r="A1157" s="2" t="s">
        <v>2556</v>
      </c>
      <c r="B1157" s="3">
        <v>1</v>
      </c>
    </row>
    <row r="1158" spans="1:2">
      <c r="A1158" s="2" t="s">
        <v>1426</v>
      </c>
      <c r="B1158" s="3">
        <v>1</v>
      </c>
    </row>
    <row r="1159" spans="1:2">
      <c r="A1159" s="2" t="s">
        <v>2558</v>
      </c>
      <c r="B1159" s="3">
        <v>1</v>
      </c>
    </row>
    <row r="1160" spans="1:2">
      <c r="A1160" s="2" t="s">
        <v>2560</v>
      </c>
      <c r="B1160" s="3">
        <v>1</v>
      </c>
    </row>
    <row r="1161" spans="1:2">
      <c r="A1161" s="2" t="s">
        <v>2562</v>
      </c>
      <c r="B1161" s="3">
        <v>1</v>
      </c>
    </row>
    <row r="1162" spans="1:2">
      <c r="A1162" s="2" t="s">
        <v>1428</v>
      </c>
      <c r="B1162" s="3">
        <v>1</v>
      </c>
    </row>
    <row r="1163" spans="1:2">
      <c r="A1163" s="2" t="s">
        <v>1430</v>
      </c>
      <c r="B1163" s="3">
        <v>1</v>
      </c>
    </row>
    <row r="1164" spans="1:2">
      <c r="A1164" s="2" t="s">
        <v>1432</v>
      </c>
      <c r="B1164" s="3">
        <v>1</v>
      </c>
    </row>
    <row r="1165" spans="1:2">
      <c r="A1165" s="2" t="s">
        <v>2565</v>
      </c>
      <c r="B1165" s="3">
        <v>1</v>
      </c>
    </row>
    <row r="1166" spans="1:2">
      <c r="A1166" s="2" t="s">
        <v>2567</v>
      </c>
      <c r="B1166" s="3">
        <v>1</v>
      </c>
    </row>
    <row r="1167" spans="1:2">
      <c r="A1167" s="2" t="s">
        <v>2575</v>
      </c>
      <c r="B1167" s="3">
        <v>1</v>
      </c>
    </row>
    <row r="1168" spans="1:2">
      <c r="A1168" s="2" t="s">
        <v>2577</v>
      </c>
      <c r="B1168" s="3">
        <v>1</v>
      </c>
    </row>
    <row r="1169" spans="1:2">
      <c r="A1169" s="2" t="s">
        <v>1434</v>
      </c>
      <c r="B1169" s="3">
        <v>1</v>
      </c>
    </row>
    <row r="1170" spans="1:2">
      <c r="A1170" s="2" t="s">
        <v>2578</v>
      </c>
      <c r="B1170" s="3">
        <v>1</v>
      </c>
    </row>
    <row r="1171" spans="1:2">
      <c r="A1171" s="2" t="s">
        <v>2582</v>
      </c>
      <c r="B1171" s="3">
        <v>1</v>
      </c>
    </row>
    <row r="1172" spans="1:2">
      <c r="A1172" s="2" t="s">
        <v>1436</v>
      </c>
      <c r="B1172" s="3">
        <v>1</v>
      </c>
    </row>
    <row r="1173" spans="1:2">
      <c r="A1173" s="2" t="s">
        <v>2584</v>
      </c>
      <c r="B1173" s="3">
        <v>1</v>
      </c>
    </row>
    <row r="1174" spans="1:2">
      <c r="A1174" s="2" t="s">
        <v>1438</v>
      </c>
      <c r="B1174" s="3">
        <v>1</v>
      </c>
    </row>
    <row r="1175" spans="1:2">
      <c r="A1175" s="2" t="s">
        <v>1440</v>
      </c>
      <c r="B1175" s="3">
        <v>1</v>
      </c>
    </row>
    <row r="1176" spans="1:2">
      <c r="A1176" s="2" t="s">
        <v>2586</v>
      </c>
      <c r="B1176" s="3">
        <v>1</v>
      </c>
    </row>
    <row r="1177" spans="1:2">
      <c r="A1177" s="2" t="s">
        <v>2569</v>
      </c>
      <c r="B1177" s="3">
        <v>1</v>
      </c>
    </row>
    <row r="1178" spans="1:2">
      <c r="A1178" s="2" t="s">
        <v>2571</v>
      </c>
      <c r="B1178" s="3">
        <v>1</v>
      </c>
    </row>
    <row r="1179" spans="1:2">
      <c r="A1179" s="2" t="s">
        <v>1442</v>
      </c>
      <c r="B1179" s="3">
        <v>1</v>
      </c>
    </row>
    <row r="1180" spans="1:2">
      <c r="A1180" s="2" t="s">
        <v>1444</v>
      </c>
      <c r="B1180" s="3">
        <v>1</v>
      </c>
    </row>
    <row r="1181" spans="1:2">
      <c r="A1181" s="2" t="s">
        <v>1446</v>
      </c>
      <c r="B1181" s="3">
        <v>1</v>
      </c>
    </row>
    <row r="1182" spans="1:2">
      <c r="A1182" s="2" t="s">
        <v>2892</v>
      </c>
      <c r="B1182" s="3">
        <v>1</v>
      </c>
    </row>
    <row r="1183" spans="1:2">
      <c r="A1183" s="2" t="s">
        <v>1448</v>
      </c>
      <c r="B1183" s="3">
        <v>1</v>
      </c>
    </row>
    <row r="1184" spans="1:2">
      <c r="A1184" s="2" t="s">
        <v>1450</v>
      </c>
      <c r="B1184" s="3">
        <v>1</v>
      </c>
    </row>
    <row r="1185" spans="1:2">
      <c r="A1185" s="2" t="s">
        <v>1452</v>
      </c>
      <c r="B1185" s="3">
        <v>1</v>
      </c>
    </row>
    <row r="1186" spans="1:2">
      <c r="A1186" s="2" t="s">
        <v>2573</v>
      </c>
      <c r="B1186" s="3">
        <v>1</v>
      </c>
    </row>
    <row r="1187" spans="1:2">
      <c r="A1187" s="2" t="s">
        <v>2588</v>
      </c>
      <c r="B1187" s="3">
        <v>1</v>
      </c>
    </row>
    <row r="1188" spans="1:2">
      <c r="A1188" s="2" t="s">
        <v>1454</v>
      </c>
      <c r="B1188" s="3">
        <v>1</v>
      </c>
    </row>
    <row r="1189" spans="1:2">
      <c r="A1189" s="2" t="s">
        <v>2590</v>
      </c>
      <c r="B1189" s="3">
        <v>1</v>
      </c>
    </row>
    <row r="1190" spans="1:2">
      <c r="A1190" s="2" t="s">
        <v>1457</v>
      </c>
      <c r="B1190" s="3">
        <v>1</v>
      </c>
    </row>
    <row r="1191" spans="1:2">
      <c r="A1191" s="2" t="s">
        <v>1459</v>
      </c>
      <c r="B1191" s="3">
        <v>1</v>
      </c>
    </row>
    <row r="1192" spans="1:2">
      <c r="A1192" s="2" t="s">
        <v>1461</v>
      </c>
      <c r="B1192" s="3">
        <v>1</v>
      </c>
    </row>
    <row r="1193" spans="1:2">
      <c r="A1193" s="2" t="s">
        <v>1463</v>
      </c>
      <c r="B1193" s="3">
        <v>1</v>
      </c>
    </row>
    <row r="1194" spans="1:2">
      <c r="A1194" s="2" t="s">
        <v>2592</v>
      </c>
      <c r="B1194" s="3">
        <v>1</v>
      </c>
    </row>
    <row r="1195" spans="1:2">
      <c r="A1195" s="2" t="s">
        <v>1465</v>
      </c>
      <c r="B1195" s="3">
        <v>1</v>
      </c>
    </row>
    <row r="1196" spans="1:2">
      <c r="A1196" s="2" t="s">
        <v>1467</v>
      </c>
      <c r="B1196" s="3">
        <v>1</v>
      </c>
    </row>
    <row r="1197" spans="1:2">
      <c r="A1197" s="2" t="s">
        <v>1469</v>
      </c>
      <c r="B1197" s="3">
        <v>1</v>
      </c>
    </row>
    <row r="1198" spans="1:2">
      <c r="A1198" s="2" t="s">
        <v>2580</v>
      </c>
      <c r="B1198" s="3">
        <v>1</v>
      </c>
    </row>
    <row r="1199" spans="1:2">
      <c r="A1199" s="2" t="s">
        <v>1471</v>
      </c>
      <c r="B1199" s="3">
        <v>1</v>
      </c>
    </row>
    <row r="1200" spans="1:2">
      <c r="A1200" s="2" t="s">
        <v>2594</v>
      </c>
      <c r="B1200" s="3">
        <v>1</v>
      </c>
    </row>
    <row r="1201" spans="1:2">
      <c r="A1201" s="2" t="s">
        <v>3004</v>
      </c>
      <c r="B1201" s="3">
        <v>1</v>
      </c>
    </row>
    <row r="1202" spans="1:2">
      <c r="A1202" s="2" t="s">
        <v>1473</v>
      </c>
      <c r="B1202" s="3">
        <v>1</v>
      </c>
    </row>
    <row r="1203" spans="1:2">
      <c r="A1203" s="2" t="s">
        <v>2894</v>
      </c>
      <c r="B1203" s="3">
        <v>1</v>
      </c>
    </row>
    <row r="1204" spans="1:2">
      <c r="A1204" s="2" t="s">
        <v>2596</v>
      </c>
      <c r="B1204" s="3">
        <v>1</v>
      </c>
    </row>
    <row r="1205" spans="1:2">
      <c r="A1205" s="2" t="s">
        <v>2598</v>
      </c>
      <c r="B1205" s="3">
        <v>1</v>
      </c>
    </row>
    <row r="1206" spans="1:2">
      <c r="A1206" s="2" t="s">
        <v>2602</v>
      </c>
      <c r="B1206" s="3">
        <v>1</v>
      </c>
    </row>
    <row r="1207" spans="1:2">
      <c r="A1207" s="2" t="s">
        <v>1475</v>
      </c>
      <c r="B1207" s="3">
        <v>1</v>
      </c>
    </row>
    <row r="1208" spans="1:2">
      <c r="A1208" s="2" t="s">
        <v>1477</v>
      </c>
      <c r="B1208" s="3">
        <v>1</v>
      </c>
    </row>
    <row r="1209" spans="1:2">
      <c r="A1209" s="2" t="s">
        <v>2604</v>
      </c>
      <c r="B1209" s="3">
        <v>1</v>
      </c>
    </row>
    <row r="1210" spans="1:2">
      <c r="A1210" s="2" t="s">
        <v>2606</v>
      </c>
      <c r="B1210" s="3">
        <v>1</v>
      </c>
    </row>
    <row r="1211" spans="1:2">
      <c r="A1211" s="2" t="s">
        <v>1479</v>
      </c>
      <c r="B1211" s="3">
        <v>1</v>
      </c>
    </row>
    <row r="1212" spans="1:2">
      <c r="A1212" s="2" t="s">
        <v>1481</v>
      </c>
      <c r="B1212" s="3">
        <v>1</v>
      </c>
    </row>
    <row r="1213" spans="1:2">
      <c r="A1213" s="2" t="s">
        <v>2608</v>
      </c>
      <c r="B1213" s="3">
        <v>1</v>
      </c>
    </row>
    <row r="1214" spans="1:2">
      <c r="A1214" s="2" t="s">
        <v>1483</v>
      </c>
      <c r="B1214" s="3">
        <v>1</v>
      </c>
    </row>
    <row r="1215" spans="1:2">
      <c r="A1215" s="2" t="s">
        <v>1485</v>
      </c>
      <c r="B1215" s="3">
        <v>1</v>
      </c>
    </row>
    <row r="1216" spans="1:2">
      <c r="A1216" s="2" t="s">
        <v>2610</v>
      </c>
      <c r="B1216" s="3">
        <v>1</v>
      </c>
    </row>
    <row r="1217" spans="1:2">
      <c r="A1217" s="2" t="s">
        <v>2614</v>
      </c>
      <c r="B1217" s="3">
        <v>1</v>
      </c>
    </row>
    <row r="1218" spans="1:2">
      <c r="A1218" s="2" t="s">
        <v>2600</v>
      </c>
      <c r="B1218" s="3">
        <v>1</v>
      </c>
    </row>
    <row r="1219" spans="1:2">
      <c r="A1219" s="2" t="s">
        <v>1487</v>
      </c>
      <c r="B1219" s="3">
        <v>1</v>
      </c>
    </row>
    <row r="1220" spans="1:2">
      <c r="A1220" s="2" t="s">
        <v>2616</v>
      </c>
      <c r="B1220" s="3">
        <v>1</v>
      </c>
    </row>
    <row r="1221" spans="1:2">
      <c r="A1221" s="2" t="s">
        <v>1489</v>
      </c>
      <c r="B1221" s="3">
        <v>1</v>
      </c>
    </row>
    <row r="1222" spans="1:2">
      <c r="A1222" s="2" t="s">
        <v>2618</v>
      </c>
      <c r="B1222" s="3">
        <v>1</v>
      </c>
    </row>
    <row r="1223" spans="1:2">
      <c r="A1223" s="2" t="s">
        <v>2620</v>
      </c>
      <c r="B1223" s="3">
        <v>1</v>
      </c>
    </row>
    <row r="1224" spans="1:2">
      <c r="A1224" s="2" t="s">
        <v>1491</v>
      </c>
      <c r="B1224" s="3">
        <v>1</v>
      </c>
    </row>
    <row r="1225" spans="1:2">
      <c r="A1225" s="2" t="s">
        <v>2622</v>
      </c>
      <c r="B1225" s="3">
        <v>1</v>
      </c>
    </row>
    <row r="1226" spans="1:2">
      <c r="A1226" s="2" t="s">
        <v>1493</v>
      </c>
      <c r="B1226" s="3">
        <v>1</v>
      </c>
    </row>
    <row r="1227" spans="1:2">
      <c r="A1227" s="2" t="s">
        <v>2624</v>
      </c>
      <c r="B1227" s="3">
        <v>1</v>
      </c>
    </row>
    <row r="1228" spans="1:2">
      <c r="A1228" s="2" t="s">
        <v>1495</v>
      </c>
      <c r="B1228" s="3">
        <v>1</v>
      </c>
    </row>
    <row r="1229" spans="1:2">
      <c r="A1229" s="2" t="s">
        <v>2612</v>
      </c>
      <c r="B1229" s="3">
        <v>1</v>
      </c>
    </row>
    <row r="1230" spans="1:2">
      <c r="A1230" s="2" t="s">
        <v>2626</v>
      </c>
      <c r="B1230" s="3">
        <v>1</v>
      </c>
    </row>
    <row r="1231" spans="1:2">
      <c r="A1231" s="2" t="s">
        <v>2627</v>
      </c>
      <c r="B1231" s="3">
        <v>1</v>
      </c>
    </row>
    <row r="1232" spans="1:2">
      <c r="A1232" s="2" t="s">
        <v>2629</v>
      </c>
      <c r="B1232" s="3">
        <v>1</v>
      </c>
    </row>
    <row r="1233" spans="1:2">
      <c r="A1233" s="2" t="s">
        <v>1497</v>
      </c>
      <c r="B1233" s="3">
        <v>1</v>
      </c>
    </row>
    <row r="1234" spans="1:2">
      <c r="A1234" s="2" t="s">
        <v>1499</v>
      </c>
      <c r="B1234" s="3">
        <v>1</v>
      </c>
    </row>
    <row r="1235" spans="1:2">
      <c r="A1235" s="2" t="s">
        <v>1501</v>
      </c>
      <c r="B1235" s="3">
        <v>1</v>
      </c>
    </row>
    <row r="1236" spans="1:2">
      <c r="A1236" s="2" t="s">
        <v>1503</v>
      </c>
      <c r="B1236" s="3">
        <v>1</v>
      </c>
    </row>
    <row r="1237" spans="1:2">
      <c r="A1237" s="2" t="s">
        <v>1505</v>
      </c>
      <c r="B1237" s="3">
        <v>1</v>
      </c>
    </row>
    <row r="1238" spans="1:2">
      <c r="A1238" s="2" t="s">
        <v>1507</v>
      </c>
      <c r="B1238" s="3">
        <v>1</v>
      </c>
    </row>
    <row r="1239" spans="1:2">
      <c r="A1239" s="2" t="s">
        <v>1509</v>
      </c>
      <c r="B1239" s="3">
        <v>1</v>
      </c>
    </row>
    <row r="1240" spans="1:2">
      <c r="A1240" s="2" t="s">
        <v>1511</v>
      </c>
      <c r="B1240" s="3">
        <v>1</v>
      </c>
    </row>
    <row r="1241" spans="1:2">
      <c r="A1241" s="2" t="s">
        <v>2637</v>
      </c>
      <c r="B1241" s="3">
        <v>1</v>
      </c>
    </row>
    <row r="1242" spans="1:2">
      <c r="A1242" s="2" t="s">
        <v>1513</v>
      </c>
      <c r="B1242" s="3">
        <v>1</v>
      </c>
    </row>
    <row r="1243" spans="1:2">
      <c r="A1243" s="2" t="s">
        <v>1832</v>
      </c>
      <c r="B1243" s="3">
        <v>1</v>
      </c>
    </row>
    <row r="1244" spans="1:2">
      <c r="A1244" s="2" t="s">
        <v>1515</v>
      </c>
      <c r="B1244" s="3">
        <v>1</v>
      </c>
    </row>
    <row r="1245" spans="1:2">
      <c r="A1245" s="2" t="s">
        <v>1834</v>
      </c>
      <c r="B1245" s="3">
        <v>1</v>
      </c>
    </row>
    <row r="1246" spans="1:2">
      <c r="A1246" s="2" t="s">
        <v>3006</v>
      </c>
      <c r="B1246" s="3">
        <v>1</v>
      </c>
    </row>
    <row r="1247" spans="1:2">
      <c r="A1247" s="2" t="s">
        <v>2641</v>
      </c>
      <c r="B1247" s="3">
        <v>1</v>
      </c>
    </row>
    <row r="1248" spans="1:2">
      <c r="A1248" s="2" t="s">
        <v>2896</v>
      </c>
      <c r="B1248" s="3">
        <v>1</v>
      </c>
    </row>
    <row r="1249" spans="1:2">
      <c r="A1249" s="2" t="s">
        <v>1517</v>
      </c>
      <c r="B1249" s="3">
        <v>1</v>
      </c>
    </row>
    <row r="1250" spans="1:2">
      <c r="A1250" s="2" t="s">
        <v>1519</v>
      </c>
      <c r="B1250" s="3">
        <v>1</v>
      </c>
    </row>
    <row r="1251" spans="1:2">
      <c r="A1251" s="2" t="s">
        <v>1521</v>
      </c>
      <c r="B1251" s="3">
        <v>1</v>
      </c>
    </row>
    <row r="1252" spans="1:2">
      <c r="A1252" s="2" t="s">
        <v>2643</v>
      </c>
      <c r="B1252" s="3">
        <v>1</v>
      </c>
    </row>
    <row r="1253" spans="1:2">
      <c r="A1253" s="2" t="s">
        <v>2645</v>
      </c>
      <c r="B1253" s="3">
        <v>1</v>
      </c>
    </row>
    <row r="1254" spans="1:2">
      <c r="A1254" s="2" t="s">
        <v>2898</v>
      </c>
      <c r="B1254" s="3">
        <v>1</v>
      </c>
    </row>
    <row r="1255" spans="1:2">
      <c r="A1255" s="2" t="s">
        <v>2631</v>
      </c>
      <c r="B1255" s="3">
        <v>1</v>
      </c>
    </row>
    <row r="1256" spans="1:2">
      <c r="A1256" s="2" t="s">
        <v>1523</v>
      </c>
      <c r="B1256" s="3">
        <v>1</v>
      </c>
    </row>
    <row r="1257" spans="1:2">
      <c r="A1257" s="2" t="s">
        <v>2633</v>
      </c>
      <c r="B1257" s="3">
        <v>1</v>
      </c>
    </row>
    <row r="1258" spans="1:2">
      <c r="A1258" s="2" t="s">
        <v>1525</v>
      </c>
      <c r="B1258" s="3">
        <v>1</v>
      </c>
    </row>
    <row r="1259" spans="1:2">
      <c r="A1259" s="2" t="s">
        <v>2635</v>
      </c>
      <c r="B1259" s="3">
        <v>1</v>
      </c>
    </row>
    <row r="1260" spans="1:2">
      <c r="A1260" s="2" t="s">
        <v>3008</v>
      </c>
      <c r="B1260" s="3">
        <v>1</v>
      </c>
    </row>
    <row r="1261" spans="1:2">
      <c r="A1261" s="2" t="s">
        <v>1527</v>
      </c>
      <c r="B1261" s="3">
        <v>1</v>
      </c>
    </row>
    <row r="1262" spans="1:2">
      <c r="A1262" s="2" t="s">
        <v>2647</v>
      </c>
      <c r="B1262" s="3">
        <v>1</v>
      </c>
    </row>
    <row r="1263" spans="1:2">
      <c r="A1263" s="2" t="s">
        <v>2639</v>
      </c>
      <c r="B1263" s="3">
        <v>1</v>
      </c>
    </row>
    <row r="1264" spans="1:2">
      <c r="A1264" s="2" t="s">
        <v>2649</v>
      </c>
      <c r="B1264" s="3">
        <v>1</v>
      </c>
    </row>
    <row r="1265" spans="1:2">
      <c r="A1265" s="2" t="s">
        <v>1529</v>
      </c>
      <c r="B1265" s="3">
        <v>1</v>
      </c>
    </row>
    <row r="1266" spans="1:2">
      <c r="A1266" s="2" t="s">
        <v>1531</v>
      </c>
      <c r="B1266" s="3">
        <v>1</v>
      </c>
    </row>
    <row r="1267" spans="1:2">
      <c r="A1267" s="2" t="s">
        <v>2651</v>
      </c>
      <c r="B1267" s="3">
        <v>1</v>
      </c>
    </row>
    <row r="1268" spans="1:2">
      <c r="A1268" s="2" t="s">
        <v>2900</v>
      </c>
      <c r="B1268" s="3">
        <v>1</v>
      </c>
    </row>
    <row r="1269" spans="1:2">
      <c r="A1269" s="2" t="s">
        <v>1533</v>
      </c>
      <c r="B1269" s="3">
        <v>1</v>
      </c>
    </row>
    <row r="1270" spans="1:2">
      <c r="A1270" s="2" t="s">
        <v>1535</v>
      </c>
      <c r="B1270" s="3">
        <v>1</v>
      </c>
    </row>
    <row r="1271" spans="1:2">
      <c r="A1271" s="2" t="s">
        <v>2653</v>
      </c>
      <c r="B1271" s="3">
        <v>1</v>
      </c>
    </row>
    <row r="1272" spans="1:2">
      <c r="A1272" s="2" t="s">
        <v>2655</v>
      </c>
      <c r="B1272" s="3">
        <v>1</v>
      </c>
    </row>
    <row r="1273" spans="1:2">
      <c r="A1273" s="2" t="s">
        <v>1537</v>
      </c>
      <c r="B1273" s="3">
        <v>1</v>
      </c>
    </row>
    <row r="1274" spans="1:2">
      <c r="A1274" s="2" t="s">
        <v>2657</v>
      </c>
      <c r="B1274" s="3">
        <v>1</v>
      </c>
    </row>
    <row r="1275" spans="1:2">
      <c r="A1275" s="2" t="s">
        <v>2659</v>
      </c>
      <c r="B1275" s="3">
        <v>1</v>
      </c>
    </row>
    <row r="1276" spans="1:2">
      <c r="A1276" s="2" t="s">
        <v>2661</v>
      </c>
      <c r="B1276" s="3">
        <v>1</v>
      </c>
    </row>
    <row r="1277" spans="1:2">
      <c r="A1277" s="2" t="s">
        <v>2663</v>
      </c>
      <c r="B1277" s="3">
        <v>1</v>
      </c>
    </row>
    <row r="1278" spans="1:2">
      <c r="A1278" s="2" t="s">
        <v>1539</v>
      </c>
      <c r="B1278" s="3">
        <v>1</v>
      </c>
    </row>
    <row r="1279" spans="1:2">
      <c r="A1279" s="2" t="s">
        <v>2665</v>
      </c>
      <c r="B1279" s="3">
        <v>1</v>
      </c>
    </row>
    <row r="1280" spans="1:2">
      <c r="A1280" s="2" t="s">
        <v>1541</v>
      </c>
      <c r="B1280" s="3">
        <v>1</v>
      </c>
    </row>
    <row r="1281" spans="1:2">
      <c r="A1281" s="2" t="s">
        <v>1543</v>
      </c>
      <c r="B1281" s="3">
        <v>1</v>
      </c>
    </row>
    <row r="1282" spans="1:2">
      <c r="A1282" s="2" t="s">
        <v>1545</v>
      </c>
      <c r="B1282" s="3">
        <v>1</v>
      </c>
    </row>
    <row r="1283" spans="1:2">
      <c r="A1283" s="2" t="s">
        <v>2667</v>
      </c>
      <c r="B1283" s="3">
        <v>1</v>
      </c>
    </row>
    <row r="1284" spans="1:2">
      <c r="A1284" s="2" t="s">
        <v>2669</v>
      </c>
      <c r="B1284" s="3">
        <v>1</v>
      </c>
    </row>
    <row r="1285" spans="1:2">
      <c r="A1285" s="2" t="s">
        <v>1547</v>
      </c>
      <c r="B1285" s="3">
        <v>1</v>
      </c>
    </row>
    <row r="1286" spans="1:2">
      <c r="A1286" s="2" t="s">
        <v>1549</v>
      </c>
      <c r="B1286" s="3">
        <v>1</v>
      </c>
    </row>
    <row r="1287" spans="1:2">
      <c r="A1287" s="2" t="s">
        <v>1551</v>
      </c>
      <c r="B1287" s="3">
        <v>1</v>
      </c>
    </row>
    <row r="1288" spans="1:2">
      <c r="A1288" s="2" t="s">
        <v>3097</v>
      </c>
      <c r="B1288" s="3">
        <v>1</v>
      </c>
    </row>
    <row r="1289" spans="1:2">
      <c r="A1289" s="2" t="s">
        <v>2671</v>
      </c>
      <c r="B1289" s="3">
        <v>1</v>
      </c>
    </row>
    <row r="1290" spans="1:2">
      <c r="A1290" s="2" t="s">
        <v>1553</v>
      </c>
      <c r="B1290" s="3">
        <v>1</v>
      </c>
    </row>
    <row r="1291" spans="1:2">
      <c r="A1291" s="2" t="s">
        <v>1555</v>
      </c>
      <c r="B1291" s="3">
        <v>1</v>
      </c>
    </row>
    <row r="1292" spans="1:2">
      <c r="A1292" s="2" t="s">
        <v>1557</v>
      </c>
      <c r="B1292" s="3">
        <v>1</v>
      </c>
    </row>
    <row r="1293" spans="1:2">
      <c r="A1293" s="2" t="s">
        <v>3099</v>
      </c>
      <c r="B1293" s="3">
        <v>1</v>
      </c>
    </row>
    <row r="1294" spans="1:2">
      <c r="A1294" s="2" t="s">
        <v>2673</v>
      </c>
      <c r="B1294" s="3">
        <v>1</v>
      </c>
    </row>
    <row r="1295" spans="1:2">
      <c r="A1295" s="2" t="s">
        <v>1559</v>
      </c>
      <c r="B1295" s="3">
        <v>1</v>
      </c>
    </row>
    <row r="1296" spans="1:2">
      <c r="A1296" s="2" t="s">
        <v>1561</v>
      </c>
      <c r="B1296" s="3">
        <v>1</v>
      </c>
    </row>
    <row r="1297" spans="1:2">
      <c r="A1297" s="2" t="s">
        <v>1563</v>
      </c>
      <c r="B1297" s="3">
        <v>1</v>
      </c>
    </row>
    <row r="1298" spans="1:2">
      <c r="A1298" s="2" t="s">
        <v>2675</v>
      </c>
      <c r="B1298" s="3">
        <v>1</v>
      </c>
    </row>
    <row r="1299" spans="1:2">
      <c r="A1299" s="2" t="s">
        <v>1565</v>
      </c>
      <c r="B1299" s="3">
        <v>1</v>
      </c>
    </row>
    <row r="1300" spans="1:2">
      <c r="A1300" s="2" t="s">
        <v>1567</v>
      </c>
      <c r="B1300" s="3">
        <v>1</v>
      </c>
    </row>
    <row r="1301" spans="1:2">
      <c r="A1301" s="2" t="s">
        <v>1569</v>
      </c>
      <c r="B1301" s="3">
        <v>1</v>
      </c>
    </row>
    <row r="1302" spans="1:2">
      <c r="A1302" s="2" t="s">
        <v>1571</v>
      </c>
      <c r="B1302" s="3">
        <v>1</v>
      </c>
    </row>
    <row r="1303" spans="1:2">
      <c r="A1303" s="2" t="s">
        <v>2677</v>
      </c>
      <c r="B1303" s="3">
        <v>1</v>
      </c>
    </row>
    <row r="1304" spans="1:2">
      <c r="A1304" s="2" t="s">
        <v>2679</v>
      </c>
      <c r="B1304" s="3">
        <v>1</v>
      </c>
    </row>
    <row r="1305" spans="1:2">
      <c r="A1305" s="2" t="s">
        <v>1573</v>
      </c>
      <c r="B1305" s="3">
        <v>1</v>
      </c>
    </row>
    <row r="1306" spans="1:2">
      <c r="A1306" s="2" t="s">
        <v>1575</v>
      </c>
      <c r="B1306" s="3">
        <v>1</v>
      </c>
    </row>
    <row r="1307" spans="1:2">
      <c r="A1307" s="2" t="s">
        <v>2683</v>
      </c>
      <c r="B1307" s="3">
        <v>1</v>
      </c>
    </row>
    <row r="1308" spans="1:2">
      <c r="A1308" s="2" t="s">
        <v>1577</v>
      </c>
      <c r="B1308" s="3">
        <v>1</v>
      </c>
    </row>
    <row r="1309" spans="1:2">
      <c r="A1309" s="2" t="s">
        <v>1579</v>
      </c>
      <c r="B1309" s="3">
        <v>1</v>
      </c>
    </row>
    <row r="1310" spans="1:2">
      <c r="A1310" s="2" t="s">
        <v>1581</v>
      </c>
      <c r="B1310" s="3">
        <v>1</v>
      </c>
    </row>
    <row r="1311" spans="1:2">
      <c r="A1311" s="2" t="s">
        <v>1583</v>
      </c>
      <c r="B1311" s="3">
        <v>1</v>
      </c>
    </row>
    <row r="1312" spans="1:2">
      <c r="A1312" s="2" t="s">
        <v>2685</v>
      </c>
      <c r="B1312" s="3">
        <v>1</v>
      </c>
    </row>
    <row r="1313" spans="1:2">
      <c r="A1313" s="2" t="s">
        <v>1585</v>
      </c>
      <c r="B1313" s="3">
        <v>1</v>
      </c>
    </row>
    <row r="1314" spans="1:2">
      <c r="A1314" s="2" t="s">
        <v>1587</v>
      </c>
      <c r="B1314" s="3">
        <v>1</v>
      </c>
    </row>
    <row r="1315" spans="1:2">
      <c r="A1315" s="2" t="s">
        <v>2687</v>
      </c>
      <c r="B1315" s="3">
        <v>1</v>
      </c>
    </row>
    <row r="1316" spans="1:2">
      <c r="A1316" s="2" t="s">
        <v>2689</v>
      </c>
      <c r="B1316" s="3">
        <v>1</v>
      </c>
    </row>
    <row r="1317" spans="1:2">
      <c r="A1317" s="2" t="s">
        <v>1589</v>
      </c>
      <c r="B1317" s="3">
        <v>1</v>
      </c>
    </row>
    <row r="1318" spans="1:2">
      <c r="A1318" s="2" t="s">
        <v>2681</v>
      </c>
      <c r="B1318" s="3">
        <v>1</v>
      </c>
    </row>
    <row r="1319" spans="1:2">
      <c r="A1319" s="2" t="s">
        <v>1591</v>
      </c>
      <c r="B1319" s="3">
        <v>1</v>
      </c>
    </row>
    <row r="1320" spans="1:2">
      <c r="A1320" s="2" t="s">
        <v>1593</v>
      </c>
      <c r="B1320" s="3">
        <v>1</v>
      </c>
    </row>
    <row r="1321" spans="1:2">
      <c r="A1321" s="2" t="s">
        <v>2691</v>
      </c>
      <c r="B1321" s="3">
        <v>1</v>
      </c>
    </row>
    <row r="1322" spans="1:2">
      <c r="A1322" s="2" t="s">
        <v>2693</v>
      </c>
      <c r="B1322" s="3">
        <v>1</v>
      </c>
    </row>
    <row r="1323" spans="1:2">
      <c r="A1323" s="2" t="s">
        <v>1595</v>
      </c>
      <c r="B1323" s="3">
        <v>1</v>
      </c>
    </row>
    <row r="1324" spans="1:2">
      <c r="A1324" s="2" t="s">
        <v>2695</v>
      </c>
      <c r="B1324" s="3">
        <v>1</v>
      </c>
    </row>
    <row r="1325" spans="1:2">
      <c r="A1325" s="2" t="s">
        <v>2696</v>
      </c>
      <c r="B1325" s="3">
        <v>1</v>
      </c>
    </row>
    <row r="1326" spans="1:2">
      <c r="A1326" s="2" t="s">
        <v>1597</v>
      </c>
      <c r="B1326" s="3">
        <v>1</v>
      </c>
    </row>
    <row r="1327" spans="1:2">
      <c r="A1327" s="2" t="s">
        <v>1599</v>
      </c>
      <c r="B1327" s="3">
        <v>1</v>
      </c>
    </row>
    <row r="1328" spans="1:2">
      <c r="A1328" s="2" t="s">
        <v>2699</v>
      </c>
      <c r="B1328" s="3">
        <v>1</v>
      </c>
    </row>
    <row r="1329" spans="1:2">
      <c r="A1329" s="2" t="s">
        <v>1601</v>
      </c>
      <c r="B1329" s="3">
        <v>1</v>
      </c>
    </row>
    <row r="1330" spans="1:2">
      <c r="A1330" s="2" t="s">
        <v>1603</v>
      </c>
      <c r="B1330" s="3">
        <v>1</v>
      </c>
    </row>
    <row r="1331" spans="1:2">
      <c r="A1331" s="2" t="s">
        <v>2701</v>
      </c>
      <c r="B1331" s="3">
        <v>1</v>
      </c>
    </row>
    <row r="1332" spans="1:2">
      <c r="A1332" s="2" t="s">
        <v>2903</v>
      </c>
      <c r="B1332" s="3">
        <v>1</v>
      </c>
    </row>
    <row r="1333" spans="1:2">
      <c r="A1333" s="2" t="s">
        <v>2703</v>
      </c>
      <c r="B1333" s="3">
        <v>1</v>
      </c>
    </row>
    <row r="1334" spans="1:2">
      <c r="A1334" s="2" t="s">
        <v>2705</v>
      </c>
      <c r="B1334" s="3">
        <v>1</v>
      </c>
    </row>
    <row r="1335" spans="1:2">
      <c r="A1335" s="2" t="s">
        <v>1605</v>
      </c>
      <c r="B1335" s="3">
        <v>1</v>
      </c>
    </row>
    <row r="1336" spans="1:2">
      <c r="A1336" s="2" t="s">
        <v>2707</v>
      </c>
      <c r="B1336" s="3">
        <v>1</v>
      </c>
    </row>
    <row r="1337" spans="1:2">
      <c r="A1337" s="2" t="s">
        <v>1607</v>
      </c>
      <c r="B1337" s="3">
        <v>1</v>
      </c>
    </row>
    <row r="1338" spans="1:2">
      <c r="A1338" s="2" t="s">
        <v>2709</v>
      </c>
      <c r="B1338" s="3">
        <v>1</v>
      </c>
    </row>
    <row r="1339" spans="1:2">
      <c r="A1339" s="2" t="s">
        <v>2715</v>
      </c>
      <c r="B1339" s="3">
        <v>1</v>
      </c>
    </row>
    <row r="1340" spans="1:2">
      <c r="A1340" s="2" t="s">
        <v>1609</v>
      </c>
      <c r="B1340" s="3">
        <v>1</v>
      </c>
    </row>
    <row r="1341" spans="1:2">
      <c r="A1341" s="2" t="s">
        <v>1611</v>
      </c>
      <c r="B1341" s="3">
        <v>1</v>
      </c>
    </row>
    <row r="1342" spans="1:2">
      <c r="A1342" s="2" t="s">
        <v>1613</v>
      </c>
      <c r="B1342" s="3">
        <v>1</v>
      </c>
    </row>
    <row r="1343" spans="1:2">
      <c r="A1343" s="2" t="s">
        <v>2717</v>
      </c>
      <c r="B1343" s="3">
        <v>1</v>
      </c>
    </row>
    <row r="1344" spans="1:2">
      <c r="A1344" s="2" t="s">
        <v>1615</v>
      </c>
      <c r="B1344" s="3">
        <v>1</v>
      </c>
    </row>
    <row r="1345" spans="1:2">
      <c r="A1345" s="2" t="s">
        <v>1617</v>
      </c>
      <c r="B1345" s="3">
        <v>1</v>
      </c>
    </row>
    <row r="1346" spans="1:2">
      <c r="A1346" s="2" t="s">
        <v>2721</v>
      </c>
      <c r="B1346" s="3">
        <v>1</v>
      </c>
    </row>
    <row r="1347" spans="1:2">
      <c r="A1347" s="2" t="s">
        <v>2723</v>
      </c>
      <c r="B1347" s="3">
        <v>1</v>
      </c>
    </row>
    <row r="1348" spans="1:2">
      <c r="A1348" s="2" t="s">
        <v>2711</v>
      </c>
      <c r="B1348" s="3">
        <v>1</v>
      </c>
    </row>
    <row r="1349" spans="1:2">
      <c r="A1349" s="2" t="s">
        <v>1619</v>
      </c>
      <c r="B1349" s="3">
        <v>1</v>
      </c>
    </row>
    <row r="1350" spans="1:2">
      <c r="A1350" s="2" t="s">
        <v>3010</v>
      </c>
      <c r="B1350" s="3">
        <v>1</v>
      </c>
    </row>
    <row r="1351" spans="1:2">
      <c r="A1351" s="2" t="s">
        <v>2713</v>
      </c>
      <c r="B1351" s="3">
        <v>1</v>
      </c>
    </row>
    <row r="1352" spans="1:2">
      <c r="A1352" s="2" t="s">
        <v>1621</v>
      </c>
      <c r="B1352" s="3">
        <v>1</v>
      </c>
    </row>
    <row r="1353" spans="1:2">
      <c r="A1353" s="2" t="s">
        <v>1623</v>
      </c>
      <c r="B1353" s="3">
        <v>1</v>
      </c>
    </row>
    <row r="1354" spans="1:2">
      <c r="A1354" s="2" t="s">
        <v>2727</v>
      </c>
      <c r="B1354" s="3">
        <v>1</v>
      </c>
    </row>
    <row r="1355" spans="1:2">
      <c r="A1355" s="2" t="s">
        <v>1625</v>
      </c>
      <c r="B1355" s="3">
        <v>1</v>
      </c>
    </row>
    <row r="1356" spans="1:2">
      <c r="A1356" s="2" t="s">
        <v>1627</v>
      </c>
      <c r="B1356" s="3">
        <v>1</v>
      </c>
    </row>
    <row r="1357" spans="1:2">
      <c r="A1357" s="2" t="s">
        <v>1629</v>
      </c>
      <c r="B1357" s="3">
        <v>1</v>
      </c>
    </row>
    <row r="1358" spans="1:2">
      <c r="A1358" s="2" t="s">
        <v>2729</v>
      </c>
      <c r="B1358" s="3">
        <v>1</v>
      </c>
    </row>
    <row r="1359" spans="1:2">
      <c r="A1359" s="2" t="s">
        <v>1631</v>
      </c>
      <c r="B1359" s="3">
        <v>1</v>
      </c>
    </row>
    <row r="1360" spans="1:2">
      <c r="A1360" s="2" t="s">
        <v>1633</v>
      </c>
      <c r="B1360" s="3">
        <v>1</v>
      </c>
    </row>
    <row r="1361" spans="1:2">
      <c r="A1361" s="2" t="s">
        <v>1635</v>
      </c>
      <c r="B1361" s="3">
        <v>1</v>
      </c>
    </row>
    <row r="1362" spans="1:2">
      <c r="A1362" s="2" t="s">
        <v>2719</v>
      </c>
      <c r="B1362" s="3">
        <v>1</v>
      </c>
    </row>
    <row r="1363" spans="1:2">
      <c r="A1363" s="2" t="s">
        <v>1637</v>
      </c>
      <c r="B1363" s="3">
        <v>1</v>
      </c>
    </row>
    <row r="1364" spans="1:2">
      <c r="A1364" s="2" t="s">
        <v>1639</v>
      </c>
      <c r="B1364" s="3">
        <v>1</v>
      </c>
    </row>
    <row r="1365" spans="1:2">
      <c r="A1365" s="2" t="s">
        <v>1641</v>
      </c>
      <c r="B1365" s="3">
        <v>1</v>
      </c>
    </row>
    <row r="1366" spans="1:2">
      <c r="A1366" s="2" t="s">
        <v>1643</v>
      </c>
      <c r="B1366" s="3">
        <v>1</v>
      </c>
    </row>
    <row r="1367" spans="1:2">
      <c r="A1367" s="2" t="s">
        <v>1645</v>
      </c>
      <c r="B1367" s="3">
        <v>1</v>
      </c>
    </row>
    <row r="1368" spans="1:2">
      <c r="A1368" s="2" t="s">
        <v>2731</v>
      </c>
      <c r="B1368" s="3">
        <v>1</v>
      </c>
    </row>
    <row r="1369" spans="1:2">
      <c r="A1369" s="2" t="s">
        <v>2905</v>
      </c>
      <c r="B1369" s="3">
        <v>1</v>
      </c>
    </row>
    <row r="1370" spans="1:2">
      <c r="A1370" s="2" t="s">
        <v>2735</v>
      </c>
      <c r="B1370" s="3">
        <v>1</v>
      </c>
    </row>
    <row r="1371" spans="1:2">
      <c r="A1371" s="2" t="s">
        <v>2725</v>
      </c>
      <c r="B1371" s="3">
        <v>1</v>
      </c>
    </row>
    <row r="1372" spans="1:2">
      <c r="A1372" s="2" t="s">
        <v>1647</v>
      </c>
      <c r="B1372" s="3">
        <v>1</v>
      </c>
    </row>
    <row r="1373" spans="1:2">
      <c r="A1373" s="2" t="s">
        <v>1649</v>
      </c>
      <c r="B1373" s="3">
        <v>1</v>
      </c>
    </row>
    <row r="1374" spans="1:2">
      <c r="A1374" s="2" t="s">
        <v>2737</v>
      </c>
      <c r="B1374" s="3">
        <v>1</v>
      </c>
    </row>
    <row r="1375" spans="1:2">
      <c r="A1375" s="2" t="s">
        <v>2739</v>
      </c>
      <c r="B1375" s="3">
        <v>1</v>
      </c>
    </row>
    <row r="1376" spans="1:2">
      <c r="A1376" s="2" t="s">
        <v>1651</v>
      </c>
      <c r="B1376" s="3">
        <v>1</v>
      </c>
    </row>
    <row r="1377" spans="1:2">
      <c r="A1377" s="2" t="s">
        <v>2741</v>
      </c>
      <c r="B1377" s="3">
        <v>1</v>
      </c>
    </row>
    <row r="1378" spans="1:2">
      <c r="A1378" s="2" t="s">
        <v>1653</v>
      </c>
      <c r="B1378" s="3">
        <v>1</v>
      </c>
    </row>
    <row r="1379" spans="1:2">
      <c r="A1379" s="2" t="s">
        <v>2733</v>
      </c>
      <c r="B1379" s="3">
        <v>1</v>
      </c>
    </row>
    <row r="1380" spans="1:2">
      <c r="A1380" s="2" t="s">
        <v>1655</v>
      </c>
      <c r="B1380" s="3">
        <v>1</v>
      </c>
    </row>
    <row r="1381" spans="1:2">
      <c r="A1381" s="2" t="s">
        <v>1657</v>
      </c>
      <c r="B1381" s="3">
        <v>1</v>
      </c>
    </row>
    <row r="1382" spans="1:2">
      <c r="A1382" s="2" t="s">
        <v>1659</v>
      </c>
      <c r="B1382" s="3">
        <v>1</v>
      </c>
    </row>
    <row r="1383" spans="1:2">
      <c r="A1383" s="2" t="s">
        <v>1661</v>
      </c>
      <c r="B1383" s="3">
        <v>1</v>
      </c>
    </row>
    <row r="1384" spans="1:2">
      <c r="A1384" s="2" t="s">
        <v>1663</v>
      </c>
      <c r="B1384" s="3">
        <v>1</v>
      </c>
    </row>
    <row r="1385" spans="1:2">
      <c r="A1385" s="2" t="s">
        <v>2743</v>
      </c>
      <c r="B1385" s="3">
        <v>1</v>
      </c>
    </row>
    <row r="1386" spans="1:2">
      <c r="A1386" s="2" t="s">
        <v>1665</v>
      </c>
      <c r="B1386" s="3">
        <v>1</v>
      </c>
    </row>
    <row r="1387" spans="1:2">
      <c r="A1387" s="2" t="s">
        <v>1667</v>
      </c>
      <c r="B1387" s="3">
        <v>1</v>
      </c>
    </row>
    <row r="1388" spans="1:2">
      <c r="A1388" s="2" t="s">
        <v>3012</v>
      </c>
      <c r="B1388" s="3">
        <v>1</v>
      </c>
    </row>
    <row r="1389" spans="1:2">
      <c r="A1389" s="2" t="s">
        <v>1838</v>
      </c>
      <c r="B1389" s="3">
        <v>1</v>
      </c>
    </row>
    <row r="1390" spans="1:2">
      <c r="A1390" s="2" t="s">
        <v>3101</v>
      </c>
      <c r="B1390" s="3">
        <v>1</v>
      </c>
    </row>
    <row r="1391" spans="1:2">
      <c r="A1391" s="2" t="s">
        <v>1669</v>
      </c>
      <c r="B1391" s="3">
        <v>1</v>
      </c>
    </row>
    <row r="1392" spans="1:2">
      <c r="A1392" s="2" t="s">
        <v>1671</v>
      </c>
      <c r="B1392" s="3">
        <v>1</v>
      </c>
    </row>
    <row r="1393" spans="1:2">
      <c r="A1393" s="2" t="s">
        <v>1673</v>
      </c>
      <c r="B1393" s="3">
        <v>1</v>
      </c>
    </row>
    <row r="1394" spans="1:2">
      <c r="A1394" s="2" t="s">
        <v>3014</v>
      </c>
      <c r="B1394" s="3">
        <v>1</v>
      </c>
    </row>
    <row r="1395" spans="1:2">
      <c r="A1395" s="2" t="s">
        <v>1675</v>
      </c>
      <c r="B1395" s="3">
        <v>1</v>
      </c>
    </row>
    <row r="1396" spans="1:2">
      <c r="A1396" s="2" t="s">
        <v>2745</v>
      </c>
      <c r="B1396" s="3">
        <v>1</v>
      </c>
    </row>
    <row r="1397" spans="1:2">
      <c r="A1397" s="2" t="s">
        <v>1677</v>
      </c>
      <c r="B1397" s="3">
        <v>1</v>
      </c>
    </row>
    <row r="1398" spans="1:2">
      <c r="A1398" s="2" t="s">
        <v>2747</v>
      </c>
      <c r="B1398" s="3">
        <v>1</v>
      </c>
    </row>
    <row r="1399" spans="1:2">
      <c r="A1399" s="2" t="s">
        <v>2907</v>
      </c>
      <c r="B1399" s="3">
        <v>1</v>
      </c>
    </row>
    <row r="1400" spans="1:2">
      <c r="A1400" s="2" t="s">
        <v>1679</v>
      </c>
      <c r="B1400" s="3">
        <v>1</v>
      </c>
    </row>
    <row r="1401" spans="1:2">
      <c r="A1401" s="2" t="s">
        <v>1681</v>
      </c>
      <c r="B1401" s="3">
        <v>1</v>
      </c>
    </row>
    <row r="1402" spans="1:2">
      <c r="A1402" s="2" t="s">
        <v>1683</v>
      </c>
      <c r="B1402" s="3">
        <v>1</v>
      </c>
    </row>
    <row r="1403" spans="1:2">
      <c r="A1403" s="2" t="s">
        <v>1842</v>
      </c>
      <c r="B1403" s="3">
        <v>1</v>
      </c>
    </row>
    <row r="1404" spans="1:2">
      <c r="A1404" s="2" t="s">
        <v>1685</v>
      </c>
      <c r="B1404" s="3">
        <v>1</v>
      </c>
    </row>
    <row r="1405" spans="1:2">
      <c r="A1405" s="2" t="s">
        <v>2749</v>
      </c>
      <c r="B1405" s="3">
        <v>1</v>
      </c>
    </row>
    <row r="1406" spans="1:2">
      <c r="A1406" s="2" t="s">
        <v>2908</v>
      </c>
      <c r="B1406" s="3">
        <v>1</v>
      </c>
    </row>
    <row r="1407" spans="1:2">
      <c r="A1407" s="2" t="s">
        <v>1687</v>
      </c>
      <c r="B1407" s="3">
        <v>1</v>
      </c>
    </row>
    <row r="1408" spans="1:2">
      <c r="A1408" s="2" t="s">
        <v>2751</v>
      </c>
      <c r="B1408" s="3">
        <v>1</v>
      </c>
    </row>
    <row r="1409" spans="1:2">
      <c r="A1409" s="2" t="s">
        <v>1689</v>
      </c>
      <c r="B1409" s="3">
        <v>1</v>
      </c>
    </row>
    <row r="1410" spans="1:2">
      <c r="A1410" s="2" t="s">
        <v>1691</v>
      </c>
      <c r="B1410" s="3">
        <v>1</v>
      </c>
    </row>
    <row r="1411" spans="1:2">
      <c r="A1411" s="2" t="s">
        <v>2753</v>
      </c>
      <c r="B1411" s="3">
        <v>1</v>
      </c>
    </row>
    <row r="1412" spans="1:2">
      <c r="A1412" s="2" t="s">
        <v>1693</v>
      </c>
      <c r="B1412" s="3">
        <v>1</v>
      </c>
    </row>
    <row r="1413" spans="1:2">
      <c r="A1413" s="2" t="s">
        <v>1695</v>
      </c>
      <c r="B1413" s="3">
        <v>1</v>
      </c>
    </row>
    <row r="1414" spans="1:2">
      <c r="A1414" s="2" t="s">
        <v>3016</v>
      </c>
      <c r="B1414" s="3">
        <v>1</v>
      </c>
    </row>
    <row r="1415" spans="1:2">
      <c r="A1415" s="2" t="s">
        <v>1697</v>
      </c>
      <c r="B1415" s="3">
        <v>1</v>
      </c>
    </row>
    <row r="1416" spans="1:2">
      <c r="A1416" s="2" t="s">
        <v>1699</v>
      </c>
      <c r="B1416" s="3">
        <v>1</v>
      </c>
    </row>
    <row r="1417" spans="1:2">
      <c r="A1417" s="2" t="s">
        <v>1701</v>
      </c>
      <c r="B1417" s="3">
        <v>1</v>
      </c>
    </row>
    <row r="1418" spans="1:2">
      <c r="A1418" s="2" t="s">
        <v>1703</v>
      </c>
      <c r="B1418" s="3">
        <v>1</v>
      </c>
    </row>
    <row r="1419" spans="1:2">
      <c r="A1419" s="2" t="s">
        <v>1705</v>
      </c>
      <c r="B1419" s="3">
        <v>1</v>
      </c>
    </row>
    <row r="1420" spans="1:2">
      <c r="A1420" s="2" t="s">
        <v>1707</v>
      </c>
      <c r="B1420" s="3">
        <v>1</v>
      </c>
    </row>
    <row r="1421" spans="1:2">
      <c r="A1421" s="2" t="s">
        <v>1709</v>
      </c>
      <c r="B1421" s="3">
        <v>1</v>
      </c>
    </row>
    <row r="1422" spans="1:2">
      <c r="A1422" s="2" t="s">
        <v>2910</v>
      </c>
      <c r="B1422" s="3">
        <v>1</v>
      </c>
    </row>
    <row r="1423" spans="1:2">
      <c r="A1423" s="2" t="s">
        <v>1711</v>
      </c>
      <c r="B1423" s="3">
        <v>1</v>
      </c>
    </row>
    <row r="1424" spans="1:2">
      <c r="A1424" s="2" t="s">
        <v>3018</v>
      </c>
      <c r="B1424" s="3">
        <v>1</v>
      </c>
    </row>
    <row r="1425" spans="1:2">
      <c r="A1425" s="2" t="s">
        <v>2755</v>
      </c>
      <c r="B1425" s="3">
        <v>1</v>
      </c>
    </row>
    <row r="1426" spans="1:2">
      <c r="A1426" s="2" t="s">
        <v>1713</v>
      </c>
      <c r="B1426" s="3">
        <v>1</v>
      </c>
    </row>
    <row r="1427" spans="1:2">
      <c r="A1427" s="2" t="s">
        <v>1715</v>
      </c>
      <c r="B1427" s="3">
        <v>1</v>
      </c>
    </row>
    <row r="1428" spans="1:2">
      <c r="A1428" s="2" t="s">
        <v>1717</v>
      </c>
      <c r="B1428" s="3">
        <v>1</v>
      </c>
    </row>
    <row r="1429" spans="1:2">
      <c r="A1429" s="2" t="s">
        <v>1719</v>
      </c>
      <c r="B1429" s="3">
        <v>1</v>
      </c>
    </row>
    <row r="1430" spans="1:2">
      <c r="A1430" s="2" t="s">
        <v>2757</v>
      </c>
      <c r="B1430" s="3">
        <v>1</v>
      </c>
    </row>
    <row r="1431" spans="1:2">
      <c r="A1431" s="2" t="s">
        <v>2759</v>
      </c>
      <c r="B1431" s="3">
        <v>1</v>
      </c>
    </row>
    <row r="1432" spans="1:2">
      <c r="A1432" s="2" t="s">
        <v>3020</v>
      </c>
      <c r="B1432" s="3">
        <v>1</v>
      </c>
    </row>
    <row r="1433" spans="1:2">
      <c r="A1433" s="2" t="s">
        <v>2912</v>
      </c>
      <c r="B1433" s="3">
        <v>1</v>
      </c>
    </row>
    <row r="1434" spans="1:2">
      <c r="A1434" s="2" t="s">
        <v>2761</v>
      </c>
      <c r="B1434" s="3">
        <v>1</v>
      </c>
    </row>
    <row r="1435" spans="1:2">
      <c r="A1435" s="2" t="s">
        <v>1721</v>
      </c>
      <c r="B1435" s="3">
        <v>1</v>
      </c>
    </row>
    <row r="1436" spans="1:2">
      <c r="A1436" s="2" t="s">
        <v>1723</v>
      </c>
      <c r="B1436" s="3">
        <v>1</v>
      </c>
    </row>
    <row r="1437" spans="1:2">
      <c r="A1437" s="2" t="s">
        <v>1725</v>
      </c>
      <c r="B1437" s="3">
        <v>1</v>
      </c>
    </row>
    <row r="1438" spans="1:2">
      <c r="A1438" s="2" t="s">
        <v>1727</v>
      </c>
      <c r="B1438" s="3">
        <v>1</v>
      </c>
    </row>
    <row r="1439" spans="1:2">
      <c r="A1439" s="2" t="s">
        <v>1729</v>
      </c>
      <c r="B1439" s="3">
        <v>1</v>
      </c>
    </row>
    <row r="1440" spans="1:2">
      <c r="A1440" s="2" t="s">
        <v>2763</v>
      </c>
      <c r="B1440" s="3">
        <v>1</v>
      </c>
    </row>
    <row r="1441" spans="1:2">
      <c r="A1441" s="2" t="s">
        <v>1731</v>
      </c>
      <c r="B1441" s="3">
        <v>1</v>
      </c>
    </row>
    <row r="1442" spans="1:2">
      <c r="A1442" s="2" t="s">
        <v>1733</v>
      </c>
      <c r="B1442" s="3">
        <v>1</v>
      </c>
    </row>
    <row r="1443" spans="1:2">
      <c r="A1443" s="2" t="s">
        <v>2765</v>
      </c>
      <c r="B1443" s="3">
        <v>1</v>
      </c>
    </row>
    <row r="1444" spans="1:2">
      <c r="A1444" s="2" t="s">
        <v>1735</v>
      </c>
      <c r="B1444" s="3">
        <v>1</v>
      </c>
    </row>
    <row r="1445" spans="1:2">
      <c r="A1445" s="2" t="s">
        <v>1737</v>
      </c>
      <c r="B1445" s="3">
        <v>1</v>
      </c>
    </row>
    <row r="1446" spans="1:2">
      <c r="A1446" s="2" t="s">
        <v>1739</v>
      </c>
      <c r="B1446" s="3">
        <v>1</v>
      </c>
    </row>
    <row r="1447" spans="1:2">
      <c r="A1447" s="2" t="s">
        <v>1741</v>
      </c>
      <c r="B1447" s="3">
        <v>1</v>
      </c>
    </row>
    <row r="1448" spans="1:2">
      <c r="A1448" s="2" t="s">
        <v>2767</v>
      </c>
      <c r="B1448" s="3">
        <v>1</v>
      </c>
    </row>
    <row r="1449" spans="1:2">
      <c r="A1449" s="2" t="s">
        <v>1846</v>
      </c>
      <c r="B1449" s="3">
        <v>1</v>
      </c>
    </row>
    <row r="1450" spans="1:2">
      <c r="A1450" s="2" t="s">
        <v>1852</v>
      </c>
      <c r="B1450" s="3">
        <v>1</v>
      </c>
    </row>
    <row r="1451" spans="1:2">
      <c r="A1451" s="2" t="s">
        <v>2769</v>
      </c>
      <c r="B1451" s="3">
        <v>1</v>
      </c>
    </row>
    <row r="1452" spans="1:2">
      <c r="A1452" s="2" t="s">
        <v>1743</v>
      </c>
      <c r="B1452" s="3">
        <v>1</v>
      </c>
    </row>
    <row r="1453" spans="1:2">
      <c r="A1453" s="2" t="s">
        <v>1745</v>
      </c>
      <c r="B1453" s="3">
        <v>1</v>
      </c>
    </row>
    <row r="1454" spans="1:2">
      <c r="A1454" s="2" t="s">
        <v>1747</v>
      </c>
      <c r="B1454" s="3">
        <v>1</v>
      </c>
    </row>
    <row r="1455" spans="1:2">
      <c r="A1455" s="2" t="s">
        <v>1749</v>
      </c>
      <c r="B1455" s="3">
        <v>1</v>
      </c>
    </row>
    <row r="1456" spans="1:2">
      <c r="A1456" s="2" t="s">
        <v>2914</v>
      </c>
      <c r="B1456" s="3">
        <v>1</v>
      </c>
    </row>
    <row r="1457" spans="1:2">
      <c r="A1457" s="2" t="s">
        <v>1751</v>
      </c>
      <c r="B1457" s="3">
        <v>1</v>
      </c>
    </row>
    <row r="1458" spans="1:2">
      <c r="A1458" s="2" t="s">
        <v>1753</v>
      </c>
      <c r="B1458" s="3">
        <v>1</v>
      </c>
    </row>
    <row r="1459" spans="1:2">
      <c r="A1459" s="2" t="s">
        <v>1755</v>
      </c>
      <c r="B1459" s="3">
        <v>1</v>
      </c>
    </row>
    <row r="1460" spans="1:2">
      <c r="A1460" s="2" t="s">
        <v>3022</v>
      </c>
      <c r="B1460" s="3">
        <v>1</v>
      </c>
    </row>
    <row r="1461" spans="1:2">
      <c r="A1461" s="2" t="s">
        <v>1757</v>
      </c>
      <c r="B1461" s="3">
        <v>1</v>
      </c>
    </row>
    <row r="1462" spans="1:2">
      <c r="A1462" s="2" t="s">
        <v>1759</v>
      </c>
      <c r="B1462" s="3">
        <v>1</v>
      </c>
    </row>
    <row r="1463" spans="1:2">
      <c r="A1463" s="2" t="s">
        <v>2771</v>
      </c>
      <c r="B1463" s="3">
        <v>1</v>
      </c>
    </row>
    <row r="1464" spans="1:2">
      <c r="A1464" s="2" t="s">
        <v>1761</v>
      </c>
      <c r="B1464" s="3">
        <v>1</v>
      </c>
    </row>
    <row r="1465" spans="1:2">
      <c r="A1465" s="2" t="s">
        <v>1763</v>
      </c>
      <c r="B1465" s="3">
        <v>1</v>
      </c>
    </row>
    <row r="1466" spans="1:2">
      <c r="A1466" s="2" t="s">
        <v>2773</v>
      </c>
      <c r="B1466" s="3">
        <v>1</v>
      </c>
    </row>
    <row r="1467" spans="1:2">
      <c r="A1467" s="2" t="s">
        <v>1765</v>
      </c>
      <c r="B1467" s="3">
        <v>1</v>
      </c>
    </row>
    <row r="1468" spans="1:2">
      <c r="A1468" s="2" t="s">
        <v>2916</v>
      </c>
      <c r="B1468" s="3">
        <v>1</v>
      </c>
    </row>
    <row r="1469" spans="1:2">
      <c r="A1469" s="2" t="s">
        <v>2775</v>
      </c>
      <c r="B1469" s="3">
        <v>1</v>
      </c>
    </row>
    <row r="1470" spans="1:2">
      <c r="A1470" s="2" t="s">
        <v>1767</v>
      </c>
      <c r="B1470" s="3">
        <v>1</v>
      </c>
    </row>
    <row r="1471" spans="1:2">
      <c r="A1471" s="2" t="s">
        <v>1769</v>
      </c>
      <c r="B1471" s="3">
        <v>1</v>
      </c>
    </row>
    <row r="1472" spans="1:2">
      <c r="A1472" s="2" t="s">
        <v>1771</v>
      </c>
      <c r="B1472" s="3">
        <v>1</v>
      </c>
    </row>
    <row r="1473" spans="1:2">
      <c r="A1473" s="2" t="s">
        <v>1773</v>
      </c>
      <c r="B1473" s="3">
        <v>1</v>
      </c>
    </row>
    <row r="1474" spans="1:2">
      <c r="A1474" s="2" t="s">
        <v>2918</v>
      </c>
      <c r="B1474" s="3">
        <v>1</v>
      </c>
    </row>
    <row r="1475" spans="1:2">
      <c r="A1475" s="2" t="s">
        <v>3024</v>
      </c>
      <c r="B1475" s="3">
        <v>1</v>
      </c>
    </row>
    <row r="1476" spans="1:2">
      <c r="A1476" s="2" t="s">
        <v>2919</v>
      </c>
      <c r="B1476" s="3">
        <v>1</v>
      </c>
    </row>
    <row r="1477" spans="1:2">
      <c r="A1477" s="2" t="s">
        <v>1775</v>
      </c>
      <c r="B1477" s="3">
        <v>1</v>
      </c>
    </row>
    <row r="1478" spans="1:2">
      <c r="A1478" s="2" t="s">
        <v>1777</v>
      </c>
      <c r="B1478" s="3">
        <v>1</v>
      </c>
    </row>
    <row r="1479" spans="1:2">
      <c r="A1479" s="2" t="s">
        <v>1779</v>
      </c>
      <c r="B1479" s="3">
        <v>1</v>
      </c>
    </row>
    <row r="1480" spans="1:2">
      <c r="A1480" s="2" t="s">
        <v>1781</v>
      </c>
      <c r="B1480" s="3">
        <v>1</v>
      </c>
    </row>
    <row r="1481" spans="1:2">
      <c r="A1481" s="2" t="s">
        <v>1783</v>
      </c>
      <c r="B1481" s="3">
        <v>1</v>
      </c>
    </row>
    <row r="1482" spans="1:2">
      <c r="A1482" s="2" t="s">
        <v>1785</v>
      </c>
      <c r="B1482" s="3">
        <v>1</v>
      </c>
    </row>
    <row r="1483" spans="1:2">
      <c r="A1483" s="2" t="s">
        <v>2777</v>
      </c>
      <c r="B1483" s="3">
        <v>1</v>
      </c>
    </row>
    <row r="1484" spans="1:2">
      <c r="A1484" s="2" t="s">
        <v>1787</v>
      </c>
      <c r="B1484" s="3">
        <v>1</v>
      </c>
    </row>
    <row r="1485" spans="1:2">
      <c r="A1485" s="2" t="s">
        <v>2779</v>
      </c>
      <c r="B1485" s="3">
        <v>1</v>
      </c>
    </row>
    <row r="1486" spans="1:2">
      <c r="A1486" s="2" t="s">
        <v>1789</v>
      </c>
      <c r="B1486" s="3">
        <v>1</v>
      </c>
    </row>
    <row r="1487" spans="1:2">
      <c r="A1487" s="2" t="s">
        <v>1791</v>
      </c>
      <c r="B1487" s="3">
        <v>1</v>
      </c>
    </row>
    <row r="1488" spans="1:2">
      <c r="A1488" s="2" t="s">
        <v>3026</v>
      </c>
      <c r="B1488" s="3">
        <v>1</v>
      </c>
    </row>
    <row r="1489" spans="1:2">
      <c r="A1489" s="2" t="s">
        <v>3028</v>
      </c>
      <c r="B1489" s="3">
        <v>1</v>
      </c>
    </row>
    <row r="1490" spans="1:2">
      <c r="A1490" s="2" t="s">
        <v>1793</v>
      </c>
      <c r="B1490" s="3">
        <v>1</v>
      </c>
    </row>
    <row r="1491" spans="1:2">
      <c r="A1491" s="2" t="s">
        <v>1795</v>
      </c>
      <c r="B1491" s="3">
        <v>1</v>
      </c>
    </row>
    <row r="1492" spans="1:2">
      <c r="A1492" s="2" t="s">
        <v>3030</v>
      </c>
      <c r="B1492" s="3">
        <v>1</v>
      </c>
    </row>
    <row r="1493" spans="1:2">
      <c r="A1493" s="2" t="s">
        <v>2781</v>
      </c>
      <c r="B1493" s="3">
        <v>1</v>
      </c>
    </row>
    <row r="1494" spans="1:2">
      <c r="A1494" s="2" t="s">
        <v>2783</v>
      </c>
      <c r="B1494" s="3">
        <v>1</v>
      </c>
    </row>
    <row r="1495" spans="1:2">
      <c r="A1495" s="2" t="s">
        <v>1797</v>
      </c>
      <c r="B1495" s="3">
        <v>1</v>
      </c>
    </row>
    <row r="1496" spans="1:2">
      <c r="A1496" s="2" t="s">
        <v>2785</v>
      </c>
      <c r="B1496" s="3">
        <v>1</v>
      </c>
    </row>
    <row r="1497" spans="1:2">
      <c r="A1497" s="2" t="s">
        <v>2787</v>
      </c>
      <c r="B1497" s="3">
        <v>1</v>
      </c>
    </row>
    <row r="1498" spans="1:2">
      <c r="A1498" s="2" t="s">
        <v>1799</v>
      </c>
      <c r="B1498" s="3">
        <v>1</v>
      </c>
    </row>
    <row r="1499" spans="1:2">
      <c r="A1499" s="2" t="s">
        <v>3032</v>
      </c>
      <c r="B1499" s="3">
        <v>1</v>
      </c>
    </row>
    <row r="1500" spans="1:2">
      <c r="A1500" s="2" t="s">
        <v>1801</v>
      </c>
      <c r="B1500" s="3">
        <v>1</v>
      </c>
    </row>
    <row r="1501" spans="1:2">
      <c r="A1501" s="2" t="s">
        <v>2788</v>
      </c>
      <c r="B1501" s="3">
        <v>1</v>
      </c>
    </row>
    <row r="1502" spans="1:2">
      <c r="A1502" s="2" t="s">
        <v>1803</v>
      </c>
      <c r="B1502" s="3">
        <v>1</v>
      </c>
    </row>
    <row r="1503" spans="1:2">
      <c r="A1503" s="2" t="s">
        <v>1805</v>
      </c>
      <c r="B1503" s="3">
        <v>1</v>
      </c>
    </row>
    <row r="1504" spans="1:2">
      <c r="A1504" s="2" t="s">
        <v>2791</v>
      </c>
      <c r="B1504" s="3">
        <v>1</v>
      </c>
    </row>
    <row r="1505" spans="1:2">
      <c r="A1505" s="2" t="s">
        <v>2793</v>
      </c>
      <c r="B1505" s="3">
        <v>1</v>
      </c>
    </row>
    <row r="1506" spans="1:2">
      <c r="A1506" s="2" t="s">
        <v>1807</v>
      </c>
      <c r="B1506" s="3">
        <v>1</v>
      </c>
    </row>
    <row r="1507" spans="1:2">
      <c r="A1507" s="2" t="s">
        <v>1809</v>
      </c>
      <c r="B1507" s="3">
        <v>1</v>
      </c>
    </row>
    <row r="1508" spans="1:2">
      <c r="A1508" s="2" t="s">
        <v>3034</v>
      </c>
      <c r="B1508" s="3">
        <v>1</v>
      </c>
    </row>
    <row r="1509" spans="1:2">
      <c r="A1509" s="2" t="s">
        <v>1811</v>
      </c>
      <c r="B1509" s="3">
        <v>1</v>
      </c>
    </row>
    <row r="1510" spans="1:2">
      <c r="A1510" s="2" t="s">
        <v>1813</v>
      </c>
      <c r="B1510" s="3">
        <v>1</v>
      </c>
    </row>
    <row r="1511" spans="1:2">
      <c r="A1511" s="2" t="s">
        <v>1815</v>
      </c>
      <c r="B1511" s="3">
        <v>1</v>
      </c>
    </row>
    <row r="1512" spans="1:2">
      <c r="A1512" s="2" t="s">
        <v>1817</v>
      </c>
      <c r="B1512" s="3">
        <v>1</v>
      </c>
    </row>
    <row r="1513" spans="1:2">
      <c r="A1513" s="2" t="s">
        <v>3036</v>
      </c>
      <c r="B1513" s="3">
        <v>1</v>
      </c>
    </row>
    <row r="1514" spans="1:2">
      <c r="A1514" s="2" t="s">
        <v>1819</v>
      </c>
      <c r="B1514" s="3">
        <v>1</v>
      </c>
    </row>
    <row r="1515" spans="1:2">
      <c r="A1515" s="2" t="s">
        <v>2795</v>
      </c>
      <c r="B1515" s="3">
        <v>1</v>
      </c>
    </row>
    <row r="1516" spans="1:2">
      <c r="A1516" s="2" t="s">
        <v>3038</v>
      </c>
      <c r="B1516" s="3">
        <v>1</v>
      </c>
    </row>
    <row r="1517" spans="1:2">
      <c r="A1517" s="2" t="s">
        <v>1821</v>
      </c>
      <c r="B1517" s="3">
        <v>1</v>
      </c>
    </row>
    <row r="1518" spans="1:2">
      <c r="A1518" s="2" t="s">
        <v>2797</v>
      </c>
      <c r="B1518" s="3">
        <v>1</v>
      </c>
    </row>
    <row r="1519" spans="1:2">
      <c r="A1519" s="2" t="s">
        <v>1823</v>
      </c>
      <c r="B1519" s="3">
        <v>1</v>
      </c>
    </row>
    <row r="1520" spans="1:2">
      <c r="A1520" s="2" t="s">
        <v>3040</v>
      </c>
      <c r="B1520" s="3">
        <v>1</v>
      </c>
    </row>
    <row r="1521" spans="1:2">
      <c r="A1521" s="2" t="s">
        <v>3042</v>
      </c>
      <c r="B1521" s="3">
        <v>1</v>
      </c>
    </row>
    <row r="1522" spans="1:2">
      <c r="A1522" s="2" t="s">
        <v>3044</v>
      </c>
      <c r="B1522" s="3">
        <v>1</v>
      </c>
    </row>
    <row r="1523" spans="1:2">
      <c r="A1523" s="2" t="s">
        <v>1825</v>
      </c>
      <c r="B1523" s="3">
        <v>1</v>
      </c>
    </row>
    <row r="1524" spans="1:2">
      <c r="A1524" s="2" t="s">
        <v>3046</v>
      </c>
      <c r="B1524" s="3">
        <v>1</v>
      </c>
    </row>
    <row r="1525" spans="1:2">
      <c r="A1525" s="2" t="s">
        <v>3104</v>
      </c>
      <c r="B1525" s="3">
        <v>1522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522"/>
  <sheetViews>
    <sheetView tabSelected="1" topLeftCell="O1468" zoomScale="70" zoomScaleNormal="70" workbookViewId="0">
      <selection activeCell="O2" sqref="O2:O1522"/>
    </sheetView>
  </sheetViews>
  <sheetFormatPr defaultColWidth="9" defaultRowHeight="12.75"/>
  <cols>
    <col min="1" max="1" width="6.33203125" style="7" customWidth="1"/>
    <col min="2" max="2" width="42.1640625" style="7" customWidth="1"/>
    <col min="3" max="3" width="17" style="7" bestFit="1" customWidth="1"/>
    <col min="4" max="4" width="17" style="7" customWidth="1"/>
    <col min="5" max="5" width="36.5" style="7" bestFit="1" customWidth="1"/>
    <col min="6" max="6" width="31.83203125" style="7" bestFit="1" customWidth="1"/>
    <col min="7" max="9" width="17.1640625" style="15" customWidth="1"/>
    <col min="10" max="10" width="35.5" style="6" customWidth="1"/>
    <col min="11" max="11" width="84.33203125" style="7" customWidth="1"/>
    <col min="12" max="13" width="9" style="8"/>
    <col min="14" max="14" width="9" style="7"/>
    <col min="15" max="15" width="221.1640625" style="16" bestFit="1" customWidth="1"/>
    <col min="16" max="16384" width="9" style="7"/>
  </cols>
  <sheetData>
    <row r="1" spans="1:15" ht="25.5">
      <c r="A1" s="4" t="s">
        <v>0</v>
      </c>
      <c r="B1" s="4" t="s">
        <v>1</v>
      </c>
      <c r="C1" s="4" t="s">
        <v>2</v>
      </c>
      <c r="D1" s="5" t="s">
        <v>3107</v>
      </c>
      <c r="E1" s="4" t="s">
        <v>3106</v>
      </c>
      <c r="F1" s="4" t="s">
        <v>3</v>
      </c>
      <c r="G1" s="4" t="s">
        <v>4</v>
      </c>
      <c r="H1" s="4" t="s">
        <v>5</v>
      </c>
      <c r="I1" s="5" t="s">
        <v>6</v>
      </c>
      <c r="J1" s="6" t="s">
        <v>3109</v>
      </c>
      <c r="L1" s="8" t="s">
        <v>3108</v>
      </c>
      <c r="O1" s="17"/>
    </row>
    <row r="2" spans="1:15">
      <c r="A2" s="9" t="s">
        <v>12</v>
      </c>
      <c r="B2" s="9" t="s">
        <v>13</v>
      </c>
      <c r="C2" s="12" t="s">
        <v>9</v>
      </c>
      <c r="D2" s="12">
        <v>0</v>
      </c>
      <c r="E2" s="9" t="s">
        <v>14</v>
      </c>
      <c r="F2" s="9"/>
      <c r="G2" s="4"/>
      <c r="H2" s="10"/>
      <c r="I2" s="10"/>
      <c r="J2" s="6" t="str">
        <f t="shared" ref="J2:J65" si="0">IF(E2="NON UTILIZZARE",CONCATENATE("UPDATE ANAGRAFICACF SET DSCCONTO1 = 'ZZZZ-NON UTILIZZARE ' + DSCCONTO1 WHERE CODCONTO = '",A2,"'"),"")</f>
        <v>UPDATE ANAGRAFICACF SET DSCCONTO1 = 'ZZZZ-NON UTILIZZARE ' + DSCCONTO1 WHERE CODCONTO = 'C     6'</v>
      </c>
      <c r="K2" s="11" t="str">
        <f t="shared" ref="K2:K65" si="1">CONCATENATE("UPDATE EXTRACLIENTI SET FUNZIONARIO = '",C2,"' WHERE CODCONTO = '",A2,"'")</f>
        <v>UPDATE EXTRACLIENTI SET FUNZIONARIO = 'CELORIA' WHERE CODCONTO = 'C     6'</v>
      </c>
      <c r="L2" s="8" t="str">
        <f t="shared" ref="L2:L65" si="2">IF(D2&lt;&gt;"",CONCATENATE("UPDATE ANAGRAFICARISERVATICF SET CODSETTORE =",D2," WHERE ESERCIZIO = 2017 AND CODCONTO = '",A2,"'"),"")</f>
        <v>UPDATE ANAGRAFICARISERVATICF SET CODSETTORE =0 WHERE ESERCIZIO = 2017 AND CODCONTO = 'C     6'</v>
      </c>
      <c r="N2" s="7" t="str">
        <f>CONCATENATE(" ( '",A2,"', 'CRM', GETDATE(),  '",C2,"',  ",D2,",  '",E2,"',  '",F2,"',  ",IF(G2&lt;&gt;"",1,0),",  ",IF(H2&lt;&gt;"",1,0),", ",IF(I2&lt;&gt;"",1,0),")")</f>
        <v xml:space="preserve"> ( 'C     6', 'CRM', GETDATE(),  'CELORIA',  0,  'NON UTILIZZARE',  '',  0,  0, 0)</v>
      </c>
      <c r="O2" s="16" t="str">
        <f>CONCATENATE("INSERT INTO EXTRACLIENTICRM (CODCONTO,UTENTEMODIFICA,DATAMODIFICA,Funzionario,codice_settore,Settore,Gruppo,Cosmetica,Household,Industrial_applications) VALUES ",N2)</f>
        <v>INSERT INTO EXTRACLIENTICRM (CODCONTO,UTENTEMODIFICA,DATAMODIFICA,Funzionario,codice_settore,Settore,Gruppo,Cosmetica,Household,Industrial_applications) VALUES  ( 'C     6', 'CRM', GETDATE(),  'CELORIA',  0,  'NON UTILIZZARE',  '',  0,  0, 0)</v>
      </c>
    </row>
    <row r="3" spans="1:15">
      <c r="A3" s="9" t="s">
        <v>22</v>
      </c>
      <c r="B3" s="9" t="s">
        <v>23</v>
      </c>
      <c r="C3" s="9" t="s">
        <v>9</v>
      </c>
      <c r="D3" s="9">
        <v>3</v>
      </c>
      <c r="E3" s="9" t="s">
        <v>10</v>
      </c>
      <c r="F3" s="9"/>
      <c r="G3" s="10"/>
      <c r="H3" s="10"/>
      <c r="I3" s="10" t="s">
        <v>11</v>
      </c>
      <c r="J3" s="6" t="str">
        <f t="shared" si="0"/>
        <v/>
      </c>
      <c r="K3" s="11" t="str">
        <f t="shared" si="1"/>
        <v>UPDATE EXTRACLIENTI SET FUNZIONARIO = 'CELORIA' WHERE CODCONTO = 'C    14'</v>
      </c>
      <c r="L3" s="8" t="str">
        <f t="shared" si="2"/>
        <v>UPDATE ANAGRAFICARISERVATICF SET CODSETTORE =3 WHERE ESERCIZIO = 2017 AND CODCONTO = 'C    14'</v>
      </c>
      <c r="N3" s="7" t="str">
        <f t="shared" ref="N3:N66" si="3">CONCATENATE(" ( '",A3,"', 'CRM', GETDATE(),  '",C3,"',  ",D3,",  '",E3,"',  '",F3,"',  ",IF(G3&lt;&gt;"",1,0),",  ",IF(H3&lt;&gt;"",1,0),", ",IF(I3&lt;&gt;"",1,0),")")</f>
        <v xml:space="preserve"> ( 'C    14', 'CRM', GETDATE(),  'CELORIA',  3,  'SMALL ACCOUNTS',  '',  0,  0, 1)</v>
      </c>
      <c r="O3" s="16" t="str">
        <f t="shared" ref="O3:O66" si="4">CONCATENATE("INSERT INTO EXTRACLIENTICRM (CODCONTO,UTENTEMODIFICA,DATAMODIFICA,Funzionario,codice_settore,Settore,Gruppo,Cosmetica,Household,Industrial_applications) VALUES ",N3)</f>
        <v>INSERT INTO EXTRACLIENTICRM (CODCONTO,UTENTEMODIFICA,DATAMODIFICA,Funzionario,codice_settore,Settore,Gruppo,Cosmetica,Household,Industrial_applications) VALUES  ( 'C    14', 'CRM', GETDATE(),  'CELORIA',  3,  'SMALL ACCOUNTS',  '',  0,  0, 1)</v>
      </c>
    </row>
    <row r="4" spans="1:15">
      <c r="A4" s="9" t="s">
        <v>24</v>
      </c>
      <c r="B4" s="9" t="s">
        <v>25</v>
      </c>
      <c r="C4" s="9" t="s">
        <v>9</v>
      </c>
      <c r="D4" s="12">
        <v>0</v>
      </c>
      <c r="E4" s="9" t="s">
        <v>14</v>
      </c>
      <c r="F4" s="9"/>
      <c r="G4" s="10"/>
      <c r="H4" s="10"/>
      <c r="I4" s="10"/>
      <c r="J4" s="6" t="str">
        <f t="shared" si="0"/>
        <v>UPDATE ANAGRAFICACF SET DSCCONTO1 = 'ZZZZ-NON UTILIZZARE ' + DSCCONTO1 WHERE CODCONTO = 'C    15'</v>
      </c>
      <c r="K4" s="11" t="str">
        <f t="shared" si="1"/>
        <v>UPDATE EXTRACLIENTI SET FUNZIONARIO = 'CELORIA' WHERE CODCONTO = 'C    15'</v>
      </c>
      <c r="L4" s="8" t="str">
        <f t="shared" si="2"/>
        <v>UPDATE ANAGRAFICARISERVATICF SET CODSETTORE =0 WHERE ESERCIZIO = 2017 AND CODCONTO = 'C    15'</v>
      </c>
      <c r="N4" s="7" t="str">
        <f t="shared" si="3"/>
        <v xml:space="preserve"> ( 'C    15', 'CRM', GETDATE(),  'CELORIA',  0,  'NON UTILIZZARE',  '',  0,  0, 0)</v>
      </c>
      <c r="O4" s="16" t="str">
        <f t="shared" si="4"/>
        <v>INSERT INTO EXTRACLIENTICRM (CODCONTO,UTENTEMODIFICA,DATAMODIFICA,Funzionario,codice_settore,Settore,Gruppo,Cosmetica,Household,Industrial_applications) VALUES  ( 'C    15', 'CRM', GETDATE(),  'CELORIA',  0,  'NON UTILIZZARE',  '',  0,  0, 0)</v>
      </c>
    </row>
    <row r="5" spans="1:15">
      <c r="A5" s="9" t="s">
        <v>35</v>
      </c>
      <c r="B5" s="9" t="s">
        <v>36</v>
      </c>
      <c r="C5" s="9" t="s">
        <v>9</v>
      </c>
      <c r="D5" s="12">
        <v>0</v>
      </c>
      <c r="E5" s="9" t="s">
        <v>14</v>
      </c>
      <c r="F5" s="9"/>
      <c r="G5" s="10"/>
      <c r="H5" s="10"/>
      <c r="I5" s="10"/>
      <c r="J5" s="6" t="str">
        <f t="shared" si="0"/>
        <v>UPDATE ANAGRAFICACF SET DSCCONTO1 = 'ZZZZ-NON UTILIZZARE ' + DSCCONTO1 WHERE CODCONTO = 'C    31'</v>
      </c>
      <c r="K5" s="11" t="str">
        <f t="shared" si="1"/>
        <v>UPDATE EXTRACLIENTI SET FUNZIONARIO = 'CELORIA' WHERE CODCONTO = 'C    31'</v>
      </c>
      <c r="L5" s="8" t="str">
        <f t="shared" si="2"/>
        <v>UPDATE ANAGRAFICARISERVATICF SET CODSETTORE =0 WHERE ESERCIZIO = 2017 AND CODCONTO = 'C    31'</v>
      </c>
      <c r="N5" s="7" t="str">
        <f t="shared" si="3"/>
        <v xml:space="preserve"> ( 'C    31', 'CRM', GETDATE(),  'CELORIA',  0,  'NON UTILIZZARE',  '',  0,  0, 0)</v>
      </c>
      <c r="O5" s="16" t="str">
        <f t="shared" si="4"/>
        <v>INSERT INTO EXTRACLIENTICRM (CODCONTO,UTENTEMODIFICA,DATAMODIFICA,Funzionario,codice_settore,Settore,Gruppo,Cosmetica,Household,Industrial_applications) VALUES  ( 'C    31', 'CRM', GETDATE(),  'CELORIA',  0,  'NON UTILIZZARE',  '',  0,  0, 0)</v>
      </c>
    </row>
    <row r="6" spans="1:15">
      <c r="A6" s="9" t="s">
        <v>37</v>
      </c>
      <c r="B6" s="9" t="s">
        <v>38</v>
      </c>
      <c r="C6" s="12" t="s">
        <v>9</v>
      </c>
      <c r="D6" s="12">
        <v>0</v>
      </c>
      <c r="E6" s="9" t="s">
        <v>14</v>
      </c>
      <c r="F6" s="9"/>
      <c r="G6" s="4"/>
      <c r="H6" s="10"/>
      <c r="I6" s="10"/>
      <c r="J6" s="6" t="str">
        <f t="shared" si="0"/>
        <v>UPDATE ANAGRAFICACF SET DSCCONTO1 = 'ZZZZ-NON UTILIZZARE ' + DSCCONTO1 WHERE CODCONTO = 'C    36'</v>
      </c>
      <c r="K6" s="11" t="str">
        <f t="shared" si="1"/>
        <v>UPDATE EXTRACLIENTI SET FUNZIONARIO = 'CELORIA' WHERE CODCONTO = 'C    36'</v>
      </c>
      <c r="L6" s="8" t="str">
        <f t="shared" si="2"/>
        <v>UPDATE ANAGRAFICARISERVATICF SET CODSETTORE =0 WHERE ESERCIZIO = 2017 AND CODCONTO = 'C    36'</v>
      </c>
      <c r="N6" s="7" t="str">
        <f t="shared" si="3"/>
        <v xml:space="preserve"> ( 'C    36', 'CRM', GETDATE(),  'CELORIA',  0,  'NON UTILIZZARE',  '',  0,  0, 0)</v>
      </c>
      <c r="O6" s="16" t="str">
        <f t="shared" si="4"/>
        <v>INSERT INTO EXTRACLIENTICRM (CODCONTO,UTENTEMODIFICA,DATAMODIFICA,Funzionario,codice_settore,Settore,Gruppo,Cosmetica,Household,Industrial_applications) VALUES  ( 'C    36', 'CRM', GETDATE(),  'CELORIA',  0,  'NON UTILIZZARE',  '',  0,  0, 0)</v>
      </c>
    </row>
    <row r="7" spans="1:15">
      <c r="A7" s="9" t="s">
        <v>41</v>
      </c>
      <c r="B7" s="9" t="s">
        <v>42</v>
      </c>
      <c r="C7" s="9" t="s">
        <v>9</v>
      </c>
      <c r="D7" s="9">
        <v>3</v>
      </c>
      <c r="E7" s="9" t="s">
        <v>10</v>
      </c>
      <c r="F7" s="9"/>
      <c r="G7" s="10"/>
      <c r="H7" s="10"/>
      <c r="I7" s="10" t="s">
        <v>11</v>
      </c>
      <c r="J7" s="6" t="str">
        <f t="shared" si="0"/>
        <v/>
      </c>
      <c r="K7" s="11" t="str">
        <f t="shared" si="1"/>
        <v>UPDATE EXTRACLIENTI SET FUNZIONARIO = 'CELORIA' WHERE CODCONTO = 'C    40'</v>
      </c>
      <c r="L7" s="8" t="str">
        <f t="shared" si="2"/>
        <v>UPDATE ANAGRAFICARISERVATICF SET CODSETTORE =3 WHERE ESERCIZIO = 2017 AND CODCONTO = 'C    40'</v>
      </c>
      <c r="N7" s="7" t="str">
        <f t="shared" si="3"/>
        <v xml:space="preserve"> ( 'C    40', 'CRM', GETDATE(),  'CELORIA',  3,  'SMALL ACCOUNTS',  '',  0,  0, 1)</v>
      </c>
      <c r="O7" s="16" t="str">
        <f t="shared" si="4"/>
        <v>INSERT INTO EXTRACLIENTICRM (CODCONTO,UTENTEMODIFICA,DATAMODIFICA,Funzionario,codice_settore,Settore,Gruppo,Cosmetica,Household,Industrial_applications) VALUES  ( 'C    40', 'CRM', GETDATE(),  'CELORIA',  3,  'SMALL ACCOUNTS',  '',  0,  0, 1)</v>
      </c>
    </row>
    <row r="8" spans="1:15">
      <c r="A8" s="9" t="s">
        <v>45</v>
      </c>
      <c r="B8" s="9" t="s">
        <v>46</v>
      </c>
      <c r="C8" s="12" t="s">
        <v>9</v>
      </c>
      <c r="D8" s="12">
        <v>0</v>
      </c>
      <c r="E8" s="9" t="s">
        <v>14</v>
      </c>
      <c r="F8" s="9"/>
      <c r="G8" s="4"/>
      <c r="H8" s="10"/>
      <c r="I8" s="10"/>
      <c r="J8" s="6" t="str">
        <f t="shared" si="0"/>
        <v>UPDATE ANAGRAFICACF SET DSCCONTO1 = 'ZZZZ-NON UTILIZZARE ' + DSCCONTO1 WHERE CODCONTO = 'C    44'</v>
      </c>
      <c r="K8" s="11" t="str">
        <f t="shared" si="1"/>
        <v>UPDATE EXTRACLIENTI SET FUNZIONARIO = 'CELORIA' WHERE CODCONTO = 'C    44'</v>
      </c>
      <c r="L8" s="8" t="str">
        <f t="shared" si="2"/>
        <v>UPDATE ANAGRAFICARISERVATICF SET CODSETTORE =0 WHERE ESERCIZIO = 2017 AND CODCONTO = 'C    44'</v>
      </c>
      <c r="N8" s="7" t="str">
        <f t="shared" si="3"/>
        <v xml:space="preserve"> ( 'C    44', 'CRM', GETDATE(),  'CELORIA',  0,  'NON UTILIZZARE',  '',  0,  0, 0)</v>
      </c>
      <c r="O8" s="16" t="str">
        <f t="shared" si="4"/>
        <v>INSERT INTO EXTRACLIENTICRM (CODCONTO,UTENTEMODIFICA,DATAMODIFICA,Funzionario,codice_settore,Settore,Gruppo,Cosmetica,Household,Industrial_applications) VALUES  ( 'C    44', 'CRM', GETDATE(),  'CELORIA',  0,  'NON UTILIZZARE',  '',  0,  0, 0)</v>
      </c>
    </row>
    <row r="9" spans="1:15">
      <c r="A9" s="9" t="s">
        <v>49</v>
      </c>
      <c r="B9" s="9" t="s">
        <v>50</v>
      </c>
      <c r="C9" s="9" t="s">
        <v>9</v>
      </c>
      <c r="D9" s="9">
        <v>3</v>
      </c>
      <c r="E9" s="9" t="s">
        <v>10</v>
      </c>
      <c r="F9" s="9"/>
      <c r="G9" s="10"/>
      <c r="H9" s="10" t="s">
        <v>11</v>
      </c>
      <c r="I9" s="10"/>
      <c r="J9" s="6" t="str">
        <f t="shared" si="0"/>
        <v/>
      </c>
      <c r="K9" s="11" t="str">
        <f t="shared" si="1"/>
        <v>UPDATE EXTRACLIENTI SET FUNZIONARIO = 'CELORIA' WHERE CODCONTO = 'C    52'</v>
      </c>
      <c r="L9" s="8" t="str">
        <f t="shared" si="2"/>
        <v>UPDATE ANAGRAFICARISERVATICF SET CODSETTORE =3 WHERE ESERCIZIO = 2017 AND CODCONTO = 'C    52'</v>
      </c>
      <c r="N9" s="7" t="str">
        <f t="shared" si="3"/>
        <v xml:space="preserve"> ( 'C    52', 'CRM', GETDATE(),  'CELORIA',  3,  'SMALL ACCOUNTS',  '',  0,  1, 0)</v>
      </c>
      <c r="O9" s="16" t="str">
        <f t="shared" si="4"/>
        <v>INSERT INTO EXTRACLIENTICRM (CODCONTO,UTENTEMODIFICA,DATAMODIFICA,Funzionario,codice_settore,Settore,Gruppo,Cosmetica,Household,Industrial_applications) VALUES  ( 'C    52', 'CRM', GETDATE(),  'CELORIA',  3,  'SMALL ACCOUNTS',  '',  0,  1, 0)</v>
      </c>
    </row>
    <row r="10" spans="1:15">
      <c r="A10" s="9" t="s">
        <v>51</v>
      </c>
      <c r="B10" s="9" t="s">
        <v>52</v>
      </c>
      <c r="C10" s="9" t="s">
        <v>9</v>
      </c>
      <c r="D10" s="12">
        <v>0</v>
      </c>
      <c r="E10" s="9" t="s">
        <v>14</v>
      </c>
      <c r="F10" s="9"/>
      <c r="G10" s="10"/>
      <c r="H10" s="10"/>
      <c r="I10" s="10"/>
      <c r="J10" s="6" t="str">
        <f t="shared" si="0"/>
        <v>UPDATE ANAGRAFICACF SET DSCCONTO1 = 'ZZZZ-NON UTILIZZARE ' + DSCCONTO1 WHERE CODCONTO = 'C    53'</v>
      </c>
      <c r="K10" s="11" t="str">
        <f t="shared" si="1"/>
        <v>UPDATE EXTRACLIENTI SET FUNZIONARIO = 'CELORIA' WHERE CODCONTO = 'C    53'</v>
      </c>
      <c r="L10" s="8" t="str">
        <f t="shared" si="2"/>
        <v>UPDATE ANAGRAFICARISERVATICF SET CODSETTORE =0 WHERE ESERCIZIO = 2017 AND CODCONTO = 'C    53'</v>
      </c>
      <c r="N10" s="7" t="str">
        <f t="shared" si="3"/>
        <v xml:space="preserve"> ( 'C    53', 'CRM', GETDATE(),  'CELORIA',  0,  'NON UTILIZZARE',  '',  0,  0, 0)</v>
      </c>
      <c r="O10" s="16" t="str">
        <f t="shared" si="4"/>
        <v>INSERT INTO EXTRACLIENTICRM (CODCONTO,UTENTEMODIFICA,DATAMODIFICA,Funzionario,codice_settore,Settore,Gruppo,Cosmetica,Household,Industrial_applications) VALUES  ( 'C    53', 'CRM', GETDATE(),  'CELORIA',  0,  'NON UTILIZZARE',  '',  0,  0, 0)</v>
      </c>
    </row>
    <row r="11" spans="1:15">
      <c r="A11" s="9" t="s">
        <v>53</v>
      </c>
      <c r="B11" s="9" t="s">
        <v>54</v>
      </c>
      <c r="C11" s="9" t="s">
        <v>9</v>
      </c>
      <c r="D11" s="9">
        <v>3</v>
      </c>
      <c r="E11" s="9" t="s">
        <v>10</v>
      </c>
      <c r="F11" s="9"/>
      <c r="G11" s="10"/>
      <c r="H11" s="10" t="s">
        <v>11</v>
      </c>
      <c r="I11" s="10"/>
      <c r="J11" s="6" t="str">
        <f t="shared" si="0"/>
        <v/>
      </c>
      <c r="K11" s="11" t="str">
        <f t="shared" si="1"/>
        <v>UPDATE EXTRACLIENTI SET FUNZIONARIO = 'CELORIA' WHERE CODCONTO = 'C    55'</v>
      </c>
      <c r="L11" s="8" t="str">
        <f t="shared" si="2"/>
        <v>UPDATE ANAGRAFICARISERVATICF SET CODSETTORE =3 WHERE ESERCIZIO = 2017 AND CODCONTO = 'C    55'</v>
      </c>
      <c r="N11" s="7" t="str">
        <f t="shared" si="3"/>
        <v xml:space="preserve"> ( 'C    55', 'CRM', GETDATE(),  'CELORIA',  3,  'SMALL ACCOUNTS',  '',  0,  1, 0)</v>
      </c>
      <c r="O11" s="16" t="str">
        <f t="shared" si="4"/>
        <v>INSERT INTO EXTRACLIENTICRM (CODCONTO,UTENTEMODIFICA,DATAMODIFICA,Funzionario,codice_settore,Settore,Gruppo,Cosmetica,Household,Industrial_applications) VALUES  ( 'C    55', 'CRM', GETDATE(),  'CELORIA',  3,  'SMALL ACCOUNTS',  '',  0,  1, 0)</v>
      </c>
    </row>
    <row r="12" spans="1:15">
      <c r="A12" s="9" t="s">
        <v>66</v>
      </c>
      <c r="B12" s="9" t="s">
        <v>67</v>
      </c>
      <c r="C12" s="9" t="s">
        <v>9</v>
      </c>
      <c r="D12" s="12">
        <v>0</v>
      </c>
      <c r="E12" s="9" t="s">
        <v>14</v>
      </c>
      <c r="F12" s="9"/>
      <c r="G12" s="10"/>
      <c r="H12" s="10"/>
      <c r="I12" s="10"/>
      <c r="J12" s="6" t="str">
        <f t="shared" si="0"/>
        <v>UPDATE ANAGRAFICACF SET DSCCONTO1 = 'ZZZZ-NON UTILIZZARE ' + DSCCONTO1 WHERE CODCONTO = 'C    69'</v>
      </c>
      <c r="K12" s="11" t="str">
        <f t="shared" si="1"/>
        <v>UPDATE EXTRACLIENTI SET FUNZIONARIO = 'CELORIA' WHERE CODCONTO = 'C    69'</v>
      </c>
      <c r="L12" s="8" t="str">
        <f t="shared" si="2"/>
        <v>UPDATE ANAGRAFICARISERVATICF SET CODSETTORE =0 WHERE ESERCIZIO = 2017 AND CODCONTO = 'C    69'</v>
      </c>
      <c r="N12" s="7" t="str">
        <f t="shared" si="3"/>
        <v xml:space="preserve"> ( 'C    69', 'CRM', GETDATE(),  'CELORIA',  0,  'NON UTILIZZARE',  '',  0,  0, 0)</v>
      </c>
      <c r="O12" s="16" t="str">
        <f t="shared" si="4"/>
        <v>INSERT INTO EXTRACLIENTICRM (CODCONTO,UTENTEMODIFICA,DATAMODIFICA,Funzionario,codice_settore,Settore,Gruppo,Cosmetica,Household,Industrial_applications) VALUES  ( 'C    69', 'CRM', GETDATE(),  'CELORIA',  0,  'NON UTILIZZARE',  '',  0,  0, 0)</v>
      </c>
    </row>
    <row r="13" spans="1:15">
      <c r="A13" s="9" t="s">
        <v>70</v>
      </c>
      <c r="B13" s="9" t="s">
        <v>71</v>
      </c>
      <c r="C13" s="12" t="s">
        <v>9</v>
      </c>
      <c r="D13" s="12">
        <v>0</v>
      </c>
      <c r="E13" s="9" t="s">
        <v>14</v>
      </c>
      <c r="F13" s="9"/>
      <c r="G13" s="4"/>
      <c r="H13" s="10"/>
      <c r="I13" s="10"/>
      <c r="J13" s="6" t="str">
        <f t="shared" si="0"/>
        <v>UPDATE ANAGRAFICACF SET DSCCONTO1 = 'ZZZZ-NON UTILIZZARE ' + DSCCONTO1 WHERE CODCONTO = 'C    76'</v>
      </c>
      <c r="K13" s="11" t="str">
        <f t="shared" si="1"/>
        <v>UPDATE EXTRACLIENTI SET FUNZIONARIO = 'CELORIA' WHERE CODCONTO = 'C    76'</v>
      </c>
      <c r="L13" s="8" t="str">
        <f t="shared" si="2"/>
        <v>UPDATE ANAGRAFICARISERVATICF SET CODSETTORE =0 WHERE ESERCIZIO = 2017 AND CODCONTO = 'C    76'</v>
      </c>
      <c r="N13" s="7" t="str">
        <f t="shared" si="3"/>
        <v xml:space="preserve"> ( 'C    76', 'CRM', GETDATE(),  'CELORIA',  0,  'NON UTILIZZARE',  '',  0,  0, 0)</v>
      </c>
      <c r="O13" s="16" t="str">
        <f t="shared" si="4"/>
        <v>INSERT INTO EXTRACLIENTICRM (CODCONTO,UTENTEMODIFICA,DATAMODIFICA,Funzionario,codice_settore,Settore,Gruppo,Cosmetica,Household,Industrial_applications) VALUES  ( 'C    76', 'CRM', GETDATE(),  'CELORIA',  0,  'NON UTILIZZARE',  '',  0,  0, 0)</v>
      </c>
    </row>
    <row r="14" spans="1:15">
      <c r="A14" s="9" t="s">
        <v>80</v>
      </c>
      <c r="B14" s="9" t="s">
        <v>81</v>
      </c>
      <c r="C14" s="9" t="s">
        <v>9</v>
      </c>
      <c r="D14" s="12">
        <v>0</v>
      </c>
      <c r="E14" s="9" t="s">
        <v>14</v>
      </c>
      <c r="F14" s="9"/>
      <c r="G14" s="10"/>
      <c r="H14" s="10"/>
      <c r="I14" s="10"/>
      <c r="J14" s="6" t="str">
        <f t="shared" si="0"/>
        <v>UPDATE ANAGRAFICACF SET DSCCONTO1 = 'ZZZZ-NON UTILIZZARE ' + DSCCONTO1 WHERE CODCONTO = 'C    86'</v>
      </c>
      <c r="K14" s="11" t="str">
        <f t="shared" si="1"/>
        <v>UPDATE EXTRACLIENTI SET FUNZIONARIO = 'CELORIA' WHERE CODCONTO = 'C    86'</v>
      </c>
      <c r="L14" s="8" t="str">
        <f t="shared" si="2"/>
        <v>UPDATE ANAGRAFICARISERVATICF SET CODSETTORE =0 WHERE ESERCIZIO = 2017 AND CODCONTO = 'C    86'</v>
      </c>
      <c r="N14" s="7" t="str">
        <f t="shared" si="3"/>
        <v xml:space="preserve"> ( 'C    86', 'CRM', GETDATE(),  'CELORIA',  0,  'NON UTILIZZARE',  '',  0,  0, 0)</v>
      </c>
      <c r="O14" s="16" t="str">
        <f t="shared" si="4"/>
        <v>INSERT INTO EXTRACLIENTICRM (CODCONTO,UTENTEMODIFICA,DATAMODIFICA,Funzionario,codice_settore,Settore,Gruppo,Cosmetica,Household,Industrial_applications) VALUES  ( 'C    86', 'CRM', GETDATE(),  'CELORIA',  0,  'NON UTILIZZARE',  '',  0,  0, 0)</v>
      </c>
    </row>
    <row r="15" spans="1:15">
      <c r="A15" s="9" t="s">
        <v>86</v>
      </c>
      <c r="B15" s="9" t="s">
        <v>87</v>
      </c>
      <c r="C15" s="9" t="s">
        <v>9</v>
      </c>
      <c r="D15" s="12">
        <v>0</v>
      </c>
      <c r="E15" s="9" t="s">
        <v>14</v>
      </c>
      <c r="F15" s="9"/>
      <c r="G15" s="10"/>
      <c r="H15" s="10"/>
      <c r="I15" s="10"/>
      <c r="J15" s="6" t="str">
        <f t="shared" si="0"/>
        <v>UPDATE ANAGRAFICACF SET DSCCONTO1 = 'ZZZZ-NON UTILIZZARE ' + DSCCONTO1 WHERE CODCONTO = 'C    89'</v>
      </c>
      <c r="K15" s="11" t="str">
        <f t="shared" si="1"/>
        <v>UPDATE EXTRACLIENTI SET FUNZIONARIO = 'CELORIA' WHERE CODCONTO = 'C    89'</v>
      </c>
      <c r="L15" s="8" t="str">
        <f t="shared" si="2"/>
        <v>UPDATE ANAGRAFICARISERVATICF SET CODSETTORE =0 WHERE ESERCIZIO = 2017 AND CODCONTO = 'C    89'</v>
      </c>
      <c r="N15" s="7" t="str">
        <f t="shared" si="3"/>
        <v xml:space="preserve"> ( 'C    89', 'CRM', GETDATE(),  'CELORIA',  0,  'NON UTILIZZARE',  '',  0,  0, 0)</v>
      </c>
      <c r="O15" s="16" t="str">
        <f t="shared" si="4"/>
        <v>INSERT INTO EXTRACLIENTICRM (CODCONTO,UTENTEMODIFICA,DATAMODIFICA,Funzionario,codice_settore,Settore,Gruppo,Cosmetica,Household,Industrial_applications) VALUES  ( 'C    89', 'CRM', GETDATE(),  'CELORIA',  0,  'NON UTILIZZARE',  '',  0,  0, 0)</v>
      </c>
    </row>
    <row r="16" spans="1:15">
      <c r="A16" s="9" t="s">
        <v>88</v>
      </c>
      <c r="B16" s="9" t="s">
        <v>89</v>
      </c>
      <c r="C16" s="12" t="s">
        <v>9</v>
      </c>
      <c r="D16" s="12">
        <v>0</v>
      </c>
      <c r="E16" s="9" t="s">
        <v>14</v>
      </c>
      <c r="F16" s="9"/>
      <c r="G16" s="4"/>
      <c r="H16" s="10"/>
      <c r="I16" s="10"/>
      <c r="J16" s="6" t="str">
        <f t="shared" si="0"/>
        <v>UPDATE ANAGRAFICACF SET DSCCONTO1 = 'ZZZZ-NON UTILIZZARE ' + DSCCONTO1 WHERE CODCONTO = 'C    90'</v>
      </c>
      <c r="K16" s="11" t="str">
        <f t="shared" si="1"/>
        <v>UPDATE EXTRACLIENTI SET FUNZIONARIO = 'CELORIA' WHERE CODCONTO = 'C    90'</v>
      </c>
      <c r="L16" s="8" t="str">
        <f t="shared" si="2"/>
        <v>UPDATE ANAGRAFICARISERVATICF SET CODSETTORE =0 WHERE ESERCIZIO = 2017 AND CODCONTO = 'C    90'</v>
      </c>
      <c r="N16" s="7" t="str">
        <f t="shared" si="3"/>
        <v xml:space="preserve"> ( 'C    90', 'CRM', GETDATE(),  'CELORIA',  0,  'NON UTILIZZARE',  '',  0,  0, 0)</v>
      </c>
      <c r="O16" s="16" t="str">
        <f t="shared" si="4"/>
        <v>INSERT INTO EXTRACLIENTICRM (CODCONTO,UTENTEMODIFICA,DATAMODIFICA,Funzionario,codice_settore,Settore,Gruppo,Cosmetica,Household,Industrial_applications) VALUES  ( 'C    90', 'CRM', GETDATE(),  'CELORIA',  0,  'NON UTILIZZARE',  '',  0,  0, 0)</v>
      </c>
    </row>
    <row r="17" spans="1:15">
      <c r="A17" s="9" t="s">
        <v>102</v>
      </c>
      <c r="B17" s="9" t="s">
        <v>103</v>
      </c>
      <c r="C17" s="12" t="s">
        <v>9</v>
      </c>
      <c r="D17" s="12">
        <v>0</v>
      </c>
      <c r="E17" s="9" t="s">
        <v>14</v>
      </c>
      <c r="F17" s="9"/>
      <c r="G17" s="4"/>
      <c r="H17" s="10"/>
      <c r="I17" s="10"/>
      <c r="J17" s="6" t="str">
        <f t="shared" si="0"/>
        <v>UPDATE ANAGRAFICACF SET DSCCONTO1 = 'ZZZZ-NON UTILIZZARE ' + DSCCONTO1 WHERE CODCONTO = 'C   104'</v>
      </c>
      <c r="K17" s="11" t="str">
        <f t="shared" si="1"/>
        <v>UPDATE EXTRACLIENTI SET FUNZIONARIO = 'CELORIA' WHERE CODCONTO = 'C   104'</v>
      </c>
      <c r="L17" s="8" t="str">
        <f t="shared" si="2"/>
        <v>UPDATE ANAGRAFICARISERVATICF SET CODSETTORE =0 WHERE ESERCIZIO = 2017 AND CODCONTO = 'C   104'</v>
      </c>
      <c r="N17" s="7" t="str">
        <f t="shared" si="3"/>
        <v xml:space="preserve"> ( 'C   104', 'CRM', GETDATE(),  'CELORIA',  0,  'NON UTILIZZARE',  '',  0,  0, 0)</v>
      </c>
      <c r="O17" s="16" t="str">
        <f t="shared" si="4"/>
        <v>INSERT INTO EXTRACLIENTICRM (CODCONTO,UTENTEMODIFICA,DATAMODIFICA,Funzionario,codice_settore,Settore,Gruppo,Cosmetica,Household,Industrial_applications) VALUES  ( 'C   104', 'CRM', GETDATE(),  'CELORIA',  0,  'NON UTILIZZARE',  '',  0,  0, 0)</v>
      </c>
    </row>
    <row r="18" spans="1:15">
      <c r="A18" s="9" t="s">
        <v>104</v>
      </c>
      <c r="B18" s="9" t="s">
        <v>105</v>
      </c>
      <c r="C18" s="9" t="s">
        <v>9</v>
      </c>
      <c r="D18" s="9">
        <v>3</v>
      </c>
      <c r="E18" s="9" t="s">
        <v>10</v>
      </c>
      <c r="F18" s="9"/>
      <c r="G18" s="10"/>
      <c r="H18" s="10" t="s">
        <v>11</v>
      </c>
      <c r="I18" s="10"/>
      <c r="J18" s="6" t="str">
        <f t="shared" si="0"/>
        <v/>
      </c>
      <c r="K18" s="11" t="str">
        <f t="shared" si="1"/>
        <v>UPDATE EXTRACLIENTI SET FUNZIONARIO = 'CELORIA' WHERE CODCONTO = 'C   106'</v>
      </c>
      <c r="L18" s="8" t="str">
        <f t="shared" si="2"/>
        <v>UPDATE ANAGRAFICARISERVATICF SET CODSETTORE =3 WHERE ESERCIZIO = 2017 AND CODCONTO = 'C   106'</v>
      </c>
      <c r="N18" s="7" t="str">
        <f t="shared" si="3"/>
        <v xml:space="preserve"> ( 'C   106', 'CRM', GETDATE(),  'CELORIA',  3,  'SMALL ACCOUNTS',  '',  0,  1, 0)</v>
      </c>
      <c r="O18" s="16" t="str">
        <f t="shared" si="4"/>
        <v>INSERT INTO EXTRACLIENTICRM (CODCONTO,UTENTEMODIFICA,DATAMODIFICA,Funzionario,codice_settore,Settore,Gruppo,Cosmetica,Household,Industrial_applications) VALUES  ( 'C   106', 'CRM', GETDATE(),  'CELORIA',  3,  'SMALL ACCOUNTS',  '',  0,  1, 0)</v>
      </c>
    </row>
    <row r="19" spans="1:15">
      <c r="A19" s="9" t="s">
        <v>106</v>
      </c>
      <c r="B19" s="9" t="s">
        <v>107</v>
      </c>
      <c r="C19" s="12" t="s">
        <v>9</v>
      </c>
      <c r="D19" s="12">
        <v>0</v>
      </c>
      <c r="E19" s="9" t="s">
        <v>14</v>
      </c>
      <c r="F19" s="9"/>
      <c r="G19" s="4"/>
      <c r="H19" s="10"/>
      <c r="I19" s="10"/>
      <c r="J19" s="6" t="str">
        <f t="shared" si="0"/>
        <v>UPDATE ANAGRAFICACF SET DSCCONTO1 = 'ZZZZ-NON UTILIZZARE ' + DSCCONTO1 WHERE CODCONTO = 'C   111'</v>
      </c>
      <c r="K19" s="11" t="str">
        <f t="shared" si="1"/>
        <v>UPDATE EXTRACLIENTI SET FUNZIONARIO = 'CELORIA' WHERE CODCONTO = 'C   111'</v>
      </c>
      <c r="L19" s="8" t="str">
        <f t="shared" si="2"/>
        <v>UPDATE ANAGRAFICARISERVATICF SET CODSETTORE =0 WHERE ESERCIZIO = 2017 AND CODCONTO = 'C   111'</v>
      </c>
      <c r="N19" s="7" t="str">
        <f t="shared" si="3"/>
        <v xml:space="preserve"> ( 'C   111', 'CRM', GETDATE(),  'CELORIA',  0,  'NON UTILIZZARE',  '',  0,  0, 0)</v>
      </c>
      <c r="O19" s="16" t="str">
        <f t="shared" si="4"/>
        <v>INSERT INTO EXTRACLIENTICRM (CODCONTO,UTENTEMODIFICA,DATAMODIFICA,Funzionario,codice_settore,Settore,Gruppo,Cosmetica,Household,Industrial_applications) VALUES  ( 'C   111', 'CRM', GETDATE(),  'CELORIA',  0,  'NON UTILIZZARE',  '',  0,  0, 0)</v>
      </c>
    </row>
    <row r="20" spans="1:15">
      <c r="A20" s="9" t="s">
        <v>114</v>
      </c>
      <c r="B20" s="9" t="s">
        <v>115</v>
      </c>
      <c r="C20" s="9" t="s">
        <v>9</v>
      </c>
      <c r="D20" s="12">
        <v>0</v>
      </c>
      <c r="E20" s="9" t="s">
        <v>14</v>
      </c>
      <c r="F20" s="9"/>
      <c r="G20" s="10"/>
      <c r="H20" s="10"/>
      <c r="I20" s="10"/>
      <c r="J20" s="6" t="str">
        <f t="shared" si="0"/>
        <v>UPDATE ANAGRAFICACF SET DSCCONTO1 = 'ZZZZ-NON UTILIZZARE ' + DSCCONTO1 WHERE CODCONTO = 'C   122'</v>
      </c>
      <c r="K20" s="11" t="str">
        <f t="shared" si="1"/>
        <v>UPDATE EXTRACLIENTI SET FUNZIONARIO = 'CELORIA' WHERE CODCONTO = 'C   122'</v>
      </c>
      <c r="L20" s="8" t="str">
        <f t="shared" si="2"/>
        <v>UPDATE ANAGRAFICARISERVATICF SET CODSETTORE =0 WHERE ESERCIZIO = 2017 AND CODCONTO = 'C   122'</v>
      </c>
      <c r="N20" s="7" t="str">
        <f t="shared" si="3"/>
        <v xml:space="preserve"> ( 'C   122', 'CRM', GETDATE(),  'CELORIA',  0,  'NON UTILIZZARE',  '',  0,  0, 0)</v>
      </c>
      <c r="O20" s="16" t="str">
        <f t="shared" si="4"/>
        <v>INSERT INTO EXTRACLIENTICRM (CODCONTO,UTENTEMODIFICA,DATAMODIFICA,Funzionario,codice_settore,Settore,Gruppo,Cosmetica,Household,Industrial_applications) VALUES  ( 'C   122', 'CRM', GETDATE(),  'CELORIA',  0,  'NON UTILIZZARE',  '',  0,  0, 0)</v>
      </c>
    </row>
    <row r="21" spans="1:15">
      <c r="A21" s="9" t="s">
        <v>118</v>
      </c>
      <c r="B21" s="9" t="s">
        <v>119</v>
      </c>
      <c r="C21" s="9" t="s">
        <v>9</v>
      </c>
      <c r="D21" s="9">
        <v>3</v>
      </c>
      <c r="E21" s="9" t="s">
        <v>10</v>
      </c>
      <c r="F21" s="9"/>
      <c r="G21" s="10"/>
      <c r="H21" s="10" t="s">
        <v>11</v>
      </c>
      <c r="I21" s="10"/>
      <c r="J21" s="6" t="str">
        <f t="shared" si="0"/>
        <v/>
      </c>
      <c r="K21" s="11" t="str">
        <f t="shared" si="1"/>
        <v>UPDATE EXTRACLIENTI SET FUNZIONARIO = 'CELORIA' WHERE CODCONTO = 'C   133'</v>
      </c>
      <c r="L21" s="8" t="str">
        <f t="shared" si="2"/>
        <v>UPDATE ANAGRAFICARISERVATICF SET CODSETTORE =3 WHERE ESERCIZIO = 2017 AND CODCONTO = 'C   133'</v>
      </c>
      <c r="N21" s="7" t="str">
        <f t="shared" si="3"/>
        <v xml:space="preserve"> ( 'C   133', 'CRM', GETDATE(),  'CELORIA',  3,  'SMALL ACCOUNTS',  '',  0,  1, 0)</v>
      </c>
      <c r="O21" s="16" t="str">
        <f t="shared" si="4"/>
        <v>INSERT INTO EXTRACLIENTICRM (CODCONTO,UTENTEMODIFICA,DATAMODIFICA,Funzionario,codice_settore,Settore,Gruppo,Cosmetica,Household,Industrial_applications) VALUES  ( 'C   133', 'CRM', GETDATE(),  'CELORIA',  3,  'SMALL ACCOUNTS',  '',  0,  1, 0)</v>
      </c>
    </row>
    <row r="22" spans="1:15">
      <c r="A22" s="9" t="s">
        <v>120</v>
      </c>
      <c r="B22" s="9" t="s">
        <v>121</v>
      </c>
      <c r="C22" s="12" t="s">
        <v>9</v>
      </c>
      <c r="D22" s="12">
        <v>0</v>
      </c>
      <c r="E22" s="9" t="s">
        <v>14</v>
      </c>
      <c r="F22" s="9"/>
      <c r="G22" s="4"/>
      <c r="H22" s="10"/>
      <c r="I22" s="10"/>
      <c r="J22" s="6" t="str">
        <f t="shared" si="0"/>
        <v>UPDATE ANAGRAFICACF SET DSCCONTO1 = 'ZZZZ-NON UTILIZZARE ' + DSCCONTO1 WHERE CODCONTO = 'C   135'</v>
      </c>
      <c r="K22" s="11" t="str">
        <f t="shared" si="1"/>
        <v>UPDATE EXTRACLIENTI SET FUNZIONARIO = 'CELORIA' WHERE CODCONTO = 'C   135'</v>
      </c>
      <c r="L22" s="8" t="str">
        <f t="shared" si="2"/>
        <v>UPDATE ANAGRAFICARISERVATICF SET CODSETTORE =0 WHERE ESERCIZIO = 2017 AND CODCONTO = 'C   135'</v>
      </c>
      <c r="N22" s="7" t="str">
        <f t="shared" si="3"/>
        <v xml:space="preserve"> ( 'C   135', 'CRM', GETDATE(),  'CELORIA',  0,  'NON UTILIZZARE',  '',  0,  0, 0)</v>
      </c>
      <c r="O22" s="16" t="str">
        <f t="shared" si="4"/>
        <v>INSERT INTO EXTRACLIENTICRM (CODCONTO,UTENTEMODIFICA,DATAMODIFICA,Funzionario,codice_settore,Settore,Gruppo,Cosmetica,Household,Industrial_applications) VALUES  ( 'C   135', 'CRM', GETDATE(),  'CELORIA',  0,  'NON UTILIZZARE',  '',  0,  0, 0)</v>
      </c>
    </row>
    <row r="23" spans="1:15">
      <c r="A23" s="9" t="s">
        <v>122</v>
      </c>
      <c r="B23" s="9" t="s">
        <v>123</v>
      </c>
      <c r="C23" s="9" t="s">
        <v>9</v>
      </c>
      <c r="D23" s="12">
        <v>0</v>
      </c>
      <c r="E23" s="9" t="s">
        <v>14</v>
      </c>
      <c r="F23" s="13"/>
      <c r="G23" s="10"/>
      <c r="H23" s="10"/>
      <c r="I23" s="10"/>
      <c r="J23" s="6" t="str">
        <f t="shared" si="0"/>
        <v>UPDATE ANAGRAFICACF SET DSCCONTO1 = 'ZZZZ-NON UTILIZZARE ' + DSCCONTO1 WHERE CODCONTO = 'C   138'</v>
      </c>
      <c r="K23" s="11" t="str">
        <f t="shared" si="1"/>
        <v>UPDATE EXTRACLIENTI SET FUNZIONARIO = 'CELORIA' WHERE CODCONTO = 'C   138'</v>
      </c>
      <c r="L23" s="8" t="str">
        <f t="shared" si="2"/>
        <v>UPDATE ANAGRAFICARISERVATICF SET CODSETTORE =0 WHERE ESERCIZIO = 2017 AND CODCONTO = 'C   138'</v>
      </c>
      <c r="N23" s="7" t="str">
        <f t="shared" si="3"/>
        <v xml:space="preserve"> ( 'C   138', 'CRM', GETDATE(),  'CELORIA',  0,  'NON UTILIZZARE',  '',  0,  0, 0)</v>
      </c>
      <c r="O23" s="16" t="str">
        <f t="shared" si="4"/>
        <v>INSERT INTO EXTRACLIENTICRM (CODCONTO,UTENTEMODIFICA,DATAMODIFICA,Funzionario,codice_settore,Settore,Gruppo,Cosmetica,Household,Industrial_applications) VALUES  ( 'C   138', 'CRM', GETDATE(),  'CELORIA',  0,  'NON UTILIZZARE',  '',  0,  0, 0)</v>
      </c>
    </row>
    <row r="24" spans="1:15">
      <c r="A24" s="9" t="s">
        <v>125</v>
      </c>
      <c r="B24" s="9" t="s">
        <v>126</v>
      </c>
      <c r="C24" s="9" t="s">
        <v>9</v>
      </c>
      <c r="D24" s="12">
        <v>0</v>
      </c>
      <c r="E24" s="9" t="s">
        <v>14</v>
      </c>
      <c r="F24" s="9"/>
      <c r="G24" s="10"/>
      <c r="H24" s="10"/>
      <c r="I24" s="10"/>
      <c r="J24" s="6" t="str">
        <f t="shared" si="0"/>
        <v>UPDATE ANAGRAFICACF SET DSCCONTO1 = 'ZZZZ-NON UTILIZZARE ' + DSCCONTO1 WHERE CODCONTO = 'C   139'</v>
      </c>
      <c r="K24" s="11" t="str">
        <f t="shared" si="1"/>
        <v>UPDATE EXTRACLIENTI SET FUNZIONARIO = 'CELORIA' WHERE CODCONTO = 'C   139'</v>
      </c>
      <c r="L24" s="8" t="str">
        <f t="shared" si="2"/>
        <v>UPDATE ANAGRAFICARISERVATICF SET CODSETTORE =0 WHERE ESERCIZIO = 2017 AND CODCONTO = 'C   139'</v>
      </c>
      <c r="N24" s="7" t="str">
        <f t="shared" si="3"/>
        <v xml:space="preserve"> ( 'C   139', 'CRM', GETDATE(),  'CELORIA',  0,  'NON UTILIZZARE',  '',  0,  0, 0)</v>
      </c>
      <c r="O24" s="16" t="str">
        <f t="shared" si="4"/>
        <v>INSERT INTO EXTRACLIENTICRM (CODCONTO,UTENTEMODIFICA,DATAMODIFICA,Funzionario,codice_settore,Settore,Gruppo,Cosmetica,Household,Industrial_applications) VALUES  ( 'C   139', 'CRM', GETDATE(),  'CELORIA',  0,  'NON UTILIZZARE',  '',  0,  0, 0)</v>
      </c>
    </row>
    <row r="25" spans="1:15">
      <c r="A25" s="9" t="s">
        <v>129</v>
      </c>
      <c r="B25" s="9" t="s">
        <v>130</v>
      </c>
      <c r="C25" s="9" t="s">
        <v>9</v>
      </c>
      <c r="D25" s="12">
        <v>0</v>
      </c>
      <c r="E25" s="9" t="s">
        <v>14</v>
      </c>
      <c r="F25" s="9"/>
      <c r="G25" s="10"/>
      <c r="H25" s="10"/>
      <c r="I25" s="10"/>
      <c r="J25" s="6" t="str">
        <f t="shared" si="0"/>
        <v>UPDATE ANAGRAFICACF SET DSCCONTO1 = 'ZZZZ-NON UTILIZZARE ' + DSCCONTO1 WHERE CODCONTO = 'C   143'</v>
      </c>
      <c r="K25" s="11" t="str">
        <f t="shared" si="1"/>
        <v>UPDATE EXTRACLIENTI SET FUNZIONARIO = 'CELORIA' WHERE CODCONTO = 'C   143'</v>
      </c>
      <c r="L25" s="8" t="str">
        <f t="shared" si="2"/>
        <v>UPDATE ANAGRAFICARISERVATICF SET CODSETTORE =0 WHERE ESERCIZIO = 2017 AND CODCONTO = 'C   143'</v>
      </c>
      <c r="N25" s="7" t="str">
        <f t="shared" si="3"/>
        <v xml:space="preserve"> ( 'C   143', 'CRM', GETDATE(),  'CELORIA',  0,  'NON UTILIZZARE',  '',  0,  0, 0)</v>
      </c>
      <c r="O25" s="16" t="str">
        <f t="shared" si="4"/>
        <v>INSERT INTO EXTRACLIENTICRM (CODCONTO,UTENTEMODIFICA,DATAMODIFICA,Funzionario,codice_settore,Settore,Gruppo,Cosmetica,Household,Industrial_applications) VALUES  ( 'C   143', 'CRM', GETDATE(),  'CELORIA',  0,  'NON UTILIZZARE',  '',  0,  0, 0)</v>
      </c>
    </row>
    <row r="26" spans="1:15">
      <c r="A26" s="9" t="s">
        <v>135</v>
      </c>
      <c r="B26" s="9" t="s">
        <v>136</v>
      </c>
      <c r="C26" s="9" t="s">
        <v>9</v>
      </c>
      <c r="D26" s="12">
        <v>8</v>
      </c>
      <c r="E26" s="9" t="s">
        <v>57</v>
      </c>
      <c r="F26" s="9"/>
      <c r="G26" s="10"/>
      <c r="H26" s="10"/>
      <c r="I26" s="10" t="s">
        <v>11</v>
      </c>
      <c r="J26" s="6" t="str">
        <f t="shared" si="0"/>
        <v/>
      </c>
      <c r="K26" s="11" t="str">
        <f t="shared" si="1"/>
        <v>UPDATE EXTRACLIENTI SET FUNZIONARIO = 'CELORIA' WHERE CODCONTO = 'C   149'</v>
      </c>
      <c r="L26" s="8" t="str">
        <f t="shared" si="2"/>
        <v>UPDATE ANAGRAFICARISERVATICF SET CODSETTORE =8 WHERE ESERCIZIO = 2017 AND CODCONTO = 'C   149'</v>
      </c>
      <c r="N26" s="7" t="str">
        <f t="shared" si="3"/>
        <v xml:space="preserve"> ( 'C   149', 'CRM', GETDATE(),  'CELORIA',  8,  'MEDIUM ACCOUNT',  '',  0,  0, 1)</v>
      </c>
      <c r="O26" s="16" t="str">
        <f t="shared" si="4"/>
        <v>INSERT INTO EXTRACLIENTICRM (CODCONTO,UTENTEMODIFICA,DATAMODIFICA,Funzionario,codice_settore,Settore,Gruppo,Cosmetica,Household,Industrial_applications) VALUES  ( 'C   149', 'CRM', GETDATE(),  'CELORIA',  8,  'MEDIUM ACCOUNT',  '',  0,  0, 1)</v>
      </c>
    </row>
    <row r="27" spans="1:15">
      <c r="A27" s="9" t="s">
        <v>141</v>
      </c>
      <c r="B27" s="9" t="s">
        <v>142</v>
      </c>
      <c r="C27" s="9" t="s">
        <v>9</v>
      </c>
      <c r="D27" s="12">
        <v>0</v>
      </c>
      <c r="E27" s="9" t="s">
        <v>14</v>
      </c>
      <c r="F27" s="9"/>
      <c r="G27" s="10"/>
      <c r="H27" s="10"/>
      <c r="I27" s="10"/>
      <c r="J27" s="6" t="str">
        <f t="shared" si="0"/>
        <v>UPDATE ANAGRAFICACF SET DSCCONTO1 = 'ZZZZ-NON UTILIZZARE ' + DSCCONTO1 WHERE CODCONTO = 'C   169'</v>
      </c>
      <c r="K27" s="11" t="str">
        <f t="shared" si="1"/>
        <v>UPDATE EXTRACLIENTI SET FUNZIONARIO = 'CELORIA' WHERE CODCONTO = 'C   169'</v>
      </c>
      <c r="L27" s="8" t="str">
        <f t="shared" si="2"/>
        <v>UPDATE ANAGRAFICARISERVATICF SET CODSETTORE =0 WHERE ESERCIZIO = 2017 AND CODCONTO = 'C   169'</v>
      </c>
      <c r="N27" s="7" t="str">
        <f t="shared" si="3"/>
        <v xml:space="preserve"> ( 'C   169', 'CRM', GETDATE(),  'CELORIA',  0,  'NON UTILIZZARE',  '',  0,  0, 0)</v>
      </c>
      <c r="O27" s="16" t="str">
        <f t="shared" si="4"/>
        <v>INSERT INTO EXTRACLIENTICRM (CODCONTO,UTENTEMODIFICA,DATAMODIFICA,Funzionario,codice_settore,Settore,Gruppo,Cosmetica,Household,Industrial_applications) VALUES  ( 'C   169', 'CRM', GETDATE(),  'CELORIA',  0,  'NON UTILIZZARE',  '',  0,  0, 0)</v>
      </c>
    </row>
    <row r="28" spans="1:15">
      <c r="A28" s="9" t="s">
        <v>147</v>
      </c>
      <c r="B28" s="9" t="s">
        <v>148</v>
      </c>
      <c r="C28" s="9" t="s">
        <v>9</v>
      </c>
      <c r="D28" s="12">
        <v>0</v>
      </c>
      <c r="E28" s="9" t="s">
        <v>14</v>
      </c>
      <c r="F28" s="9"/>
      <c r="G28" s="10"/>
      <c r="H28" s="10"/>
      <c r="I28" s="10"/>
      <c r="J28" s="6" t="str">
        <f t="shared" si="0"/>
        <v>UPDATE ANAGRAFICACF SET DSCCONTO1 = 'ZZZZ-NON UTILIZZARE ' + DSCCONTO1 WHERE CODCONTO = 'C   174'</v>
      </c>
      <c r="K28" s="11" t="str">
        <f t="shared" si="1"/>
        <v>UPDATE EXTRACLIENTI SET FUNZIONARIO = 'CELORIA' WHERE CODCONTO = 'C   174'</v>
      </c>
      <c r="L28" s="8" t="str">
        <f t="shared" si="2"/>
        <v>UPDATE ANAGRAFICARISERVATICF SET CODSETTORE =0 WHERE ESERCIZIO = 2017 AND CODCONTO = 'C   174'</v>
      </c>
      <c r="N28" s="7" t="str">
        <f t="shared" si="3"/>
        <v xml:space="preserve"> ( 'C   174', 'CRM', GETDATE(),  'CELORIA',  0,  'NON UTILIZZARE',  '',  0,  0, 0)</v>
      </c>
      <c r="O28" s="16" t="str">
        <f t="shared" si="4"/>
        <v>INSERT INTO EXTRACLIENTICRM (CODCONTO,UTENTEMODIFICA,DATAMODIFICA,Funzionario,codice_settore,Settore,Gruppo,Cosmetica,Household,Industrial_applications) VALUES  ( 'C   174', 'CRM', GETDATE(),  'CELORIA',  0,  'NON UTILIZZARE',  '',  0,  0, 0)</v>
      </c>
    </row>
    <row r="29" spans="1:15">
      <c r="A29" s="9" t="s">
        <v>151</v>
      </c>
      <c r="B29" s="9" t="s">
        <v>152</v>
      </c>
      <c r="C29" s="9" t="s">
        <v>9</v>
      </c>
      <c r="D29" s="12">
        <v>0</v>
      </c>
      <c r="E29" s="9" t="s">
        <v>14</v>
      </c>
      <c r="F29" s="9"/>
      <c r="G29" s="10"/>
      <c r="H29" s="10"/>
      <c r="I29" s="10"/>
      <c r="J29" s="6" t="str">
        <f t="shared" si="0"/>
        <v>UPDATE ANAGRAFICACF SET DSCCONTO1 = 'ZZZZ-NON UTILIZZARE ' + DSCCONTO1 WHERE CODCONTO = 'C   178'</v>
      </c>
      <c r="K29" s="11" t="str">
        <f t="shared" si="1"/>
        <v>UPDATE EXTRACLIENTI SET FUNZIONARIO = 'CELORIA' WHERE CODCONTO = 'C   178'</v>
      </c>
      <c r="L29" s="8" t="str">
        <f t="shared" si="2"/>
        <v>UPDATE ANAGRAFICARISERVATICF SET CODSETTORE =0 WHERE ESERCIZIO = 2017 AND CODCONTO = 'C   178'</v>
      </c>
      <c r="N29" s="7" t="str">
        <f t="shared" si="3"/>
        <v xml:space="preserve"> ( 'C   178', 'CRM', GETDATE(),  'CELORIA',  0,  'NON UTILIZZARE',  '',  0,  0, 0)</v>
      </c>
      <c r="O29" s="16" t="str">
        <f t="shared" si="4"/>
        <v>INSERT INTO EXTRACLIENTICRM (CODCONTO,UTENTEMODIFICA,DATAMODIFICA,Funzionario,codice_settore,Settore,Gruppo,Cosmetica,Household,Industrial_applications) VALUES  ( 'C   178', 'CRM', GETDATE(),  'CELORIA',  0,  'NON UTILIZZARE',  '',  0,  0, 0)</v>
      </c>
    </row>
    <row r="30" spans="1:15">
      <c r="A30" s="9" t="s">
        <v>155</v>
      </c>
      <c r="B30" s="9" t="s">
        <v>156</v>
      </c>
      <c r="C30" s="9" t="s">
        <v>9</v>
      </c>
      <c r="D30" s="9">
        <v>3</v>
      </c>
      <c r="E30" s="9" t="s">
        <v>10</v>
      </c>
      <c r="F30" s="9"/>
      <c r="G30" s="10"/>
      <c r="H30" s="10" t="s">
        <v>11</v>
      </c>
      <c r="I30" s="10"/>
      <c r="J30" s="6" t="str">
        <f t="shared" si="0"/>
        <v/>
      </c>
      <c r="K30" s="11" t="str">
        <f t="shared" si="1"/>
        <v>UPDATE EXTRACLIENTI SET FUNZIONARIO = 'CELORIA' WHERE CODCONTO = 'C   188'</v>
      </c>
      <c r="L30" s="8" t="str">
        <f t="shared" si="2"/>
        <v>UPDATE ANAGRAFICARISERVATICF SET CODSETTORE =3 WHERE ESERCIZIO = 2017 AND CODCONTO = 'C   188'</v>
      </c>
      <c r="N30" s="7" t="str">
        <f t="shared" si="3"/>
        <v xml:space="preserve"> ( 'C   188', 'CRM', GETDATE(),  'CELORIA',  3,  'SMALL ACCOUNTS',  '',  0,  1, 0)</v>
      </c>
      <c r="O30" s="16" t="str">
        <f t="shared" si="4"/>
        <v>INSERT INTO EXTRACLIENTICRM (CODCONTO,UTENTEMODIFICA,DATAMODIFICA,Funzionario,codice_settore,Settore,Gruppo,Cosmetica,Household,Industrial_applications) VALUES  ( 'C   188', 'CRM', GETDATE(),  'CELORIA',  3,  'SMALL ACCOUNTS',  '',  0,  1, 0)</v>
      </c>
    </row>
    <row r="31" spans="1:15">
      <c r="A31" s="9" t="s">
        <v>157</v>
      </c>
      <c r="B31" s="9" t="s">
        <v>158</v>
      </c>
      <c r="C31" s="9" t="s">
        <v>9</v>
      </c>
      <c r="D31" s="9">
        <v>3</v>
      </c>
      <c r="E31" s="9" t="s">
        <v>10</v>
      </c>
      <c r="F31" s="9"/>
      <c r="G31" s="10" t="s">
        <v>11</v>
      </c>
      <c r="H31" s="10"/>
      <c r="I31" s="10"/>
      <c r="J31" s="6" t="str">
        <f t="shared" si="0"/>
        <v/>
      </c>
      <c r="K31" s="11" t="str">
        <f t="shared" si="1"/>
        <v>UPDATE EXTRACLIENTI SET FUNZIONARIO = 'CELORIA' WHERE CODCONTO = 'C   190'</v>
      </c>
      <c r="L31" s="8" t="str">
        <f t="shared" si="2"/>
        <v>UPDATE ANAGRAFICARISERVATICF SET CODSETTORE =3 WHERE ESERCIZIO = 2017 AND CODCONTO = 'C   190'</v>
      </c>
      <c r="N31" s="7" t="str">
        <f t="shared" si="3"/>
        <v xml:space="preserve"> ( 'C   190', 'CRM', GETDATE(),  'CELORIA',  3,  'SMALL ACCOUNTS',  '',  1,  0, 0)</v>
      </c>
      <c r="O31" s="16" t="str">
        <f t="shared" si="4"/>
        <v>INSERT INTO EXTRACLIENTICRM (CODCONTO,UTENTEMODIFICA,DATAMODIFICA,Funzionario,codice_settore,Settore,Gruppo,Cosmetica,Household,Industrial_applications) VALUES  ( 'C   190', 'CRM', GETDATE(),  'CELORIA',  3,  'SMALL ACCOUNTS',  '',  1,  0, 0)</v>
      </c>
    </row>
    <row r="32" spans="1:15">
      <c r="A32" s="9" t="s">
        <v>172</v>
      </c>
      <c r="B32" s="9" t="s">
        <v>173</v>
      </c>
      <c r="C32" s="9" t="s">
        <v>9</v>
      </c>
      <c r="D32" s="12">
        <v>0</v>
      </c>
      <c r="E32" s="9" t="s">
        <v>14</v>
      </c>
      <c r="F32" s="9"/>
      <c r="G32" s="10"/>
      <c r="H32" s="10"/>
      <c r="I32" s="10"/>
      <c r="J32" s="6" t="str">
        <f t="shared" si="0"/>
        <v>UPDATE ANAGRAFICACF SET DSCCONTO1 = 'ZZZZ-NON UTILIZZARE ' + DSCCONTO1 WHERE CODCONTO = 'C   206'</v>
      </c>
      <c r="K32" s="11" t="str">
        <f t="shared" si="1"/>
        <v>UPDATE EXTRACLIENTI SET FUNZIONARIO = 'CELORIA' WHERE CODCONTO = 'C   206'</v>
      </c>
      <c r="L32" s="8" t="str">
        <f t="shared" si="2"/>
        <v>UPDATE ANAGRAFICARISERVATICF SET CODSETTORE =0 WHERE ESERCIZIO = 2017 AND CODCONTO = 'C   206'</v>
      </c>
      <c r="N32" s="7" t="str">
        <f t="shared" si="3"/>
        <v xml:space="preserve"> ( 'C   206', 'CRM', GETDATE(),  'CELORIA',  0,  'NON UTILIZZARE',  '',  0,  0, 0)</v>
      </c>
      <c r="O32" s="16" t="str">
        <f t="shared" si="4"/>
        <v>INSERT INTO EXTRACLIENTICRM (CODCONTO,UTENTEMODIFICA,DATAMODIFICA,Funzionario,codice_settore,Settore,Gruppo,Cosmetica,Household,Industrial_applications) VALUES  ( 'C   206', 'CRM', GETDATE(),  'CELORIA',  0,  'NON UTILIZZARE',  '',  0,  0, 0)</v>
      </c>
    </row>
    <row r="33" spans="1:15">
      <c r="A33" s="9" t="s">
        <v>174</v>
      </c>
      <c r="B33" s="9" t="s">
        <v>175</v>
      </c>
      <c r="C33" s="12" t="s">
        <v>9</v>
      </c>
      <c r="D33" s="12">
        <v>0</v>
      </c>
      <c r="E33" s="9" t="s">
        <v>14</v>
      </c>
      <c r="F33" s="9"/>
      <c r="G33" s="4"/>
      <c r="H33" s="10"/>
      <c r="I33" s="10"/>
      <c r="J33" s="6" t="str">
        <f t="shared" si="0"/>
        <v>UPDATE ANAGRAFICACF SET DSCCONTO1 = 'ZZZZ-NON UTILIZZARE ' + DSCCONTO1 WHERE CODCONTO = 'C   209'</v>
      </c>
      <c r="K33" s="11" t="str">
        <f t="shared" si="1"/>
        <v>UPDATE EXTRACLIENTI SET FUNZIONARIO = 'CELORIA' WHERE CODCONTO = 'C   209'</v>
      </c>
      <c r="L33" s="8" t="str">
        <f t="shared" si="2"/>
        <v>UPDATE ANAGRAFICARISERVATICF SET CODSETTORE =0 WHERE ESERCIZIO = 2017 AND CODCONTO = 'C   209'</v>
      </c>
      <c r="N33" s="7" t="str">
        <f t="shared" si="3"/>
        <v xml:space="preserve"> ( 'C   209', 'CRM', GETDATE(),  'CELORIA',  0,  'NON UTILIZZARE',  '',  0,  0, 0)</v>
      </c>
      <c r="O33" s="16" t="str">
        <f t="shared" si="4"/>
        <v>INSERT INTO EXTRACLIENTICRM (CODCONTO,UTENTEMODIFICA,DATAMODIFICA,Funzionario,codice_settore,Settore,Gruppo,Cosmetica,Household,Industrial_applications) VALUES  ( 'C   209', 'CRM', GETDATE(),  'CELORIA',  0,  'NON UTILIZZARE',  '',  0,  0, 0)</v>
      </c>
    </row>
    <row r="34" spans="1:15">
      <c r="A34" s="9" t="s">
        <v>182</v>
      </c>
      <c r="B34" s="9" t="s">
        <v>183</v>
      </c>
      <c r="C34" s="9" t="s">
        <v>9</v>
      </c>
      <c r="D34" s="12">
        <v>0</v>
      </c>
      <c r="E34" s="9" t="s">
        <v>14</v>
      </c>
      <c r="F34" s="9"/>
      <c r="G34" s="10"/>
      <c r="H34" s="10"/>
      <c r="I34" s="10"/>
      <c r="J34" s="6" t="str">
        <f t="shared" si="0"/>
        <v>UPDATE ANAGRAFICACF SET DSCCONTO1 = 'ZZZZ-NON UTILIZZARE ' + DSCCONTO1 WHERE CODCONTO = 'C   224'</v>
      </c>
      <c r="K34" s="11" t="str">
        <f t="shared" si="1"/>
        <v>UPDATE EXTRACLIENTI SET FUNZIONARIO = 'CELORIA' WHERE CODCONTO = 'C   224'</v>
      </c>
      <c r="L34" s="8" t="str">
        <f t="shared" si="2"/>
        <v>UPDATE ANAGRAFICARISERVATICF SET CODSETTORE =0 WHERE ESERCIZIO = 2017 AND CODCONTO = 'C   224'</v>
      </c>
      <c r="N34" s="7" t="str">
        <f t="shared" si="3"/>
        <v xml:space="preserve"> ( 'C   224', 'CRM', GETDATE(),  'CELORIA',  0,  'NON UTILIZZARE',  '',  0,  0, 0)</v>
      </c>
      <c r="O34" s="16" t="str">
        <f t="shared" si="4"/>
        <v>INSERT INTO EXTRACLIENTICRM (CODCONTO,UTENTEMODIFICA,DATAMODIFICA,Funzionario,codice_settore,Settore,Gruppo,Cosmetica,Household,Industrial_applications) VALUES  ( 'C   224', 'CRM', GETDATE(),  'CELORIA',  0,  'NON UTILIZZARE',  '',  0,  0, 0)</v>
      </c>
    </row>
    <row r="35" spans="1:15">
      <c r="A35" s="9" t="s">
        <v>184</v>
      </c>
      <c r="B35" s="9" t="s">
        <v>185</v>
      </c>
      <c r="C35" s="9" t="s">
        <v>9</v>
      </c>
      <c r="D35" s="9">
        <v>5</v>
      </c>
      <c r="E35" s="9" t="s">
        <v>17</v>
      </c>
      <c r="F35" s="9"/>
      <c r="G35" s="10"/>
      <c r="H35" s="10" t="s">
        <v>11</v>
      </c>
      <c r="I35" s="10"/>
      <c r="J35" s="6" t="str">
        <f t="shared" si="0"/>
        <v/>
      </c>
      <c r="K35" s="11" t="str">
        <f t="shared" si="1"/>
        <v>UPDATE EXTRACLIENTI SET FUNZIONARIO = 'CELORIA' WHERE CODCONTO = 'C   228'</v>
      </c>
      <c r="L35" s="8" t="str">
        <f t="shared" si="2"/>
        <v>UPDATE ANAGRAFICARISERVATICF SET CODSETTORE =5 WHERE ESERCIZIO = 2017 AND CODCONTO = 'C   228'</v>
      </c>
      <c r="N35" s="7" t="str">
        <f t="shared" si="3"/>
        <v xml:space="preserve"> ( 'C   228', 'CRM', GETDATE(),  'CELORIA',  5,  'TERZISTI + PRIVATE LABEL',  '',  0,  1, 0)</v>
      </c>
      <c r="O35" s="16" t="str">
        <f t="shared" si="4"/>
        <v>INSERT INTO EXTRACLIENTICRM (CODCONTO,UTENTEMODIFICA,DATAMODIFICA,Funzionario,codice_settore,Settore,Gruppo,Cosmetica,Household,Industrial_applications) VALUES  ( 'C   228', 'CRM', GETDATE(),  'CELORIA',  5,  'TERZISTI + PRIVATE LABEL',  '',  0,  1, 0)</v>
      </c>
    </row>
    <row r="36" spans="1:15">
      <c r="A36" s="9" t="s">
        <v>194</v>
      </c>
      <c r="B36" s="9" t="s">
        <v>195</v>
      </c>
      <c r="C36" s="12" t="s">
        <v>9</v>
      </c>
      <c r="D36" s="12">
        <v>0</v>
      </c>
      <c r="E36" s="9" t="s">
        <v>14</v>
      </c>
      <c r="F36" s="9"/>
      <c r="G36" s="4"/>
      <c r="H36" s="10"/>
      <c r="I36" s="10"/>
      <c r="J36" s="6" t="str">
        <f t="shared" si="0"/>
        <v>UPDATE ANAGRAFICACF SET DSCCONTO1 = 'ZZZZ-NON UTILIZZARE ' + DSCCONTO1 WHERE CODCONTO = 'C   245'</v>
      </c>
      <c r="K36" s="11" t="str">
        <f t="shared" si="1"/>
        <v>UPDATE EXTRACLIENTI SET FUNZIONARIO = 'CELORIA' WHERE CODCONTO = 'C   245'</v>
      </c>
      <c r="L36" s="8" t="str">
        <f t="shared" si="2"/>
        <v>UPDATE ANAGRAFICARISERVATICF SET CODSETTORE =0 WHERE ESERCIZIO = 2017 AND CODCONTO = 'C   245'</v>
      </c>
      <c r="N36" s="7" t="str">
        <f t="shared" si="3"/>
        <v xml:space="preserve"> ( 'C   245', 'CRM', GETDATE(),  'CELORIA',  0,  'NON UTILIZZARE',  '',  0,  0, 0)</v>
      </c>
      <c r="O36" s="16" t="str">
        <f t="shared" si="4"/>
        <v>INSERT INTO EXTRACLIENTICRM (CODCONTO,UTENTEMODIFICA,DATAMODIFICA,Funzionario,codice_settore,Settore,Gruppo,Cosmetica,Household,Industrial_applications) VALUES  ( 'C   245', 'CRM', GETDATE(),  'CELORIA',  0,  'NON UTILIZZARE',  '',  0,  0, 0)</v>
      </c>
    </row>
    <row r="37" spans="1:15">
      <c r="A37" s="9" t="s">
        <v>200</v>
      </c>
      <c r="B37" s="9" t="s">
        <v>201</v>
      </c>
      <c r="C37" s="9" t="s">
        <v>9</v>
      </c>
      <c r="D37" s="9">
        <v>5</v>
      </c>
      <c r="E37" s="9" t="s">
        <v>17</v>
      </c>
      <c r="F37" s="9"/>
      <c r="G37" s="10" t="s">
        <v>11</v>
      </c>
      <c r="H37" s="10"/>
      <c r="I37" s="10"/>
      <c r="J37" s="6" t="str">
        <f t="shared" si="0"/>
        <v/>
      </c>
      <c r="K37" s="11" t="str">
        <f t="shared" si="1"/>
        <v>UPDATE EXTRACLIENTI SET FUNZIONARIO = 'CELORIA' WHERE CODCONTO = 'C   254'</v>
      </c>
      <c r="L37" s="8" t="str">
        <f t="shared" si="2"/>
        <v>UPDATE ANAGRAFICARISERVATICF SET CODSETTORE =5 WHERE ESERCIZIO = 2017 AND CODCONTO = 'C   254'</v>
      </c>
      <c r="N37" s="7" t="str">
        <f t="shared" si="3"/>
        <v xml:space="preserve"> ( 'C   254', 'CRM', GETDATE(),  'CELORIA',  5,  'TERZISTI + PRIVATE LABEL',  '',  1,  0, 0)</v>
      </c>
      <c r="O37" s="16" t="str">
        <f t="shared" si="4"/>
        <v>INSERT INTO EXTRACLIENTICRM (CODCONTO,UTENTEMODIFICA,DATAMODIFICA,Funzionario,codice_settore,Settore,Gruppo,Cosmetica,Household,Industrial_applications) VALUES  ( 'C   254', 'CRM', GETDATE(),  'CELORIA',  5,  'TERZISTI + PRIVATE LABEL',  '',  1,  0, 0)</v>
      </c>
    </row>
    <row r="38" spans="1:15">
      <c r="A38" s="9" t="s">
        <v>218</v>
      </c>
      <c r="B38" s="9" t="s">
        <v>219</v>
      </c>
      <c r="C38" s="9" t="s">
        <v>9</v>
      </c>
      <c r="D38" s="9">
        <v>3</v>
      </c>
      <c r="E38" s="9" t="s">
        <v>10</v>
      </c>
      <c r="F38" s="9"/>
      <c r="G38" s="10"/>
      <c r="H38" s="10" t="s">
        <v>11</v>
      </c>
      <c r="I38" s="10"/>
      <c r="J38" s="6" t="str">
        <f t="shared" si="0"/>
        <v/>
      </c>
      <c r="K38" s="11" t="str">
        <f t="shared" si="1"/>
        <v>UPDATE EXTRACLIENTI SET FUNZIONARIO = 'CELORIA' WHERE CODCONTO = 'C   270'</v>
      </c>
      <c r="L38" s="8" t="str">
        <f t="shared" si="2"/>
        <v>UPDATE ANAGRAFICARISERVATICF SET CODSETTORE =3 WHERE ESERCIZIO = 2017 AND CODCONTO = 'C   270'</v>
      </c>
      <c r="N38" s="7" t="str">
        <f t="shared" si="3"/>
        <v xml:space="preserve"> ( 'C   270', 'CRM', GETDATE(),  'CELORIA',  3,  'SMALL ACCOUNTS',  '',  0,  1, 0)</v>
      </c>
      <c r="O38" s="16" t="str">
        <f t="shared" si="4"/>
        <v>INSERT INTO EXTRACLIENTICRM (CODCONTO,UTENTEMODIFICA,DATAMODIFICA,Funzionario,codice_settore,Settore,Gruppo,Cosmetica,Household,Industrial_applications) VALUES  ( 'C   270', 'CRM', GETDATE(),  'CELORIA',  3,  'SMALL ACCOUNTS',  '',  0,  1, 0)</v>
      </c>
    </row>
    <row r="39" spans="1:15">
      <c r="A39" s="9" t="s">
        <v>220</v>
      </c>
      <c r="B39" s="9" t="s">
        <v>221</v>
      </c>
      <c r="C39" s="12" t="s">
        <v>9</v>
      </c>
      <c r="D39" s="9">
        <v>5</v>
      </c>
      <c r="E39" s="9" t="s">
        <v>17</v>
      </c>
      <c r="F39" s="9"/>
      <c r="G39" s="4" t="s">
        <v>11</v>
      </c>
      <c r="H39" s="10"/>
      <c r="I39" s="10"/>
      <c r="J39" s="6" t="str">
        <f t="shared" si="0"/>
        <v/>
      </c>
      <c r="K39" s="11" t="str">
        <f t="shared" si="1"/>
        <v>UPDATE EXTRACLIENTI SET FUNZIONARIO = 'CELORIA' WHERE CODCONTO = 'C   277'</v>
      </c>
      <c r="L39" s="8" t="str">
        <f t="shared" si="2"/>
        <v>UPDATE ANAGRAFICARISERVATICF SET CODSETTORE =5 WHERE ESERCIZIO = 2017 AND CODCONTO = 'C   277'</v>
      </c>
      <c r="N39" s="7" t="str">
        <f t="shared" si="3"/>
        <v xml:space="preserve"> ( 'C   277', 'CRM', GETDATE(),  'CELORIA',  5,  'TERZISTI + PRIVATE LABEL',  '',  1,  0, 0)</v>
      </c>
      <c r="O39" s="16" t="str">
        <f t="shared" si="4"/>
        <v>INSERT INTO EXTRACLIENTICRM (CODCONTO,UTENTEMODIFICA,DATAMODIFICA,Funzionario,codice_settore,Settore,Gruppo,Cosmetica,Household,Industrial_applications) VALUES  ( 'C   277', 'CRM', GETDATE(),  'CELORIA',  5,  'TERZISTI + PRIVATE LABEL',  '',  1,  0, 0)</v>
      </c>
    </row>
    <row r="40" spans="1:15">
      <c r="A40" s="9" t="s">
        <v>222</v>
      </c>
      <c r="B40" s="9" t="s">
        <v>223</v>
      </c>
      <c r="C40" s="9" t="s">
        <v>9</v>
      </c>
      <c r="D40" s="9">
        <v>3</v>
      </c>
      <c r="E40" s="9" t="s">
        <v>10</v>
      </c>
      <c r="F40" s="9"/>
      <c r="G40" s="10"/>
      <c r="H40" s="10" t="s">
        <v>11</v>
      </c>
      <c r="I40" s="10"/>
      <c r="J40" s="6" t="str">
        <f t="shared" si="0"/>
        <v/>
      </c>
      <c r="K40" s="11" t="str">
        <f t="shared" si="1"/>
        <v>UPDATE EXTRACLIENTI SET FUNZIONARIO = 'CELORIA' WHERE CODCONTO = 'C   278'</v>
      </c>
      <c r="L40" s="8" t="str">
        <f t="shared" si="2"/>
        <v>UPDATE ANAGRAFICARISERVATICF SET CODSETTORE =3 WHERE ESERCIZIO = 2017 AND CODCONTO = 'C   278'</v>
      </c>
      <c r="N40" s="7" t="str">
        <f t="shared" si="3"/>
        <v xml:space="preserve"> ( 'C   278', 'CRM', GETDATE(),  'CELORIA',  3,  'SMALL ACCOUNTS',  '',  0,  1, 0)</v>
      </c>
      <c r="O40" s="16" t="str">
        <f t="shared" si="4"/>
        <v>INSERT INTO EXTRACLIENTICRM (CODCONTO,UTENTEMODIFICA,DATAMODIFICA,Funzionario,codice_settore,Settore,Gruppo,Cosmetica,Household,Industrial_applications) VALUES  ( 'C   278', 'CRM', GETDATE(),  'CELORIA',  3,  'SMALL ACCOUNTS',  '',  0,  1, 0)</v>
      </c>
    </row>
    <row r="41" spans="1:15">
      <c r="A41" s="9" t="s">
        <v>234</v>
      </c>
      <c r="B41" s="9" t="s">
        <v>235</v>
      </c>
      <c r="C41" s="9" t="s">
        <v>9</v>
      </c>
      <c r="D41" s="9">
        <v>5</v>
      </c>
      <c r="E41" s="9" t="s">
        <v>17</v>
      </c>
      <c r="F41" s="9" t="s">
        <v>3110</v>
      </c>
      <c r="G41" s="10"/>
      <c r="H41" s="10" t="s">
        <v>11</v>
      </c>
      <c r="I41" s="10"/>
      <c r="J41" s="6" t="str">
        <f t="shared" si="0"/>
        <v/>
      </c>
      <c r="K41" s="11" t="str">
        <f t="shared" si="1"/>
        <v>UPDATE EXTRACLIENTI SET FUNZIONARIO = 'CELORIA' WHERE CODCONTO = 'C   302'</v>
      </c>
      <c r="L41" s="8" t="str">
        <f t="shared" si="2"/>
        <v>UPDATE ANAGRAFICARISERVATICF SET CODSETTORE =5 WHERE ESERCIZIO = 2017 AND CODCONTO = 'C   302'</v>
      </c>
      <c r="N41" s="7" t="str">
        <f t="shared" si="3"/>
        <v xml:space="preserve"> ( 'C   302', 'CRM', GETDATE(),  'CELORIA',  5,  'TERZISTI + PRIVATE LABEL',  'PIZZOLOTTO',  0,  1, 0)</v>
      </c>
      <c r="O41" s="16" t="str">
        <f t="shared" si="4"/>
        <v>INSERT INTO EXTRACLIENTICRM (CODCONTO,UTENTEMODIFICA,DATAMODIFICA,Funzionario,codice_settore,Settore,Gruppo,Cosmetica,Household,Industrial_applications) VALUES  ( 'C   302', 'CRM', GETDATE(),  'CELORIA',  5,  'TERZISTI + PRIVATE LABEL',  'PIZZOLOTTO',  0,  1, 0)</v>
      </c>
    </row>
    <row r="42" spans="1:15">
      <c r="A42" s="9" t="s">
        <v>236</v>
      </c>
      <c r="B42" s="9" t="s">
        <v>237</v>
      </c>
      <c r="C42" s="12" t="s">
        <v>9</v>
      </c>
      <c r="D42" s="12">
        <v>0</v>
      </c>
      <c r="E42" s="9" t="s">
        <v>14</v>
      </c>
      <c r="F42" s="9"/>
      <c r="G42" s="4"/>
      <c r="H42" s="10"/>
      <c r="I42" s="10"/>
      <c r="J42" s="6" t="str">
        <f t="shared" si="0"/>
        <v>UPDATE ANAGRAFICACF SET DSCCONTO1 = 'ZZZZ-NON UTILIZZARE ' + DSCCONTO1 WHERE CODCONTO = 'C   306'</v>
      </c>
      <c r="K42" s="11" t="str">
        <f t="shared" si="1"/>
        <v>UPDATE EXTRACLIENTI SET FUNZIONARIO = 'CELORIA' WHERE CODCONTO = 'C   306'</v>
      </c>
      <c r="L42" s="8" t="str">
        <f t="shared" si="2"/>
        <v>UPDATE ANAGRAFICARISERVATICF SET CODSETTORE =0 WHERE ESERCIZIO = 2017 AND CODCONTO = 'C   306'</v>
      </c>
      <c r="N42" s="7" t="str">
        <f t="shared" si="3"/>
        <v xml:space="preserve"> ( 'C   306', 'CRM', GETDATE(),  'CELORIA',  0,  'NON UTILIZZARE',  '',  0,  0, 0)</v>
      </c>
      <c r="O42" s="16" t="str">
        <f t="shared" si="4"/>
        <v>INSERT INTO EXTRACLIENTICRM (CODCONTO,UTENTEMODIFICA,DATAMODIFICA,Funzionario,codice_settore,Settore,Gruppo,Cosmetica,Household,Industrial_applications) VALUES  ( 'C   306', 'CRM', GETDATE(),  'CELORIA',  0,  'NON UTILIZZARE',  '',  0,  0, 0)</v>
      </c>
    </row>
    <row r="43" spans="1:15">
      <c r="A43" s="9" t="s">
        <v>244</v>
      </c>
      <c r="B43" s="9" t="s">
        <v>245</v>
      </c>
      <c r="C43" s="9" t="s">
        <v>9</v>
      </c>
      <c r="D43" s="12">
        <v>0</v>
      </c>
      <c r="E43" s="9" t="s">
        <v>14</v>
      </c>
      <c r="F43" s="9"/>
      <c r="G43" s="10"/>
      <c r="H43" s="10"/>
      <c r="I43" s="10"/>
      <c r="J43" s="6" t="str">
        <f t="shared" si="0"/>
        <v>UPDATE ANAGRAFICACF SET DSCCONTO1 = 'ZZZZ-NON UTILIZZARE ' + DSCCONTO1 WHERE CODCONTO = 'C   322'</v>
      </c>
      <c r="K43" s="11" t="str">
        <f t="shared" si="1"/>
        <v>UPDATE EXTRACLIENTI SET FUNZIONARIO = 'CELORIA' WHERE CODCONTO = 'C   322'</v>
      </c>
      <c r="L43" s="8" t="str">
        <f t="shared" si="2"/>
        <v>UPDATE ANAGRAFICARISERVATICF SET CODSETTORE =0 WHERE ESERCIZIO = 2017 AND CODCONTO = 'C   322'</v>
      </c>
      <c r="N43" s="7" t="str">
        <f t="shared" si="3"/>
        <v xml:space="preserve"> ( 'C   322', 'CRM', GETDATE(),  'CELORIA',  0,  'NON UTILIZZARE',  '',  0,  0, 0)</v>
      </c>
      <c r="O43" s="16" t="str">
        <f t="shared" si="4"/>
        <v>INSERT INTO EXTRACLIENTICRM (CODCONTO,UTENTEMODIFICA,DATAMODIFICA,Funzionario,codice_settore,Settore,Gruppo,Cosmetica,Household,Industrial_applications) VALUES  ( 'C   322', 'CRM', GETDATE(),  'CELORIA',  0,  'NON UTILIZZARE',  '',  0,  0, 0)</v>
      </c>
    </row>
    <row r="44" spans="1:15">
      <c r="A44" s="9" t="s">
        <v>246</v>
      </c>
      <c r="B44" s="9" t="s">
        <v>247</v>
      </c>
      <c r="C44" s="9" t="s">
        <v>9</v>
      </c>
      <c r="D44" s="12">
        <v>0</v>
      </c>
      <c r="E44" s="9" t="s">
        <v>14</v>
      </c>
      <c r="F44" s="9"/>
      <c r="G44" s="10"/>
      <c r="H44" s="10"/>
      <c r="I44" s="10"/>
      <c r="J44" s="6" t="str">
        <f t="shared" si="0"/>
        <v>UPDATE ANAGRAFICACF SET DSCCONTO1 = 'ZZZZ-NON UTILIZZARE ' + DSCCONTO1 WHERE CODCONTO = 'C   324'</v>
      </c>
      <c r="K44" s="11" t="str">
        <f t="shared" si="1"/>
        <v>UPDATE EXTRACLIENTI SET FUNZIONARIO = 'CELORIA' WHERE CODCONTO = 'C   324'</v>
      </c>
      <c r="L44" s="8" t="str">
        <f t="shared" si="2"/>
        <v>UPDATE ANAGRAFICARISERVATICF SET CODSETTORE =0 WHERE ESERCIZIO = 2017 AND CODCONTO = 'C   324'</v>
      </c>
      <c r="N44" s="7" t="str">
        <f t="shared" si="3"/>
        <v xml:space="preserve"> ( 'C   324', 'CRM', GETDATE(),  'CELORIA',  0,  'NON UTILIZZARE',  '',  0,  0, 0)</v>
      </c>
      <c r="O44" s="16" t="str">
        <f t="shared" si="4"/>
        <v>INSERT INTO EXTRACLIENTICRM (CODCONTO,UTENTEMODIFICA,DATAMODIFICA,Funzionario,codice_settore,Settore,Gruppo,Cosmetica,Household,Industrial_applications) VALUES  ( 'C   324', 'CRM', GETDATE(),  'CELORIA',  0,  'NON UTILIZZARE',  '',  0,  0, 0)</v>
      </c>
    </row>
    <row r="45" spans="1:15">
      <c r="A45" s="9" t="s">
        <v>248</v>
      </c>
      <c r="B45" s="9" t="s">
        <v>249</v>
      </c>
      <c r="C45" s="9" t="s">
        <v>9</v>
      </c>
      <c r="D45" s="12">
        <v>0</v>
      </c>
      <c r="E45" s="9" t="s">
        <v>14</v>
      </c>
      <c r="F45" s="9"/>
      <c r="G45" s="10"/>
      <c r="H45" s="10"/>
      <c r="I45" s="10"/>
      <c r="J45" s="6" t="str">
        <f t="shared" si="0"/>
        <v>UPDATE ANAGRAFICACF SET DSCCONTO1 = 'ZZZZ-NON UTILIZZARE ' + DSCCONTO1 WHERE CODCONTO = 'C   325'</v>
      </c>
      <c r="K45" s="11" t="str">
        <f t="shared" si="1"/>
        <v>UPDATE EXTRACLIENTI SET FUNZIONARIO = 'CELORIA' WHERE CODCONTO = 'C   325'</v>
      </c>
      <c r="L45" s="8" t="str">
        <f t="shared" si="2"/>
        <v>UPDATE ANAGRAFICARISERVATICF SET CODSETTORE =0 WHERE ESERCIZIO = 2017 AND CODCONTO = 'C   325'</v>
      </c>
      <c r="N45" s="7" t="str">
        <f t="shared" si="3"/>
        <v xml:space="preserve"> ( 'C   325', 'CRM', GETDATE(),  'CELORIA',  0,  'NON UTILIZZARE',  '',  0,  0, 0)</v>
      </c>
      <c r="O45" s="16" t="str">
        <f t="shared" si="4"/>
        <v>INSERT INTO EXTRACLIENTICRM (CODCONTO,UTENTEMODIFICA,DATAMODIFICA,Funzionario,codice_settore,Settore,Gruppo,Cosmetica,Household,Industrial_applications) VALUES  ( 'C   325', 'CRM', GETDATE(),  'CELORIA',  0,  'NON UTILIZZARE',  '',  0,  0, 0)</v>
      </c>
    </row>
    <row r="46" spans="1:15">
      <c r="A46" s="9" t="s">
        <v>252</v>
      </c>
      <c r="B46" s="9" t="s">
        <v>253</v>
      </c>
      <c r="C46" s="9" t="s">
        <v>9</v>
      </c>
      <c r="D46" s="9">
        <v>3</v>
      </c>
      <c r="E46" s="9" t="s">
        <v>10</v>
      </c>
      <c r="F46" s="9"/>
      <c r="G46" s="10"/>
      <c r="H46" s="10" t="s">
        <v>11</v>
      </c>
      <c r="I46" s="10"/>
      <c r="J46" s="6" t="str">
        <f t="shared" si="0"/>
        <v/>
      </c>
      <c r="K46" s="11" t="str">
        <f t="shared" si="1"/>
        <v>UPDATE EXTRACLIENTI SET FUNZIONARIO = 'CELORIA' WHERE CODCONTO = 'C   335'</v>
      </c>
      <c r="L46" s="8" t="str">
        <f t="shared" si="2"/>
        <v>UPDATE ANAGRAFICARISERVATICF SET CODSETTORE =3 WHERE ESERCIZIO = 2017 AND CODCONTO = 'C   335'</v>
      </c>
      <c r="N46" s="7" t="str">
        <f t="shared" si="3"/>
        <v xml:space="preserve"> ( 'C   335', 'CRM', GETDATE(),  'CELORIA',  3,  'SMALL ACCOUNTS',  '',  0,  1, 0)</v>
      </c>
      <c r="O46" s="16" t="str">
        <f t="shared" si="4"/>
        <v>INSERT INTO EXTRACLIENTICRM (CODCONTO,UTENTEMODIFICA,DATAMODIFICA,Funzionario,codice_settore,Settore,Gruppo,Cosmetica,Household,Industrial_applications) VALUES  ( 'C   335', 'CRM', GETDATE(),  'CELORIA',  3,  'SMALL ACCOUNTS',  '',  0,  1, 0)</v>
      </c>
    </row>
    <row r="47" spans="1:15">
      <c r="A47" s="9" t="s">
        <v>254</v>
      </c>
      <c r="B47" s="9" t="s">
        <v>255</v>
      </c>
      <c r="C47" s="9" t="s">
        <v>9</v>
      </c>
      <c r="D47" s="12">
        <v>0</v>
      </c>
      <c r="E47" s="9" t="s">
        <v>14</v>
      </c>
      <c r="F47" s="9"/>
      <c r="G47" s="10"/>
      <c r="H47" s="10"/>
      <c r="I47" s="10"/>
      <c r="J47" s="6" t="str">
        <f t="shared" si="0"/>
        <v>UPDATE ANAGRAFICACF SET DSCCONTO1 = 'ZZZZ-NON UTILIZZARE ' + DSCCONTO1 WHERE CODCONTO = 'C   337'</v>
      </c>
      <c r="K47" s="11" t="str">
        <f t="shared" si="1"/>
        <v>UPDATE EXTRACLIENTI SET FUNZIONARIO = 'CELORIA' WHERE CODCONTO = 'C   337'</v>
      </c>
      <c r="L47" s="8" t="str">
        <f t="shared" si="2"/>
        <v>UPDATE ANAGRAFICARISERVATICF SET CODSETTORE =0 WHERE ESERCIZIO = 2017 AND CODCONTO = 'C   337'</v>
      </c>
      <c r="N47" s="7" t="str">
        <f t="shared" si="3"/>
        <v xml:space="preserve"> ( 'C   337', 'CRM', GETDATE(),  'CELORIA',  0,  'NON UTILIZZARE',  '',  0,  0, 0)</v>
      </c>
      <c r="O47" s="16" t="str">
        <f t="shared" si="4"/>
        <v>INSERT INTO EXTRACLIENTICRM (CODCONTO,UTENTEMODIFICA,DATAMODIFICA,Funzionario,codice_settore,Settore,Gruppo,Cosmetica,Household,Industrial_applications) VALUES  ( 'C   337', 'CRM', GETDATE(),  'CELORIA',  0,  'NON UTILIZZARE',  '',  0,  0, 0)</v>
      </c>
    </row>
    <row r="48" spans="1:15">
      <c r="A48" s="9" t="s">
        <v>258</v>
      </c>
      <c r="B48" s="9" t="s">
        <v>259</v>
      </c>
      <c r="C48" s="9" t="s">
        <v>9</v>
      </c>
      <c r="D48" s="12">
        <v>0</v>
      </c>
      <c r="E48" s="9" t="s">
        <v>14</v>
      </c>
      <c r="F48" s="9"/>
      <c r="G48" s="10"/>
      <c r="H48" s="10"/>
      <c r="I48" s="10"/>
      <c r="J48" s="6" t="str">
        <f t="shared" si="0"/>
        <v>UPDATE ANAGRAFICACF SET DSCCONTO1 = 'ZZZZ-NON UTILIZZARE ' + DSCCONTO1 WHERE CODCONTO = 'C   341'</v>
      </c>
      <c r="K48" s="11" t="str">
        <f t="shared" si="1"/>
        <v>UPDATE EXTRACLIENTI SET FUNZIONARIO = 'CELORIA' WHERE CODCONTO = 'C   341'</v>
      </c>
      <c r="L48" s="8" t="str">
        <f t="shared" si="2"/>
        <v>UPDATE ANAGRAFICARISERVATICF SET CODSETTORE =0 WHERE ESERCIZIO = 2017 AND CODCONTO = 'C   341'</v>
      </c>
      <c r="N48" s="7" t="str">
        <f t="shared" si="3"/>
        <v xml:space="preserve"> ( 'C   341', 'CRM', GETDATE(),  'CELORIA',  0,  'NON UTILIZZARE',  '',  0,  0, 0)</v>
      </c>
      <c r="O48" s="16" t="str">
        <f t="shared" si="4"/>
        <v>INSERT INTO EXTRACLIENTICRM (CODCONTO,UTENTEMODIFICA,DATAMODIFICA,Funzionario,codice_settore,Settore,Gruppo,Cosmetica,Household,Industrial_applications) VALUES  ( 'C   341', 'CRM', GETDATE(),  'CELORIA',  0,  'NON UTILIZZARE',  '',  0,  0, 0)</v>
      </c>
    </row>
    <row r="49" spans="1:15">
      <c r="A49" s="9" t="s">
        <v>272</v>
      </c>
      <c r="B49" s="9" t="s">
        <v>273</v>
      </c>
      <c r="C49" s="9" t="s">
        <v>9</v>
      </c>
      <c r="D49" s="12">
        <v>4</v>
      </c>
      <c r="E49" s="9" t="s">
        <v>32</v>
      </c>
      <c r="F49" s="9"/>
      <c r="G49" s="10"/>
      <c r="H49" s="10" t="s">
        <v>11</v>
      </c>
      <c r="I49" s="10"/>
      <c r="J49" s="6" t="str">
        <f t="shared" si="0"/>
        <v/>
      </c>
      <c r="K49" s="11" t="str">
        <f t="shared" si="1"/>
        <v>UPDATE EXTRACLIENTI SET FUNZIONARIO = 'CELORIA' WHERE CODCONTO = 'C   356'</v>
      </c>
      <c r="L49" s="8" t="str">
        <f t="shared" si="2"/>
        <v>UPDATE ANAGRAFICARISERVATICF SET CODSETTORE =4 WHERE ESERCIZIO = 2017 AND CODCONTO = 'C   356'</v>
      </c>
      <c r="N49" s="7" t="str">
        <f t="shared" si="3"/>
        <v xml:space="preserve"> ( 'C   356', 'CRM', GETDATE(),  'CELORIA',  4,  'TRADERS',  '',  0,  1, 0)</v>
      </c>
      <c r="O49" s="16" t="str">
        <f t="shared" si="4"/>
        <v>INSERT INTO EXTRACLIENTICRM (CODCONTO,UTENTEMODIFICA,DATAMODIFICA,Funzionario,codice_settore,Settore,Gruppo,Cosmetica,Household,Industrial_applications) VALUES  ( 'C   356', 'CRM', GETDATE(),  'CELORIA',  4,  'TRADERS',  '',  0,  1, 0)</v>
      </c>
    </row>
    <row r="50" spans="1:15">
      <c r="A50" s="9" t="s">
        <v>278</v>
      </c>
      <c r="B50" s="9" t="s">
        <v>279</v>
      </c>
      <c r="C50" s="9" t="s">
        <v>9</v>
      </c>
      <c r="D50" s="12">
        <v>0</v>
      </c>
      <c r="E50" s="9" t="s">
        <v>14</v>
      </c>
      <c r="F50" s="9"/>
      <c r="G50" s="10"/>
      <c r="H50" s="10"/>
      <c r="I50" s="10"/>
      <c r="J50" s="6" t="str">
        <f t="shared" si="0"/>
        <v>UPDATE ANAGRAFICACF SET DSCCONTO1 = 'ZZZZ-NON UTILIZZARE ' + DSCCONTO1 WHERE CODCONTO = 'C   364'</v>
      </c>
      <c r="K50" s="11" t="str">
        <f t="shared" si="1"/>
        <v>UPDATE EXTRACLIENTI SET FUNZIONARIO = 'CELORIA' WHERE CODCONTO = 'C   364'</v>
      </c>
      <c r="L50" s="8" t="str">
        <f t="shared" si="2"/>
        <v>UPDATE ANAGRAFICARISERVATICF SET CODSETTORE =0 WHERE ESERCIZIO = 2017 AND CODCONTO = 'C   364'</v>
      </c>
      <c r="N50" s="7" t="str">
        <f t="shared" si="3"/>
        <v xml:space="preserve"> ( 'C   364', 'CRM', GETDATE(),  'CELORIA',  0,  'NON UTILIZZARE',  '',  0,  0, 0)</v>
      </c>
      <c r="O50" s="16" t="str">
        <f t="shared" si="4"/>
        <v>INSERT INTO EXTRACLIENTICRM (CODCONTO,UTENTEMODIFICA,DATAMODIFICA,Funzionario,codice_settore,Settore,Gruppo,Cosmetica,Household,Industrial_applications) VALUES  ( 'C   364', 'CRM', GETDATE(),  'CELORIA',  0,  'NON UTILIZZARE',  '',  0,  0, 0)</v>
      </c>
    </row>
    <row r="51" spans="1:15">
      <c r="A51" s="9" t="s">
        <v>286</v>
      </c>
      <c r="B51" s="9" t="s">
        <v>287</v>
      </c>
      <c r="C51" s="9" t="s">
        <v>9</v>
      </c>
      <c r="D51" s="9">
        <v>3</v>
      </c>
      <c r="E51" s="9" t="s">
        <v>10</v>
      </c>
      <c r="F51" s="9"/>
      <c r="G51" s="10"/>
      <c r="H51" s="10" t="s">
        <v>11</v>
      </c>
      <c r="I51" s="10"/>
      <c r="J51" s="6" t="str">
        <f t="shared" si="0"/>
        <v/>
      </c>
      <c r="K51" s="11" t="str">
        <f t="shared" si="1"/>
        <v>UPDATE EXTRACLIENTI SET FUNZIONARIO = 'CELORIA' WHERE CODCONTO = 'C   383'</v>
      </c>
      <c r="L51" s="8" t="str">
        <f t="shared" si="2"/>
        <v>UPDATE ANAGRAFICARISERVATICF SET CODSETTORE =3 WHERE ESERCIZIO = 2017 AND CODCONTO = 'C   383'</v>
      </c>
      <c r="N51" s="7" t="str">
        <f t="shared" si="3"/>
        <v xml:space="preserve"> ( 'C   383', 'CRM', GETDATE(),  'CELORIA',  3,  'SMALL ACCOUNTS',  '',  0,  1, 0)</v>
      </c>
      <c r="O51" s="16" t="str">
        <f t="shared" si="4"/>
        <v>INSERT INTO EXTRACLIENTICRM (CODCONTO,UTENTEMODIFICA,DATAMODIFICA,Funzionario,codice_settore,Settore,Gruppo,Cosmetica,Household,Industrial_applications) VALUES  ( 'C   383', 'CRM', GETDATE(),  'CELORIA',  3,  'SMALL ACCOUNTS',  '',  0,  1, 0)</v>
      </c>
    </row>
    <row r="52" spans="1:15">
      <c r="A52" s="9" t="s">
        <v>288</v>
      </c>
      <c r="B52" s="9" t="s">
        <v>289</v>
      </c>
      <c r="C52" s="9" t="s">
        <v>9</v>
      </c>
      <c r="D52" s="12">
        <v>0</v>
      </c>
      <c r="E52" s="9" t="s">
        <v>14</v>
      </c>
      <c r="F52" s="9"/>
      <c r="G52" s="10"/>
      <c r="H52" s="10"/>
      <c r="I52" s="10"/>
      <c r="J52" s="6" t="str">
        <f t="shared" si="0"/>
        <v>UPDATE ANAGRAFICACF SET DSCCONTO1 = 'ZZZZ-NON UTILIZZARE ' + DSCCONTO1 WHERE CODCONTO = 'C   388'</v>
      </c>
      <c r="K52" s="11" t="str">
        <f t="shared" si="1"/>
        <v>UPDATE EXTRACLIENTI SET FUNZIONARIO = 'CELORIA' WHERE CODCONTO = 'C   388'</v>
      </c>
      <c r="L52" s="8" t="str">
        <f t="shared" si="2"/>
        <v>UPDATE ANAGRAFICARISERVATICF SET CODSETTORE =0 WHERE ESERCIZIO = 2017 AND CODCONTO = 'C   388'</v>
      </c>
      <c r="N52" s="7" t="str">
        <f t="shared" si="3"/>
        <v xml:space="preserve"> ( 'C   388', 'CRM', GETDATE(),  'CELORIA',  0,  'NON UTILIZZARE',  '',  0,  0, 0)</v>
      </c>
      <c r="O52" s="16" t="str">
        <f t="shared" si="4"/>
        <v>INSERT INTO EXTRACLIENTICRM (CODCONTO,UTENTEMODIFICA,DATAMODIFICA,Funzionario,codice_settore,Settore,Gruppo,Cosmetica,Household,Industrial_applications) VALUES  ( 'C   388', 'CRM', GETDATE(),  'CELORIA',  0,  'NON UTILIZZARE',  '',  0,  0, 0)</v>
      </c>
    </row>
    <row r="53" spans="1:15">
      <c r="A53" s="9" t="s">
        <v>294</v>
      </c>
      <c r="B53" s="9" t="s">
        <v>295</v>
      </c>
      <c r="C53" s="9" t="s">
        <v>9</v>
      </c>
      <c r="D53" s="12">
        <v>0</v>
      </c>
      <c r="E53" s="9" t="s">
        <v>14</v>
      </c>
      <c r="F53" s="9"/>
      <c r="G53" s="10"/>
      <c r="H53" s="10"/>
      <c r="I53" s="10"/>
      <c r="J53" s="6" t="str">
        <f t="shared" si="0"/>
        <v>UPDATE ANAGRAFICACF SET DSCCONTO1 = 'ZZZZ-NON UTILIZZARE ' + DSCCONTO1 WHERE CODCONTO = 'C   392'</v>
      </c>
      <c r="K53" s="11" t="str">
        <f t="shared" si="1"/>
        <v>UPDATE EXTRACLIENTI SET FUNZIONARIO = 'CELORIA' WHERE CODCONTO = 'C   392'</v>
      </c>
      <c r="L53" s="8" t="str">
        <f t="shared" si="2"/>
        <v>UPDATE ANAGRAFICARISERVATICF SET CODSETTORE =0 WHERE ESERCIZIO = 2017 AND CODCONTO = 'C   392'</v>
      </c>
      <c r="N53" s="7" t="str">
        <f t="shared" si="3"/>
        <v xml:space="preserve"> ( 'C   392', 'CRM', GETDATE(),  'CELORIA',  0,  'NON UTILIZZARE',  '',  0,  0, 0)</v>
      </c>
      <c r="O53" s="16" t="str">
        <f t="shared" si="4"/>
        <v>INSERT INTO EXTRACLIENTICRM (CODCONTO,UTENTEMODIFICA,DATAMODIFICA,Funzionario,codice_settore,Settore,Gruppo,Cosmetica,Household,Industrial_applications) VALUES  ( 'C   392', 'CRM', GETDATE(),  'CELORIA',  0,  'NON UTILIZZARE',  '',  0,  0, 0)</v>
      </c>
    </row>
    <row r="54" spans="1:15">
      <c r="A54" s="9" t="s">
        <v>302</v>
      </c>
      <c r="B54" s="9" t="s">
        <v>303</v>
      </c>
      <c r="C54" s="9" t="s">
        <v>9</v>
      </c>
      <c r="D54" s="9">
        <v>3</v>
      </c>
      <c r="E54" s="9" t="s">
        <v>10</v>
      </c>
      <c r="F54" s="9"/>
      <c r="G54" s="10"/>
      <c r="H54" s="10" t="s">
        <v>11</v>
      </c>
      <c r="I54" s="10"/>
      <c r="J54" s="6" t="str">
        <f t="shared" si="0"/>
        <v/>
      </c>
      <c r="K54" s="11" t="str">
        <f t="shared" si="1"/>
        <v>UPDATE EXTRACLIENTI SET FUNZIONARIO = 'CELORIA' WHERE CODCONTO = 'C   405'</v>
      </c>
      <c r="L54" s="8" t="str">
        <f t="shared" si="2"/>
        <v>UPDATE ANAGRAFICARISERVATICF SET CODSETTORE =3 WHERE ESERCIZIO = 2017 AND CODCONTO = 'C   405'</v>
      </c>
      <c r="N54" s="7" t="str">
        <f t="shared" si="3"/>
        <v xml:space="preserve"> ( 'C   405', 'CRM', GETDATE(),  'CELORIA',  3,  'SMALL ACCOUNTS',  '',  0,  1, 0)</v>
      </c>
      <c r="O54" s="16" t="str">
        <f t="shared" si="4"/>
        <v>INSERT INTO EXTRACLIENTICRM (CODCONTO,UTENTEMODIFICA,DATAMODIFICA,Funzionario,codice_settore,Settore,Gruppo,Cosmetica,Household,Industrial_applications) VALUES  ( 'C   405', 'CRM', GETDATE(),  'CELORIA',  3,  'SMALL ACCOUNTS',  '',  0,  1, 0)</v>
      </c>
    </row>
    <row r="55" spans="1:15">
      <c r="A55" s="9" t="s">
        <v>306</v>
      </c>
      <c r="B55" s="9" t="s">
        <v>307</v>
      </c>
      <c r="C55" s="9" t="s">
        <v>9</v>
      </c>
      <c r="D55" s="9">
        <v>3</v>
      </c>
      <c r="E55" s="9" t="s">
        <v>10</v>
      </c>
      <c r="F55" s="9"/>
      <c r="G55" s="10" t="s">
        <v>11</v>
      </c>
      <c r="H55" s="10"/>
      <c r="I55" s="10"/>
      <c r="J55" s="6" t="str">
        <f t="shared" si="0"/>
        <v/>
      </c>
      <c r="K55" s="11" t="str">
        <f t="shared" si="1"/>
        <v>UPDATE EXTRACLIENTI SET FUNZIONARIO = 'CELORIA' WHERE CODCONTO = 'C   416'</v>
      </c>
      <c r="L55" s="8" t="str">
        <f t="shared" si="2"/>
        <v>UPDATE ANAGRAFICARISERVATICF SET CODSETTORE =3 WHERE ESERCIZIO = 2017 AND CODCONTO = 'C   416'</v>
      </c>
      <c r="N55" s="7" t="str">
        <f t="shared" si="3"/>
        <v xml:space="preserve"> ( 'C   416', 'CRM', GETDATE(),  'CELORIA',  3,  'SMALL ACCOUNTS',  '',  1,  0, 0)</v>
      </c>
      <c r="O55" s="16" t="str">
        <f t="shared" si="4"/>
        <v>INSERT INTO EXTRACLIENTICRM (CODCONTO,UTENTEMODIFICA,DATAMODIFICA,Funzionario,codice_settore,Settore,Gruppo,Cosmetica,Household,Industrial_applications) VALUES  ( 'C   416', 'CRM', GETDATE(),  'CELORIA',  3,  'SMALL ACCOUNTS',  '',  1,  0, 0)</v>
      </c>
    </row>
    <row r="56" spans="1:15">
      <c r="A56" s="9" t="s">
        <v>312</v>
      </c>
      <c r="B56" s="9" t="s">
        <v>313</v>
      </c>
      <c r="C56" s="12" t="s">
        <v>9</v>
      </c>
      <c r="D56" s="9">
        <v>3</v>
      </c>
      <c r="E56" s="9" t="s">
        <v>10</v>
      </c>
      <c r="F56" s="9"/>
      <c r="G56" s="4" t="s">
        <v>11</v>
      </c>
      <c r="H56" s="10"/>
      <c r="I56" s="10"/>
      <c r="J56" s="6" t="str">
        <f t="shared" si="0"/>
        <v/>
      </c>
      <c r="K56" s="11" t="str">
        <f t="shared" si="1"/>
        <v>UPDATE EXTRACLIENTI SET FUNZIONARIO = 'CELORIA' WHERE CODCONTO = 'C   429'</v>
      </c>
      <c r="L56" s="8" t="str">
        <f t="shared" si="2"/>
        <v>UPDATE ANAGRAFICARISERVATICF SET CODSETTORE =3 WHERE ESERCIZIO = 2017 AND CODCONTO = 'C   429'</v>
      </c>
      <c r="N56" s="7" t="str">
        <f t="shared" si="3"/>
        <v xml:space="preserve"> ( 'C   429', 'CRM', GETDATE(),  'CELORIA',  3,  'SMALL ACCOUNTS',  '',  1,  0, 0)</v>
      </c>
      <c r="O56" s="16" t="str">
        <f t="shared" si="4"/>
        <v>INSERT INTO EXTRACLIENTICRM (CODCONTO,UTENTEMODIFICA,DATAMODIFICA,Funzionario,codice_settore,Settore,Gruppo,Cosmetica,Household,Industrial_applications) VALUES  ( 'C   429', 'CRM', GETDATE(),  'CELORIA',  3,  'SMALL ACCOUNTS',  '',  1,  0, 0)</v>
      </c>
    </row>
    <row r="57" spans="1:15">
      <c r="A57" s="9" t="s">
        <v>314</v>
      </c>
      <c r="B57" s="9" t="s">
        <v>315</v>
      </c>
      <c r="C57" s="9" t="s">
        <v>9</v>
      </c>
      <c r="D57" s="9">
        <v>3</v>
      </c>
      <c r="E57" s="9" t="s">
        <v>10</v>
      </c>
      <c r="F57" s="9"/>
      <c r="G57" s="10" t="s">
        <v>11</v>
      </c>
      <c r="H57" s="10"/>
      <c r="I57" s="10"/>
      <c r="J57" s="6" t="str">
        <f t="shared" si="0"/>
        <v/>
      </c>
      <c r="K57" s="11" t="str">
        <f t="shared" si="1"/>
        <v>UPDATE EXTRACLIENTI SET FUNZIONARIO = 'CELORIA' WHERE CODCONTO = 'C   430'</v>
      </c>
      <c r="L57" s="8" t="str">
        <f t="shared" si="2"/>
        <v>UPDATE ANAGRAFICARISERVATICF SET CODSETTORE =3 WHERE ESERCIZIO = 2017 AND CODCONTO = 'C   430'</v>
      </c>
      <c r="N57" s="7" t="str">
        <f t="shared" si="3"/>
        <v xml:space="preserve"> ( 'C   430', 'CRM', GETDATE(),  'CELORIA',  3,  'SMALL ACCOUNTS',  '',  1,  0, 0)</v>
      </c>
      <c r="O57" s="16" t="str">
        <f t="shared" si="4"/>
        <v>INSERT INTO EXTRACLIENTICRM (CODCONTO,UTENTEMODIFICA,DATAMODIFICA,Funzionario,codice_settore,Settore,Gruppo,Cosmetica,Household,Industrial_applications) VALUES  ( 'C   430', 'CRM', GETDATE(),  'CELORIA',  3,  'SMALL ACCOUNTS',  '',  1,  0, 0)</v>
      </c>
    </row>
    <row r="58" spans="1:15">
      <c r="A58" s="9" t="s">
        <v>318</v>
      </c>
      <c r="B58" s="9" t="s">
        <v>319</v>
      </c>
      <c r="C58" s="12" t="s">
        <v>9</v>
      </c>
      <c r="D58" s="9">
        <v>3</v>
      </c>
      <c r="E58" s="9" t="s">
        <v>10</v>
      </c>
      <c r="F58" s="9"/>
      <c r="G58" s="4"/>
      <c r="H58" s="10" t="s">
        <v>11</v>
      </c>
      <c r="I58" s="10"/>
      <c r="J58" s="6" t="str">
        <f t="shared" si="0"/>
        <v/>
      </c>
      <c r="K58" s="11" t="str">
        <f t="shared" si="1"/>
        <v>UPDATE EXTRACLIENTI SET FUNZIONARIO = 'CELORIA' WHERE CODCONTO = 'C   432'</v>
      </c>
      <c r="L58" s="8" t="str">
        <f t="shared" si="2"/>
        <v>UPDATE ANAGRAFICARISERVATICF SET CODSETTORE =3 WHERE ESERCIZIO = 2017 AND CODCONTO = 'C   432'</v>
      </c>
      <c r="N58" s="7" t="str">
        <f t="shared" si="3"/>
        <v xml:space="preserve"> ( 'C   432', 'CRM', GETDATE(),  'CELORIA',  3,  'SMALL ACCOUNTS',  '',  0,  1, 0)</v>
      </c>
      <c r="O58" s="16" t="str">
        <f t="shared" si="4"/>
        <v>INSERT INTO EXTRACLIENTICRM (CODCONTO,UTENTEMODIFICA,DATAMODIFICA,Funzionario,codice_settore,Settore,Gruppo,Cosmetica,Household,Industrial_applications) VALUES  ( 'C   432', 'CRM', GETDATE(),  'CELORIA',  3,  'SMALL ACCOUNTS',  '',  0,  1, 0)</v>
      </c>
    </row>
    <row r="59" spans="1:15">
      <c r="A59" s="9" t="s">
        <v>320</v>
      </c>
      <c r="B59" s="9" t="s">
        <v>321</v>
      </c>
      <c r="C59" s="12" t="s">
        <v>9</v>
      </c>
      <c r="D59" s="9">
        <v>3</v>
      </c>
      <c r="E59" s="9" t="s">
        <v>10</v>
      </c>
      <c r="F59" s="9"/>
      <c r="G59" s="4"/>
      <c r="H59" s="10"/>
      <c r="I59" s="10" t="s">
        <v>11</v>
      </c>
      <c r="J59" s="6" t="str">
        <f t="shared" si="0"/>
        <v/>
      </c>
      <c r="K59" s="11" t="str">
        <f t="shared" si="1"/>
        <v>UPDATE EXTRACLIENTI SET FUNZIONARIO = 'CELORIA' WHERE CODCONTO = 'C   436'</v>
      </c>
      <c r="L59" s="8" t="str">
        <f t="shared" si="2"/>
        <v>UPDATE ANAGRAFICARISERVATICF SET CODSETTORE =3 WHERE ESERCIZIO = 2017 AND CODCONTO = 'C   436'</v>
      </c>
      <c r="N59" s="7" t="str">
        <f t="shared" si="3"/>
        <v xml:space="preserve"> ( 'C   436', 'CRM', GETDATE(),  'CELORIA',  3,  'SMALL ACCOUNTS',  '',  0,  0, 1)</v>
      </c>
      <c r="O59" s="16" t="str">
        <f t="shared" si="4"/>
        <v>INSERT INTO EXTRACLIENTICRM (CODCONTO,UTENTEMODIFICA,DATAMODIFICA,Funzionario,codice_settore,Settore,Gruppo,Cosmetica,Household,Industrial_applications) VALUES  ( 'C   436', 'CRM', GETDATE(),  'CELORIA',  3,  'SMALL ACCOUNTS',  '',  0,  0, 1)</v>
      </c>
    </row>
    <row r="60" spans="1:15">
      <c r="A60" s="9" t="s">
        <v>322</v>
      </c>
      <c r="B60" s="9" t="s">
        <v>323</v>
      </c>
      <c r="C60" s="12" t="s">
        <v>9</v>
      </c>
      <c r="D60" s="12">
        <v>0</v>
      </c>
      <c r="E60" s="9" t="s">
        <v>14</v>
      </c>
      <c r="F60" s="9"/>
      <c r="G60" s="4"/>
      <c r="H60" s="10"/>
      <c r="I60" s="10"/>
      <c r="J60" s="6" t="str">
        <f t="shared" si="0"/>
        <v>UPDATE ANAGRAFICACF SET DSCCONTO1 = 'ZZZZ-NON UTILIZZARE ' + DSCCONTO1 WHERE CODCONTO = 'C   441'</v>
      </c>
      <c r="K60" s="11" t="str">
        <f t="shared" si="1"/>
        <v>UPDATE EXTRACLIENTI SET FUNZIONARIO = 'CELORIA' WHERE CODCONTO = 'C   441'</v>
      </c>
      <c r="L60" s="8" t="str">
        <f t="shared" si="2"/>
        <v>UPDATE ANAGRAFICARISERVATICF SET CODSETTORE =0 WHERE ESERCIZIO = 2017 AND CODCONTO = 'C   441'</v>
      </c>
      <c r="N60" s="7" t="str">
        <f t="shared" si="3"/>
        <v xml:space="preserve"> ( 'C   441', 'CRM', GETDATE(),  'CELORIA',  0,  'NON UTILIZZARE',  '',  0,  0, 0)</v>
      </c>
      <c r="O60" s="16" t="str">
        <f t="shared" si="4"/>
        <v>INSERT INTO EXTRACLIENTICRM (CODCONTO,UTENTEMODIFICA,DATAMODIFICA,Funzionario,codice_settore,Settore,Gruppo,Cosmetica,Household,Industrial_applications) VALUES  ( 'C   441', 'CRM', GETDATE(),  'CELORIA',  0,  'NON UTILIZZARE',  '',  0,  0, 0)</v>
      </c>
    </row>
    <row r="61" spans="1:15">
      <c r="A61" s="9" t="s">
        <v>326</v>
      </c>
      <c r="B61" s="9" t="s">
        <v>327</v>
      </c>
      <c r="C61" s="9" t="s">
        <v>9</v>
      </c>
      <c r="D61" s="12">
        <v>0</v>
      </c>
      <c r="E61" s="9" t="s">
        <v>14</v>
      </c>
      <c r="F61" s="9"/>
      <c r="G61" s="10"/>
      <c r="H61" s="10"/>
      <c r="I61" s="10"/>
      <c r="J61" s="6" t="str">
        <f t="shared" si="0"/>
        <v>UPDATE ANAGRAFICACF SET DSCCONTO1 = 'ZZZZ-NON UTILIZZARE ' + DSCCONTO1 WHERE CODCONTO = 'C   458'</v>
      </c>
      <c r="K61" s="11" t="str">
        <f t="shared" si="1"/>
        <v>UPDATE EXTRACLIENTI SET FUNZIONARIO = 'CELORIA' WHERE CODCONTO = 'C   458'</v>
      </c>
      <c r="L61" s="8" t="str">
        <f t="shared" si="2"/>
        <v>UPDATE ANAGRAFICARISERVATICF SET CODSETTORE =0 WHERE ESERCIZIO = 2017 AND CODCONTO = 'C   458'</v>
      </c>
      <c r="N61" s="7" t="str">
        <f t="shared" si="3"/>
        <v xml:space="preserve"> ( 'C   458', 'CRM', GETDATE(),  'CELORIA',  0,  'NON UTILIZZARE',  '',  0,  0, 0)</v>
      </c>
      <c r="O61" s="16" t="str">
        <f t="shared" si="4"/>
        <v>INSERT INTO EXTRACLIENTICRM (CODCONTO,UTENTEMODIFICA,DATAMODIFICA,Funzionario,codice_settore,Settore,Gruppo,Cosmetica,Household,Industrial_applications) VALUES  ( 'C   458', 'CRM', GETDATE(),  'CELORIA',  0,  'NON UTILIZZARE',  '',  0,  0, 0)</v>
      </c>
    </row>
    <row r="62" spans="1:15">
      <c r="A62" s="9" t="s">
        <v>344</v>
      </c>
      <c r="B62" s="9" t="s">
        <v>345</v>
      </c>
      <c r="C62" s="9" t="s">
        <v>9</v>
      </c>
      <c r="D62" s="12">
        <v>0</v>
      </c>
      <c r="E62" s="9" t="s">
        <v>14</v>
      </c>
      <c r="F62" s="9"/>
      <c r="G62" s="10"/>
      <c r="H62" s="10"/>
      <c r="I62" s="10"/>
      <c r="J62" s="6" t="str">
        <f t="shared" si="0"/>
        <v>UPDATE ANAGRAFICACF SET DSCCONTO1 = 'ZZZZ-NON UTILIZZARE ' + DSCCONTO1 WHERE CODCONTO = 'C   488'</v>
      </c>
      <c r="K62" s="11" t="str">
        <f t="shared" si="1"/>
        <v>UPDATE EXTRACLIENTI SET FUNZIONARIO = 'CELORIA' WHERE CODCONTO = 'C   488'</v>
      </c>
      <c r="L62" s="8" t="str">
        <f t="shared" si="2"/>
        <v>UPDATE ANAGRAFICARISERVATICF SET CODSETTORE =0 WHERE ESERCIZIO = 2017 AND CODCONTO = 'C   488'</v>
      </c>
      <c r="N62" s="7" t="str">
        <f t="shared" si="3"/>
        <v xml:space="preserve"> ( 'C   488', 'CRM', GETDATE(),  'CELORIA',  0,  'NON UTILIZZARE',  '',  0,  0, 0)</v>
      </c>
      <c r="O62" s="16" t="str">
        <f t="shared" si="4"/>
        <v>INSERT INTO EXTRACLIENTICRM (CODCONTO,UTENTEMODIFICA,DATAMODIFICA,Funzionario,codice_settore,Settore,Gruppo,Cosmetica,Household,Industrial_applications) VALUES  ( 'C   488', 'CRM', GETDATE(),  'CELORIA',  0,  'NON UTILIZZARE',  '',  0,  0, 0)</v>
      </c>
    </row>
    <row r="63" spans="1:15">
      <c r="A63" s="9" t="s">
        <v>356</v>
      </c>
      <c r="B63" s="9" t="s">
        <v>357</v>
      </c>
      <c r="C63" s="9" t="s">
        <v>9</v>
      </c>
      <c r="D63" s="12">
        <v>0</v>
      </c>
      <c r="E63" s="9" t="s">
        <v>14</v>
      </c>
      <c r="F63" s="9"/>
      <c r="G63" s="10"/>
      <c r="H63" s="10"/>
      <c r="I63" s="10"/>
      <c r="J63" s="6" t="str">
        <f t="shared" si="0"/>
        <v>UPDATE ANAGRAFICACF SET DSCCONTO1 = 'ZZZZ-NON UTILIZZARE ' + DSCCONTO1 WHERE CODCONTO = 'C   503'</v>
      </c>
      <c r="K63" s="11" t="str">
        <f t="shared" si="1"/>
        <v>UPDATE EXTRACLIENTI SET FUNZIONARIO = 'CELORIA' WHERE CODCONTO = 'C   503'</v>
      </c>
      <c r="L63" s="8" t="str">
        <f t="shared" si="2"/>
        <v>UPDATE ANAGRAFICARISERVATICF SET CODSETTORE =0 WHERE ESERCIZIO = 2017 AND CODCONTO = 'C   503'</v>
      </c>
      <c r="N63" s="7" t="str">
        <f t="shared" si="3"/>
        <v xml:space="preserve"> ( 'C   503', 'CRM', GETDATE(),  'CELORIA',  0,  'NON UTILIZZARE',  '',  0,  0, 0)</v>
      </c>
      <c r="O63" s="16" t="str">
        <f t="shared" si="4"/>
        <v>INSERT INTO EXTRACLIENTICRM (CODCONTO,UTENTEMODIFICA,DATAMODIFICA,Funzionario,codice_settore,Settore,Gruppo,Cosmetica,Household,Industrial_applications) VALUES  ( 'C   503', 'CRM', GETDATE(),  'CELORIA',  0,  'NON UTILIZZARE',  '',  0,  0, 0)</v>
      </c>
    </row>
    <row r="64" spans="1:15">
      <c r="A64" s="9" t="s">
        <v>358</v>
      </c>
      <c r="B64" s="9" t="s">
        <v>359</v>
      </c>
      <c r="C64" s="9" t="s">
        <v>9</v>
      </c>
      <c r="D64" s="12">
        <v>0</v>
      </c>
      <c r="E64" s="9" t="s">
        <v>14</v>
      </c>
      <c r="F64" s="9"/>
      <c r="G64" s="10"/>
      <c r="H64" s="10"/>
      <c r="I64" s="10"/>
      <c r="J64" s="6" t="str">
        <f t="shared" si="0"/>
        <v>UPDATE ANAGRAFICACF SET DSCCONTO1 = 'ZZZZ-NON UTILIZZARE ' + DSCCONTO1 WHERE CODCONTO = 'C   505'</v>
      </c>
      <c r="K64" s="11" t="str">
        <f t="shared" si="1"/>
        <v>UPDATE EXTRACLIENTI SET FUNZIONARIO = 'CELORIA' WHERE CODCONTO = 'C   505'</v>
      </c>
      <c r="L64" s="8" t="str">
        <f t="shared" si="2"/>
        <v>UPDATE ANAGRAFICARISERVATICF SET CODSETTORE =0 WHERE ESERCIZIO = 2017 AND CODCONTO = 'C   505'</v>
      </c>
      <c r="N64" s="7" t="str">
        <f t="shared" si="3"/>
        <v xml:space="preserve"> ( 'C   505', 'CRM', GETDATE(),  'CELORIA',  0,  'NON UTILIZZARE',  '',  0,  0, 0)</v>
      </c>
      <c r="O64" s="16" t="str">
        <f t="shared" si="4"/>
        <v>INSERT INTO EXTRACLIENTICRM (CODCONTO,UTENTEMODIFICA,DATAMODIFICA,Funzionario,codice_settore,Settore,Gruppo,Cosmetica,Household,Industrial_applications) VALUES  ( 'C   505', 'CRM', GETDATE(),  'CELORIA',  0,  'NON UTILIZZARE',  '',  0,  0, 0)</v>
      </c>
    </row>
    <row r="65" spans="1:15">
      <c r="A65" s="9" t="s">
        <v>360</v>
      </c>
      <c r="B65" s="9" t="s">
        <v>361</v>
      </c>
      <c r="C65" s="9" t="s">
        <v>9</v>
      </c>
      <c r="D65" s="9">
        <v>3</v>
      </c>
      <c r="E65" s="9" t="s">
        <v>10</v>
      </c>
      <c r="F65" s="9"/>
      <c r="G65" s="10" t="s">
        <v>11</v>
      </c>
      <c r="H65" s="10"/>
      <c r="I65" s="10"/>
      <c r="J65" s="6" t="str">
        <f t="shared" si="0"/>
        <v/>
      </c>
      <c r="K65" s="11" t="str">
        <f t="shared" si="1"/>
        <v>UPDATE EXTRACLIENTI SET FUNZIONARIO = 'CELORIA' WHERE CODCONTO = 'C   512'</v>
      </c>
      <c r="L65" s="8" t="str">
        <f t="shared" si="2"/>
        <v>UPDATE ANAGRAFICARISERVATICF SET CODSETTORE =3 WHERE ESERCIZIO = 2017 AND CODCONTO = 'C   512'</v>
      </c>
      <c r="N65" s="7" t="str">
        <f t="shared" si="3"/>
        <v xml:space="preserve"> ( 'C   512', 'CRM', GETDATE(),  'CELORIA',  3,  'SMALL ACCOUNTS',  '',  1,  0, 0)</v>
      </c>
      <c r="O65" s="16" t="str">
        <f t="shared" si="4"/>
        <v>INSERT INTO EXTRACLIENTICRM (CODCONTO,UTENTEMODIFICA,DATAMODIFICA,Funzionario,codice_settore,Settore,Gruppo,Cosmetica,Household,Industrial_applications) VALUES  ( 'C   512', 'CRM', GETDATE(),  'CELORIA',  3,  'SMALL ACCOUNTS',  '',  1,  0, 0)</v>
      </c>
    </row>
    <row r="66" spans="1:15">
      <c r="A66" s="9" t="s">
        <v>370</v>
      </c>
      <c r="B66" s="9" t="s">
        <v>371</v>
      </c>
      <c r="C66" s="12" t="s">
        <v>9</v>
      </c>
      <c r="D66" s="9">
        <v>3</v>
      </c>
      <c r="E66" s="9" t="s">
        <v>10</v>
      </c>
      <c r="F66" s="9"/>
      <c r="G66" s="4"/>
      <c r="H66" s="10" t="s">
        <v>11</v>
      </c>
      <c r="I66" s="10"/>
      <c r="J66" s="6" t="str">
        <f t="shared" ref="J66:J129" si="5">IF(E66="NON UTILIZZARE",CONCATENATE("UPDATE ANAGRAFICACF SET DSCCONTO1 = 'ZZZZ-NON UTILIZZARE ' + DSCCONTO1 WHERE CODCONTO = '",A66,"'"),"")</f>
        <v/>
      </c>
      <c r="K66" s="11" t="str">
        <f t="shared" ref="K66:K129" si="6">CONCATENATE("UPDATE EXTRACLIENTI SET FUNZIONARIO = '",C66,"' WHERE CODCONTO = '",A66,"'")</f>
        <v>UPDATE EXTRACLIENTI SET FUNZIONARIO = 'CELORIA' WHERE CODCONTO = 'C   536'</v>
      </c>
      <c r="L66" s="8" t="str">
        <f t="shared" ref="L66:L129" si="7">IF(D66&lt;&gt;"",CONCATENATE("UPDATE ANAGRAFICARISERVATICF SET CODSETTORE =",D66," WHERE ESERCIZIO = 2017 AND CODCONTO = '",A66,"'"),"")</f>
        <v>UPDATE ANAGRAFICARISERVATICF SET CODSETTORE =3 WHERE ESERCIZIO = 2017 AND CODCONTO = 'C   536'</v>
      </c>
      <c r="N66" s="7" t="str">
        <f t="shared" si="3"/>
        <v xml:space="preserve"> ( 'C   536', 'CRM', GETDATE(),  'CELORIA',  3,  'SMALL ACCOUNTS',  '',  0,  1, 0)</v>
      </c>
      <c r="O66" s="16" t="str">
        <f t="shared" si="4"/>
        <v>INSERT INTO EXTRACLIENTICRM (CODCONTO,UTENTEMODIFICA,DATAMODIFICA,Funzionario,codice_settore,Settore,Gruppo,Cosmetica,Household,Industrial_applications) VALUES  ( 'C   536', 'CRM', GETDATE(),  'CELORIA',  3,  'SMALL ACCOUNTS',  '',  0,  1, 0)</v>
      </c>
    </row>
    <row r="67" spans="1:15">
      <c r="A67" s="9" t="s">
        <v>378</v>
      </c>
      <c r="B67" s="9" t="s">
        <v>379</v>
      </c>
      <c r="C67" s="12" t="s">
        <v>9</v>
      </c>
      <c r="D67" s="12">
        <v>0</v>
      </c>
      <c r="E67" s="9" t="s">
        <v>14</v>
      </c>
      <c r="F67" s="9"/>
      <c r="G67" s="4"/>
      <c r="H67" s="10"/>
      <c r="I67" s="10"/>
      <c r="J67" s="6" t="str">
        <f t="shared" si="5"/>
        <v>UPDATE ANAGRAFICACF SET DSCCONTO1 = 'ZZZZ-NON UTILIZZARE ' + DSCCONTO1 WHERE CODCONTO = 'C   550'</v>
      </c>
      <c r="K67" s="11" t="str">
        <f t="shared" si="6"/>
        <v>UPDATE EXTRACLIENTI SET FUNZIONARIO = 'CELORIA' WHERE CODCONTO = 'C   550'</v>
      </c>
      <c r="L67" s="8" t="str">
        <f t="shared" si="7"/>
        <v>UPDATE ANAGRAFICARISERVATICF SET CODSETTORE =0 WHERE ESERCIZIO = 2017 AND CODCONTO = 'C   550'</v>
      </c>
      <c r="N67" s="7" t="str">
        <f t="shared" ref="N67:N130" si="8">CONCATENATE(" ( '",A67,"', 'CRM', GETDATE(),  '",C67,"',  ",D67,",  '",E67,"',  '",F67,"',  ",IF(G67&lt;&gt;"",1,0),",  ",IF(H67&lt;&gt;"",1,0),", ",IF(I67&lt;&gt;"",1,0),")")</f>
        <v xml:space="preserve"> ( 'C   550', 'CRM', GETDATE(),  'CELORIA',  0,  'NON UTILIZZARE',  '',  0,  0, 0)</v>
      </c>
      <c r="O67" s="16" t="str">
        <f t="shared" ref="O67:O130" si="9">CONCATENATE("INSERT INTO EXTRACLIENTICRM (CODCONTO,UTENTEMODIFICA,DATAMODIFICA,Funzionario,codice_settore,Settore,Gruppo,Cosmetica,Household,Industrial_applications) VALUES ",N67)</f>
        <v>INSERT INTO EXTRACLIENTICRM (CODCONTO,UTENTEMODIFICA,DATAMODIFICA,Funzionario,codice_settore,Settore,Gruppo,Cosmetica,Household,Industrial_applications) VALUES  ( 'C   550', 'CRM', GETDATE(),  'CELORIA',  0,  'NON UTILIZZARE',  '',  0,  0, 0)</v>
      </c>
    </row>
    <row r="68" spans="1:15">
      <c r="A68" s="9" t="s">
        <v>387</v>
      </c>
      <c r="B68" s="9" t="s">
        <v>388</v>
      </c>
      <c r="C68" s="12" t="s">
        <v>9</v>
      </c>
      <c r="D68" s="12">
        <v>0</v>
      </c>
      <c r="E68" s="9" t="s">
        <v>14</v>
      </c>
      <c r="F68" s="9"/>
      <c r="G68" s="4"/>
      <c r="H68" s="10"/>
      <c r="I68" s="10"/>
      <c r="J68" s="6" t="str">
        <f t="shared" si="5"/>
        <v>UPDATE ANAGRAFICACF SET DSCCONTO1 = 'ZZZZ-NON UTILIZZARE ' + DSCCONTO1 WHERE CODCONTO = 'C   561'</v>
      </c>
      <c r="K68" s="11" t="str">
        <f t="shared" si="6"/>
        <v>UPDATE EXTRACLIENTI SET FUNZIONARIO = 'CELORIA' WHERE CODCONTO = 'C   561'</v>
      </c>
      <c r="L68" s="8" t="str">
        <f t="shared" si="7"/>
        <v>UPDATE ANAGRAFICARISERVATICF SET CODSETTORE =0 WHERE ESERCIZIO = 2017 AND CODCONTO = 'C   561'</v>
      </c>
      <c r="N68" s="7" t="str">
        <f t="shared" si="8"/>
        <v xml:space="preserve"> ( 'C   561', 'CRM', GETDATE(),  'CELORIA',  0,  'NON UTILIZZARE',  '',  0,  0, 0)</v>
      </c>
      <c r="O68" s="16" t="str">
        <f t="shared" si="9"/>
        <v>INSERT INTO EXTRACLIENTICRM (CODCONTO,UTENTEMODIFICA,DATAMODIFICA,Funzionario,codice_settore,Settore,Gruppo,Cosmetica,Household,Industrial_applications) VALUES  ( 'C   561', 'CRM', GETDATE(),  'CELORIA',  0,  'NON UTILIZZARE',  '',  0,  0, 0)</v>
      </c>
    </row>
    <row r="69" spans="1:15">
      <c r="A69" s="9" t="s">
        <v>398</v>
      </c>
      <c r="B69" s="9" t="s">
        <v>399</v>
      </c>
      <c r="C69" s="12" t="s">
        <v>9</v>
      </c>
      <c r="D69" s="12">
        <v>0</v>
      </c>
      <c r="E69" s="9" t="s">
        <v>14</v>
      </c>
      <c r="F69" s="9"/>
      <c r="G69" s="4"/>
      <c r="H69" s="10"/>
      <c r="I69" s="10"/>
      <c r="J69" s="6" t="str">
        <f t="shared" si="5"/>
        <v>UPDATE ANAGRAFICACF SET DSCCONTO1 = 'ZZZZ-NON UTILIZZARE ' + DSCCONTO1 WHERE CODCONTO = 'C   573'</v>
      </c>
      <c r="K69" s="11" t="str">
        <f t="shared" si="6"/>
        <v>UPDATE EXTRACLIENTI SET FUNZIONARIO = 'CELORIA' WHERE CODCONTO = 'C   573'</v>
      </c>
      <c r="L69" s="8" t="str">
        <f t="shared" si="7"/>
        <v>UPDATE ANAGRAFICARISERVATICF SET CODSETTORE =0 WHERE ESERCIZIO = 2017 AND CODCONTO = 'C   573'</v>
      </c>
      <c r="N69" s="7" t="str">
        <f t="shared" si="8"/>
        <v xml:space="preserve"> ( 'C   573', 'CRM', GETDATE(),  'CELORIA',  0,  'NON UTILIZZARE',  '',  0,  0, 0)</v>
      </c>
      <c r="O69" s="16" t="str">
        <f t="shared" si="9"/>
        <v>INSERT INTO EXTRACLIENTICRM (CODCONTO,UTENTEMODIFICA,DATAMODIFICA,Funzionario,codice_settore,Settore,Gruppo,Cosmetica,Household,Industrial_applications) VALUES  ( 'C   573', 'CRM', GETDATE(),  'CELORIA',  0,  'NON UTILIZZARE',  '',  0,  0, 0)</v>
      </c>
    </row>
    <row r="70" spans="1:15">
      <c r="A70" s="9" t="s">
        <v>413</v>
      </c>
      <c r="B70" s="9" t="s">
        <v>414</v>
      </c>
      <c r="C70" s="9" t="s">
        <v>9</v>
      </c>
      <c r="D70" s="9">
        <v>3</v>
      </c>
      <c r="E70" s="9" t="s">
        <v>10</v>
      </c>
      <c r="F70" s="9"/>
      <c r="G70" s="10" t="s">
        <v>11</v>
      </c>
      <c r="H70" s="10"/>
      <c r="I70" s="10"/>
      <c r="J70" s="6" t="str">
        <f t="shared" si="5"/>
        <v/>
      </c>
      <c r="K70" s="11" t="str">
        <f t="shared" si="6"/>
        <v>UPDATE EXTRACLIENTI SET FUNZIONARIO = 'CELORIA' WHERE CODCONTO = 'C   593'</v>
      </c>
      <c r="L70" s="8" t="str">
        <f t="shared" si="7"/>
        <v>UPDATE ANAGRAFICARISERVATICF SET CODSETTORE =3 WHERE ESERCIZIO = 2017 AND CODCONTO = 'C   593'</v>
      </c>
      <c r="N70" s="7" t="str">
        <f t="shared" si="8"/>
        <v xml:space="preserve"> ( 'C   593', 'CRM', GETDATE(),  'CELORIA',  3,  'SMALL ACCOUNTS',  '',  1,  0, 0)</v>
      </c>
      <c r="O70" s="16" t="str">
        <f t="shared" si="9"/>
        <v>INSERT INTO EXTRACLIENTICRM (CODCONTO,UTENTEMODIFICA,DATAMODIFICA,Funzionario,codice_settore,Settore,Gruppo,Cosmetica,Household,Industrial_applications) VALUES  ( 'C   593', 'CRM', GETDATE(),  'CELORIA',  3,  'SMALL ACCOUNTS',  '',  1,  0, 0)</v>
      </c>
    </row>
    <row r="71" spans="1:15">
      <c r="A71" s="9" t="s">
        <v>426</v>
      </c>
      <c r="B71" s="9" t="s">
        <v>427</v>
      </c>
      <c r="C71" s="9" t="s">
        <v>9</v>
      </c>
      <c r="D71" s="9">
        <v>3</v>
      </c>
      <c r="E71" s="9" t="s">
        <v>10</v>
      </c>
      <c r="F71" s="9"/>
      <c r="G71" s="10"/>
      <c r="H71" s="10" t="s">
        <v>11</v>
      </c>
      <c r="I71" s="10"/>
      <c r="J71" s="6" t="str">
        <f t="shared" si="5"/>
        <v/>
      </c>
      <c r="K71" s="11" t="str">
        <f t="shared" si="6"/>
        <v>UPDATE EXTRACLIENTI SET FUNZIONARIO = 'CELORIA' WHERE CODCONTO = 'C   602'</v>
      </c>
      <c r="L71" s="8" t="str">
        <f t="shared" si="7"/>
        <v>UPDATE ANAGRAFICARISERVATICF SET CODSETTORE =3 WHERE ESERCIZIO = 2017 AND CODCONTO = 'C   602'</v>
      </c>
      <c r="N71" s="7" t="str">
        <f t="shared" si="8"/>
        <v xml:space="preserve"> ( 'C   602', 'CRM', GETDATE(),  'CELORIA',  3,  'SMALL ACCOUNTS',  '',  0,  1, 0)</v>
      </c>
      <c r="O71" s="16" t="str">
        <f t="shared" si="9"/>
        <v>INSERT INTO EXTRACLIENTICRM (CODCONTO,UTENTEMODIFICA,DATAMODIFICA,Funzionario,codice_settore,Settore,Gruppo,Cosmetica,Household,Industrial_applications) VALUES  ( 'C   602', 'CRM', GETDATE(),  'CELORIA',  3,  'SMALL ACCOUNTS',  '',  0,  1, 0)</v>
      </c>
    </row>
    <row r="72" spans="1:15">
      <c r="A72" s="9" t="s">
        <v>428</v>
      </c>
      <c r="B72" s="9" t="s">
        <v>429</v>
      </c>
      <c r="C72" s="9" t="s">
        <v>9</v>
      </c>
      <c r="D72" s="12">
        <v>0</v>
      </c>
      <c r="E72" s="9" t="s">
        <v>14</v>
      </c>
      <c r="F72" s="9"/>
      <c r="G72" s="10"/>
      <c r="H72" s="10"/>
      <c r="I72" s="10"/>
      <c r="J72" s="6" t="str">
        <f t="shared" si="5"/>
        <v>UPDATE ANAGRAFICACF SET DSCCONTO1 = 'ZZZZ-NON UTILIZZARE ' + DSCCONTO1 WHERE CODCONTO = 'C   603'</v>
      </c>
      <c r="K72" s="11" t="str">
        <f t="shared" si="6"/>
        <v>UPDATE EXTRACLIENTI SET FUNZIONARIO = 'CELORIA' WHERE CODCONTO = 'C   603'</v>
      </c>
      <c r="L72" s="8" t="str">
        <f t="shared" si="7"/>
        <v>UPDATE ANAGRAFICARISERVATICF SET CODSETTORE =0 WHERE ESERCIZIO = 2017 AND CODCONTO = 'C   603'</v>
      </c>
      <c r="N72" s="7" t="str">
        <f t="shared" si="8"/>
        <v xml:space="preserve"> ( 'C   603', 'CRM', GETDATE(),  'CELORIA',  0,  'NON UTILIZZARE',  '',  0,  0, 0)</v>
      </c>
      <c r="O72" s="16" t="str">
        <f t="shared" si="9"/>
        <v>INSERT INTO EXTRACLIENTICRM (CODCONTO,UTENTEMODIFICA,DATAMODIFICA,Funzionario,codice_settore,Settore,Gruppo,Cosmetica,Household,Industrial_applications) VALUES  ( 'C   603', 'CRM', GETDATE(),  'CELORIA',  0,  'NON UTILIZZARE',  '',  0,  0, 0)</v>
      </c>
    </row>
    <row r="73" spans="1:15">
      <c r="A73" s="9" t="s">
        <v>442</v>
      </c>
      <c r="B73" s="9" t="s">
        <v>443</v>
      </c>
      <c r="C73" s="9" t="s">
        <v>9</v>
      </c>
      <c r="D73" s="9">
        <v>3</v>
      </c>
      <c r="E73" s="9" t="s">
        <v>10</v>
      </c>
      <c r="F73" s="9"/>
      <c r="G73" s="10"/>
      <c r="H73" s="10"/>
      <c r="I73" s="10" t="s">
        <v>11</v>
      </c>
      <c r="J73" s="6" t="str">
        <f t="shared" si="5"/>
        <v/>
      </c>
      <c r="K73" s="11" t="str">
        <f t="shared" si="6"/>
        <v>UPDATE EXTRACLIENTI SET FUNZIONARIO = 'CELORIA' WHERE CODCONTO = 'C   626'</v>
      </c>
      <c r="L73" s="8" t="str">
        <f t="shared" si="7"/>
        <v>UPDATE ANAGRAFICARISERVATICF SET CODSETTORE =3 WHERE ESERCIZIO = 2017 AND CODCONTO = 'C   626'</v>
      </c>
      <c r="N73" s="7" t="str">
        <f t="shared" si="8"/>
        <v xml:space="preserve"> ( 'C   626', 'CRM', GETDATE(),  'CELORIA',  3,  'SMALL ACCOUNTS',  '',  0,  0, 1)</v>
      </c>
      <c r="O73" s="16" t="str">
        <f t="shared" si="9"/>
        <v>INSERT INTO EXTRACLIENTICRM (CODCONTO,UTENTEMODIFICA,DATAMODIFICA,Funzionario,codice_settore,Settore,Gruppo,Cosmetica,Household,Industrial_applications) VALUES  ( 'C   626', 'CRM', GETDATE(),  'CELORIA',  3,  'SMALL ACCOUNTS',  '',  0,  0, 1)</v>
      </c>
    </row>
    <row r="74" spans="1:15">
      <c r="A74" s="9" t="s">
        <v>452</v>
      </c>
      <c r="B74" s="9" t="s">
        <v>453</v>
      </c>
      <c r="C74" s="9" t="s">
        <v>9</v>
      </c>
      <c r="D74" s="12">
        <v>8</v>
      </c>
      <c r="E74" s="9" t="s">
        <v>57</v>
      </c>
      <c r="F74" s="9"/>
      <c r="G74" s="10" t="s">
        <v>11</v>
      </c>
      <c r="H74" s="10"/>
      <c r="I74" s="10"/>
      <c r="J74" s="6" t="str">
        <f t="shared" si="5"/>
        <v/>
      </c>
      <c r="K74" s="11" t="str">
        <f t="shared" si="6"/>
        <v>UPDATE EXTRACLIENTI SET FUNZIONARIO = 'CELORIA' WHERE CODCONTO = 'C   640'</v>
      </c>
      <c r="L74" s="8" t="str">
        <f t="shared" si="7"/>
        <v>UPDATE ANAGRAFICARISERVATICF SET CODSETTORE =8 WHERE ESERCIZIO = 2017 AND CODCONTO = 'C   640'</v>
      </c>
      <c r="N74" s="7" t="str">
        <f t="shared" si="8"/>
        <v xml:space="preserve"> ( 'C   640', 'CRM', GETDATE(),  'CELORIA',  8,  'MEDIUM ACCOUNT',  '',  1,  0, 0)</v>
      </c>
      <c r="O74" s="16" t="str">
        <f t="shared" si="9"/>
        <v>INSERT INTO EXTRACLIENTICRM (CODCONTO,UTENTEMODIFICA,DATAMODIFICA,Funzionario,codice_settore,Settore,Gruppo,Cosmetica,Household,Industrial_applications) VALUES  ( 'C   640', 'CRM', GETDATE(),  'CELORIA',  8,  'MEDIUM ACCOUNT',  '',  1,  0, 0)</v>
      </c>
    </row>
    <row r="75" spans="1:15">
      <c r="A75" s="9" t="s">
        <v>479</v>
      </c>
      <c r="B75" s="9" t="s">
        <v>480</v>
      </c>
      <c r="C75" s="12" t="s">
        <v>9</v>
      </c>
      <c r="D75" s="12">
        <v>0</v>
      </c>
      <c r="E75" s="9" t="s">
        <v>14</v>
      </c>
      <c r="F75" s="9"/>
      <c r="G75" s="4"/>
      <c r="H75" s="10"/>
      <c r="I75" s="10"/>
      <c r="J75" s="6" t="str">
        <f t="shared" si="5"/>
        <v>UPDATE ANAGRAFICACF SET DSCCONTO1 = 'ZZZZ-NON UTILIZZARE ' + DSCCONTO1 WHERE CODCONTO = 'C   685'</v>
      </c>
      <c r="K75" s="11" t="str">
        <f t="shared" si="6"/>
        <v>UPDATE EXTRACLIENTI SET FUNZIONARIO = 'CELORIA' WHERE CODCONTO = 'C   685'</v>
      </c>
      <c r="L75" s="8" t="str">
        <f t="shared" si="7"/>
        <v>UPDATE ANAGRAFICARISERVATICF SET CODSETTORE =0 WHERE ESERCIZIO = 2017 AND CODCONTO = 'C   685'</v>
      </c>
      <c r="N75" s="7" t="str">
        <f t="shared" si="8"/>
        <v xml:space="preserve"> ( 'C   685', 'CRM', GETDATE(),  'CELORIA',  0,  'NON UTILIZZARE',  '',  0,  0, 0)</v>
      </c>
      <c r="O75" s="16" t="str">
        <f t="shared" si="9"/>
        <v>INSERT INTO EXTRACLIENTICRM (CODCONTO,UTENTEMODIFICA,DATAMODIFICA,Funzionario,codice_settore,Settore,Gruppo,Cosmetica,Household,Industrial_applications) VALUES  ( 'C   685', 'CRM', GETDATE(),  'CELORIA',  0,  'NON UTILIZZARE',  '',  0,  0, 0)</v>
      </c>
    </row>
    <row r="76" spans="1:15">
      <c r="A76" s="9" t="s">
        <v>483</v>
      </c>
      <c r="B76" s="9" t="s">
        <v>484</v>
      </c>
      <c r="C76" s="9" t="s">
        <v>9</v>
      </c>
      <c r="D76" s="12">
        <v>0</v>
      </c>
      <c r="E76" s="9" t="s">
        <v>3113</v>
      </c>
      <c r="F76" s="9"/>
      <c r="G76" s="10"/>
      <c r="H76" s="10"/>
      <c r="I76" s="10"/>
      <c r="J76" s="6" t="str">
        <f t="shared" si="5"/>
        <v/>
      </c>
      <c r="K76" s="11" t="str">
        <f t="shared" si="6"/>
        <v>UPDATE EXTRACLIENTI SET FUNZIONARIO = 'CELORIA' WHERE CODCONTO = 'C   693'</v>
      </c>
      <c r="L76" s="8" t="str">
        <f t="shared" si="7"/>
        <v>UPDATE ANAGRAFICARISERVATICF SET CODSETTORE =0 WHERE ESERCIZIO = 2017 AND CODCONTO = 'C   693'</v>
      </c>
      <c r="N76" s="7" t="str">
        <f t="shared" si="8"/>
        <v xml:space="preserve"> ( 'C   693', 'CRM', GETDATE(),  'CELORIA',  0,  'NON ESPORTARE',  '',  0,  0, 0)</v>
      </c>
      <c r="O76" s="16" t="str">
        <f t="shared" si="9"/>
        <v>INSERT INTO EXTRACLIENTICRM (CODCONTO,UTENTEMODIFICA,DATAMODIFICA,Funzionario,codice_settore,Settore,Gruppo,Cosmetica,Household,Industrial_applications) VALUES  ( 'C   693', 'CRM', GETDATE(),  'CELORIA',  0,  'NON ESPORTARE',  '',  0,  0, 0)</v>
      </c>
    </row>
    <row r="77" spans="1:15">
      <c r="A77" s="9" t="s">
        <v>485</v>
      </c>
      <c r="B77" s="9" t="s">
        <v>486</v>
      </c>
      <c r="C77" s="9" t="s">
        <v>9</v>
      </c>
      <c r="D77" s="12">
        <v>8</v>
      </c>
      <c r="E77" s="9" t="s">
        <v>57</v>
      </c>
      <c r="F77" s="9"/>
      <c r="G77" s="10" t="s">
        <v>11</v>
      </c>
      <c r="H77" s="10"/>
      <c r="I77" s="10"/>
      <c r="J77" s="6" t="str">
        <f t="shared" si="5"/>
        <v/>
      </c>
      <c r="K77" s="11" t="str">
        <f t="shared" si="6"/>
        <v>UPDATE EXTRACLIENTI SET FUNZIONARIO = 'CELORIA' WHERE CODCONTO = 'C   694'</v>
      </c>
      <c r="L77" s="8" t="str">
        <f t="shared" si="7"/>
        <v>UPDATE ANAGRAFICARISERVATICF SET CODSETTORE =8 WHERE ESERCIZIO = 2017 AND CODCONTO = 'C   694'</v>
      </c>
      <c r="N77" s="7" t="str">
        <f t="shared" si="8"/>
        <v xml:space="preserve"> ( 'C   694', 'CRM', GETDATE(),  'CELORIA',  8,  'MEDIUM ACCOUNT',  '',  1,  0, 0)</v>
      </c>
      <c r="O77" s="16" t="str">
        <f t="shared" si="9"/>
        <v>INSERT INTO EXTRACLIENTICRM (CODCONTO,UTENTEMODIFICA,DATAMODIFICA,Funzionario,codice_settore,Settore,Gruppo,Cosmetica,Household,Industrial_applications) VALUES  ( 'C   694', 'CRM', GETDATE(),  'CELORIA',  8,  'MEDIUM ACCOUNT',  '',  1,  0, 0)</v>
      </c>
    </row>
    <row r="78" spans="1:15">
      <c r="A78" s="9" t="s">
        <v>487</v>
      </c>
      <c r="B78" s="9" t="s">
        <v>488</v>
      </c>
      <c r="C78" s="9" t="s">
        <v>9</v>
      </c>
      <c r="D78" s="12">
        <v>4</v>
      </c>
      <c r="E78" s="9" t="s">
        <v>32</v>
      </c>
      <c r="F78" s="9"/>
      <c r="G78" s="10" t="s">
        <v>11</v>
      </c>
      <c r="H78" s="10" t="s">
        <v>11</v>
      </c>
      <c r="I78" s="10"/>
      <c r="J78" s="6" t="str">
        <f t="shared" si="5"/>
        <v/>
      </c>
      <c r="K78" s="11" t="str">
        <f t="shared" si="6"/>
        <v>UPDATE EXTRACLIENTI SET FUNZIONARIO = 'CELORIA' WHERE CODCONTO = 'C   697'</v>
      </c>
      <c r="L78" s="8" t="str">
        <f t="shared" si="7"/>
        <v>UPDATE ANAGRAFICARISERVATICF SET CODSETTORE =4 WHERE ESERCIZIO = 2017 AND CODCONTO = 'C   697'</v>
      </c>
      <c r="N78" s="7" t="str">
        <f t="shared" si="8"/>
        <v xml:space="preserve"> ( 'C   697', 'CRM', GETDATE(),  'CELORIA',  4,  'TRADERS',  '',  1,  1, 0)</v>
      </c>
      <c r="O78" s="16" t="str">
        <f t="shared" si="9"/>
        <v>INSERT INTO EXTRACLIENTICRM (CODCONTO,UTENTEMODIFICA,DATAMODIFICA,Funzionario,codice_settore,Settore,Gruppo,Cosmetica,Household,Industrial_applications) VALUES  ( 'C   697', 'CRM', GETDATE(),  'CELORIA',  4,  'TRADERS',  '',  1,  1, 0)</v>
      </c>
    </row>
    <row r="79" spans="1:15">
      <c r="A79" s="9" t="s">
        <v>489</v>
      </c>
      <c r="B79" s="9" t="s">
        <v>490</v>
      </c>
      <c r="C79" s="9" t="s">
        <v>9</v>
      </c>
      <c r="D79" s="12">
        <v>0</v>
      </c>
      <c r="E79" s="9" t="s">
        <v>14</v>
      </c>
      <c r="F79" s="9"/>
      <c r="G79" s="10"/>
      <c r="H79" s="10"/>
      <c r="I79" s="10"/>
      <c r="J79" s="6" t="str">
        <f t="shared" si="5"/>
        <v>UPDATE ANAGRAFICACF SET DSCCONTO1 = 'ZZZZ-NON UTILIZZARE ' + DSCCONTO1 WHERE CODCONTO = 'C   698'</v>
      </c>
      <c r="K79" s="11" t="str">
        <f t="shared" si="6"/>
        <v>UPDATE EXTRACLIENTI SET FUNZIONARIO = 'CELORIA' WHERE CODCONTO = 'C   698'</v>
      </c>
      <c r="L79" s="8" t="str">
        <f t="shared" si="7"/>
        <v>UPDATE ANAGRAFICARISERVATICF SET CODSETTORE =0 WHERE ESERCIZIO = 2017 AND CODCONTO = 'C   698'</v>
      </c>
      <c r="N79" s="7" t="str">
        <f t="shared" si="8"/>
        <v xml:space="preserve"> ( 'C   698', 'CRM', GETDATE(),  'CELORIA',  0,  'NON UTILIZZARE',  '',  0,  0, 0)</v>
      </c>
      <c r="O79" s="16" t="str">
        <f t="shared" si="9"/>
        <v>INSERT INTO EXTRACLIENTICRM (CODCONTO,UTENTEMODIFICA,DATAMODIFICA,Funzionario,codice_settore,Settore,Gruppo,Cosmetica,Household,Industrial_applications) VALUES  ( 'C   698', 'CRM', GETDATE(),  'CELORIA',  0,  'NON UTILIZZARE',  '',  0,  0, 0)</v>
      </c>
    </row>
    <row r="80" spans="1:15">
      <c r="A80" s="9" t="s">
        <v>495</v>
      </c>
      <c r="B80" s="9" t="s">
        <v>496</v>
      </c>
      <c r="C80" s="9" t="s">
        <v>9</v>
      </c>
      <c r="D80" s="12">
        <v>0</v>
      </c>
      <c r="E80" s="9" t="s">
        <v>14</v>
      </c>
      <c r="F80" s="9"/>
      <c r="G80" s="10"/>
      <c r="H80" s="10"/>
      <c r="I80" s="10"/>
      <c r="J80" s="6" t="str">
        <f t="shared" si="5"/>
        <v>UPDATE ANAGRAFICACF SET DSCCONTO1 = 'ZZZZ-NON UTILIZZARE ' + DSCCONTO1 WHERE CODCONTO = 'C   706'</v>
      </c>
      <c r="K80" s="11" t="str">
        <f t="shared" si="6"/>
        <v>UPDATE EXTRACLIENTI SET FUNZIONARIO = 'CELORIA' WHERE CODCONTO = 'C   706'</v>
      </c>
      <c r="L80" s="8" t="str">
        <f t="shared" si="7"/>
        <v>UPDATE ANAGRAFICARISERVATICF SET CODSETTORE =0 WHERE ESERCIZIO = 2017 AND CODCONTO = 'C   706'</v>
      </c>
      <c r="N80" s="7" t="str">
        <f t="shared" si="8"/>
        <v xml:space="preserve"> ( 'C   706', 'CRM', GETDATE(),  'CELORIA',  0,  'NON UTILIZZARE',  '',  0,  0, 0)</v>
      </c>
      <c r="O80" s="16" t="str">
        <f t="shared" si="9"/>
        <v>INSERT INTO EXTRACLIENTICRM (CODCONTO,UTENTEMODIFICA,DATAMODIFICA,Funzionario,codice_settore,Settore,Gruppo,Cosmetica,Household,Industrial_applications) VALUES  ( 'C   706', 'CRM', GETDATE(),  'CELORIA',  0,  'NON UTILIZZARE',  '',  0,  0, 0)</v>
      </c>
    </row>
    <row r="81" spans="1:15">
      <c r="A81" s="9" t="s">
        <v>497</v>
      </c>
      <c r="B81" s="9" t="s">
        <v>498</v>
      </c>
      <c r="C81" s="9" t="s">
        <v>9</v>
      </c>
      <c r="D81" s="9">
        <v>3</v>
      </c>
      <c r="E81" s="9" t="s">
        <v>10</v>
      </c>
      <c r="F81" s="9"/>
      <c r="G81" s="10" t="s">
        <v>11</v>
      </c>
      <c r="H81" s="10"/>
      <c r="I81" s="10"/>
      <c r="J81" s="6" t="str">
        <f t="shared" si="5"/>
        <v/>
      </c>
      <c r="K81" s="11" t="str">
        <f t="shared" si="6"/>
        <v>UPDATE EXTRACLIENTI SET FUNZIONARIO = 'CELORIA' WHERE CODCONTO = 'C   708'</v>
      </c>
      <c r="L81" s="8" t="str">
        <f t="shared" si="7"/>
        <v>UPDATE ANAGRAFICARISERVATICF SET CODSETTORE =3 WHERE ESERCIZIO = 2017 AND CODCONTO = 'C   708'</v>
      </c>
      <c r="N81" s="7" t="str">
        <f t="shared" si="8"/>
        <v xml:space="preserve"> ( 'C   708', 'CRM', GETDATE(),  'CELORIA',  3,  'SMALL ACCOUNTS',  '',  1,  0, 0)</v>
      </c>
      <c r="O81" s="16" t="str">
        <f t="shared" si="9"/>
        <v>INSERT INTO EXTRACLIENTICRM (CODCONTO,UTENTEMODIFICA,DATAMODIFICA,Funzionario,codice_settore,Settore,Gruppo,Cosmetica,Household,Industrial_applications) VALUES  ( 'C   708', 'CRM', GETDATE(),  'CELORIA',  3,  'SMALL ACCOUNTS',  '',  1,  0, 0)</v>
      </c>
    </row>
    <row r="82" spans="1:15">
      <c r="A82" s="9" t="s">
        <v>499</v>
      </c>
      <c r="B82" s="9" t="s">
        <v>500</v>
      </c>
      <c r="C82" s="12" t="s">
        <v>9</v>
      </c>
      <c r="D82" s="12">
        <v>0</v>
      </c>
      <c r="E82" s="9" t="s">
        <v>3113</v>
      </c>
      <c r="F82" s="9"/>
      <c r="G82" s="4"/>
      <c r="H82" s="10"/>
      <c r="I82" s="10"/>
      <c r="J82" s="6" t="str">
        <f t="shared" si="5"/>
        <v/>
      </c>
      <c r="K82" s="11" t="str">
        <f t="shared" si="6"/>
        <v>UPDATE EXTRACLIENTI SET FUNZIONARIO = 'CELORIA' WHERE CODCONTO = 'C   709'</v>
      </c>
      <c r="L82" s="8" t="str">
        <f t="shared" si="7"/>
        <v>UPDATE ANAGRAFICARISERVATICF SET CODSETTORE =0 WHERE ESERCIZIO = 2017 AND CODCONTO = 'C   709'</v>
      </c>
      <c r="N82" s="7" t="str">
        <f t="shared" si="8"/>
        <v xml:space="preserve"> ( 'C   709', 'CRM', GETDATE(),  'CELORIA',  0,  'NON ESPORTARE',  '',  0,  0, 0)</v>
      </c>
      <c r="O82" s="16" t="str">
        <f t="shared" si="9"/>
        <v>INSERT INTO EXTRACLIENTICRM (CODCONTO,UTENTEMODIFICA,DATAMODIFICA,Funzionario,codice_settore,Settore,Gruppo,Cosmetica,Household,Industrial_applications) VALUES  ( 'C   709', 'CRM', GETDATE(),  'CELORIA',  0,  'NON ESPORTARE',  '',  0,  0, 0)</v>
      </c>
    </row>
    <row r="83" spans="1:15">
      <c r="A83" s="9" t="s">
        <v>501</v>
      </c>
      <c r="B83" s="9" t="s">
        <v>502</v>
      </c>
      <c r="C83" s="9" t="s">
        <v>9</v>
      </c>
      <c r="D83" s="12">
        <v>4</v>
      </c>
      <c r="E83" s="9" t="s">
        <v>32</v>
      </c>
      <c r="F83" s="9"/>
      <c r="G83" s="10" t="s">
        <v>11</v>
      </c>
      <c r="H83" s="10" t="s">
        <v>11</v>
      </c>
      <c r="I83" s="10"/>
      <c r="J83" s="6" t="str">
        <f t="shared" si="5"/>
        <v/>
      </c>
      <c r="K83" s="11" t="str">
        <f t="shared" si="6"/>
        <v>UPDATE EXTRACLIENTI SET FUNZIONARIO = 'CELORIA' WHERE CODCONTO = 'C   710'</v>
      </c>
      <c r="L83" s="8" t="str">
        <f t="shared" si="7"/>
        <v>UPDATE ANAGRAFICARISERVATICF SET CODSETTORE =4 WHERE ESERCIZIO = 2017 AND CODCONTO = 'C   710'</v>
      </c>
      <c r="N83" s="7" t="str">
        <f t="shared" si="8"/>
        <v xml:space="preserve"> ( 'C   710', 'CRM', GETDATE(),  'CELORIA',  4,  'TRADERS',  '',  1,  1, 0)</v>
      </c>
      <c r="O83" s="16" t="str">
        <f t="shared" si="9"/>
        <v>INSERT INTO EXTRACLIENTICRM (CODCONTO,UTENTEMODIFICA,DATAMODIFICA,Funzionario,codice_settore,Settore,Gruppo,Cosmetica,Household,Industrial_applications) VALUES  ( 'C   710', 'CRM', GETDATE(),  'CELORIA',  4,  'TRADERS',  '',  1,  1, 0)</v>
      </c>
    </row>
    <row r="84" spans="1:15">
      <c r="A84" s="9" t="s">
        <v>503</v>
      </c>
      <c r="B84" s="9" t="s">
        <v>504</v>
      </c>
      <c r="C84" s="12" t="s">
        <v>9</v>
      </c>
      <c r="D84" s="12">
        <v>0</v>
      </c>
      <c r="E84" s="9" t="s">
        <v>14</v>
      </c>
      <c r="F84" s="9"/>
      <c r="G84" s="4"/>
      <c r="H84" s="10"/>
      <c r="I84" s="10"/>
      <c r="J84" s="6" t="str">
        <f t="shared" si="5"/>
        <v>UPDATE ANAGRAFICACF SET DSCCONTO1 = 'ZZZZ-NON UTILIZZARE ' + DSCCONTO1 WHERE CODCONTO = 'C   712'</v>
      </c>
      <c r="K84" s="11" t="str">
        <f t="shared" si="6"/>
        <v>UPDATE EXTRACLIENTI SET FUNZIONARIO = 'CELORIA' WHERE CODCONTO = 'C   712'</v>
      </c>
      <c r="L84" s="8" t="str">
        <f t="shared" si="7"/>
        <v>UPDATE ANAGRAFICARISERVATICF SET CODSETTORE =0 WHERE ESERCIZIO = 2017 AND CODCONTO = 'C   712'</v>
      </c>
      <c r="N84" s="7" t="str">
        <f t="shared" si="8"/>
        <v xml:space="preserve"> ( 'C   712', 'CRM', GETDATE(),  'CELORIA',  0,  'NON UTILIZZARE',  '',  0,  0, 0)</v>
      </c>
      <c r="O84" s="16" t="str">
        <f t="shared" si="9"/>
        <v>INSERT INTO EXTRACLIENTICRM (CODCONTO,UTENTEMODIFICA,DATAMODIFICA,Funzionario,codice_settore,Settore,Gruppo,Cosmetica,Household,Industrial_applications) VALUES  ( 'C   712', 'CRM', GETDATE(),  'CELORIA',  0,  'NON UTILIZZARE',  '',  0,  0, 0)</v>
      </c>
    </row>
    <row r="85" spans="1:15">
      <c r="A85" s="9" t="s">
        <v>505</v>
      </c>
      <c r="B85" s="9" t="s">
        <v>506</v>
      </c>
      <c r="C85" s="12" t="s">
        <v>9</v>
      </c>
      <c r="D85" s="12">
        <v>0</v>
      </c>
      <c r="E85" s="9" t="s">
        <v>14</v>
      </c>
      <c r="F85" s="9"/>
      <c r="G85" s="4"/>
      <c r="H85" s="10"/>
      <c r="I85" s="10"/>
      <c r="J85" s="6" t="str">
        <f t="shared" si="5"/>
        <v>UPDATE ANAGRAFICACF SET DSCCONTO1 = 'ZZZZ-NON UTILIZZARE ' + DSCCONTO1 WHERE CODCONTO = 'C   717'</v>
      </c>
      <c r="K85" s="11" t="str">
        <f t="shared" si="6"/>
        <v>UPDATE EXTRACLIENTI SET FUNZIONARIO = 'CELORIA' WHERE CODCONTO = 'C   717'</v>
      </c>
      <c r="L85" s="8" t="str">
        <f t="shared" si="7"/>
        <v>UPDATE ANAGRAFICARISERVATICF SET CODSETTORE =0 WHERE ESERCIZIO = 2017 AND CODCONTO = 'C   717'</v>
      </c>
      <c r="N85" s="7" t="str">
        <f t="shared" si="8"/>
        <v xml:space="preserve"> ( 'C   717', 'CRM', GETDATE(),  'CELORIA',  0,  'NON UTILIZZARE',  '',  0,  0, 0)</v>
      </c>
      <c r="O85" s="16" t="str">
        <f t="shared" si="9"/>
        <v>INSERT INTO EXTRACLIENTICRM (CODCONTO,UTENTEMODIFICA,DATAMODIFICA,Funzionario,codice_settore,Settore,Gruppo,Cosmetica,Household,Industrial_applications) VALUES  ( 'C   717', 'CRM', GETDATE(),  'CELORIA',  0,  'NON UTILIZZARE',  '',  0,  0, 0)</v>
      </c>
    </row>
    <row r="86" spans="1:15">
      <c r="A86" s="9" t="s">
        <v>507</v>
      </c>
      <c r="B86" s="9" t="s">
        <v>508</v>
      </c>
      <c r="C86" s="9" t="s">
        <v>9</v>
      </c>
      <c r="D86" s="12">
        <v>8</v>
      </c>
      <c r="E86" s="9" t="s">
        <v>57</v>
      </c>
      <c r="F86" s="9"/>
      <c r="G86" s="10" t="s">
        <v>11</v>
      </c>
      <c r="H86" s="10"/>
      <c r="I86" s="10"/>
      <c r="J86" s="6" t="str">
        <f t="shared" si="5"/>
        <v/>
      </c>
      <c r="K86" s="11" t="str">
        <f t="shared" si="6"/>
        <v>UPDATE EXTRACLIENTI SET FUNZIONARIO = 'CELORIA' WHERE CODCONTO = 'C   718'</v>
      </c>
      <c r="L86" s="8" t="str">
        <f t="shared" si="7"/>
        <v>UPDATE ANAGRAFICARISERVATICF SET CODSETTORE =8 WHERE ESERCIZIO = 2017 AND CODCONTO = 'C   718'</v>
      </c>
      <c r="N86" s="7" t="str">
        <f t="shared" si="8"/>
        <v xml:space="preserve"> ( 'C   718', 'CRM', GETDATE(),  'CELORIA',  8,  'MEDIUM ACCOUNT',  '',  1,  0, 0)</v>
      </c>
      <c r="O86" s="16" t="str">
        <f t="shared" si="9"/>
        <v>INSERT INTO EXTRACLIENTICRM (CODCONTO,UTENTEMODIFICA,DATAMODIFICA,Funzionario,codice_settore,Settore,Gruppo,Cosmetica,Household,Industrial_applications) VALUES  ( 'C   718', 'CRM', GETDATE(),  'CELORIA',  8,  'MEDIUM ACCOUNT',  '',  1,  0, 0)</v>
      </c>
    </row>
    <row r="87" spans="1:15">
      <c r="A87" s="9" t="s">
        <v>523</v>
      </c>
      <c r="B87" s="9" t="s">
        <v>524</v>
      </c>
      <c r="C87" s="9" t="s">
        <v>9</v>
      </c>
      <c r="D87" s="9">
        <v>3</v>
      </c>
      <c r="E87" s="9" t="s">
        <v>10</v>
      </c>
      <c r="F87" s="9"/>
      <c r="G87" s="10" t="s">
        <v>11</v>
      </c>
      <c r="H87" s="10"/>
      <c r="I87" s="10"/>
      <c r="J87" s="6" t="str">
        <f t="shared" si="5"/>
        <v/>
      </c>
      <c r="K87" s="11" t="str">
        <f t="shared" si="6"/>
        <v>UPDATE EXTRACLIENTI SET FUNZIONARIO = 'CELORIA' WHERE CODCONTO = 'C   754'</v>
      </c>
      <c r="L87" s="8" t="str">
        <f t="shared" si="7"/>
        <v>UPDATE ANAGRAFICARISERVATICF SET CODSETTORE =3 WHERE ESERCIZIO = 2017 AND CODCONTO = 'C   754'</v>
      </c>
      <c r="N87" s="7" t="str">
        <f t="shared" si="8"/>
        <v xml:space="preserve"> ( 'C   754', 'CRM', GETDATE(),  'CELORIA',  3,  'SMALL ACCOUNTS',  '',  1,  0, 0)</v>
      </c>
      <c r="O87" s="16" t="str">
        <f t="shared" si="9"/>
        <v>INSERT INTO EXTRACLIENTICRM (CODCONTO,UTENTEMODIFICA,DATAMODIFICA,Funzionario,codice_settore,Settore,Gruppo,Cosmetica,Household,Industrial_applications) VALUES  ( 'C   754', 'CRM', GETDATE(),  'CELORIA',  3,  'SMALL ACCOUNTS',  '',  1,  0, 0)</v>
      </c>
    </row>
    <row r="88" spans="1:15">
      <c r="A88" s="9" t="s">
        <v>525</v>
      </c>
      <c r="B88" s="9" t="s">
        <v>526</v>
      </c>
      <c r="C88" s="9" t="s">
        <v>9</v>
      </c>
      <c r="D88" s="9">
        <v>3</v>
      </c>
      <c r="E88" s="9" t="s">
        <v>10</v>
      </c>
      <c r="F88" s="9"/>
      <c r="G88" s="10"/>
      <c r="H88" s="10" t="s">
        <v>11</v>
      </c>
      <c r="I88" s="10"/>
      <c r="J88" s="6" t="str">
        <f t="shared" si="5"/>
        <v/>
      </c>
      <c r="K88" s="11" t="str">
        <f t="shared" si="6"/>
        <v>UPDATE EXTRACLIENTI SET FUNZIONARIO = 'CELORIA' WHERE CODCONTO = 'C   755'</v>
      </c>
      <c r="L88" s="8" t="str">
        <f t="shared" si="7"/>
        <v>UPDATE ANAGRAFICARISERVATICF SET CODSETTORE =3 WHERE ESERCIZIO = 2017 AND CODCONTO = 'C   755'</v>
      </c>
      <c r="N88" s="7" t="str">
        <f t="shared" si="8"/>
        <v xml:space="preserve"> ( 'C   755', 'CRM', GETDATE(),  'CELORIA',  3,  'SMALL ACCOUNTS',  '',  0,  1, 0)</v>
      </c>
      <c r="O88" s="16" t="str">
        <f t="shared" si="9"/>
        <v>INSERT INTO EXTRACLIENTICRM (CODCONTO,UTENTEMODIFICA,DATAMODIFICA,Funzionario,codice_settore,Settore,Gruppo,Cosmetica,Household,Industrial_applications) VALUES  ( 'C   755', 'CRM', GETDATE(),  'CELORIA',  3,  'SMALL ACCOUNTS',  '',  0,  1, 0)</v>
      </c>
    </row>
    <row r="89" spans="1:15">
      <c r="A89" s="9" t="s">
        <v>531</v>
      </c>
      <c r="B89" s="9" t="s">
        <v>532</v>
      </c>
      <c r="C89" s="9" t="s">
        <v>9</v>
      </c>
      <c r="D89" s="12">
        <v>0</v>
      </c>
      <c r="E89" s="9" t="s">
        <v>14</v>
      </c>
      <c r="F89" s="9"/>
      <c r="G89" s="10"/>
      <c r="H89" s="10"/>
      <c r="I89" s="10"/>
      <c r="J89" s="6" t="str">
        <f t="shared" si="5"/>
        <v>UPDATE ANAGRAFICACF SET DSCCONTO1 = 'ZZZZ-NON UTILIZZARE ' + DSCCONTO1 WHERE CODCONTO = 'C   780'</v>
      </c>
      <c r="K89" s="11" t="str">
        <f t="shared" si="6"/>
        <v>UPDATE EXTRACLIENTI SET FUNZIONARIO = 'CELORIA' WHERE CODCONTO = 'C   780'</v>
      </c>
      <c r="L89" s="8" t="str">
        <f t="shared" si="7"/>
        <v>UPDATE ANAGRAFICARISERVATICF SET CODSETTORE =0 WHERE ESERCIZIO = 2017 AND CODCONTO = 'C   780'</v>
      </c>
      <c r="N89" s="7" t="str">
        <f t="shared" si="8"/>
        <v xml:space="preserve"> ( 'C   780', 'CRM', GETDATE(),  'CELORIA',  0,  'NON UTILIZZARE',  '',  0,  0, 0)</v>
      </c>
      <c r="O89" s="16" t="str">
        <f t="shared" si="9"/>
        <v>INSERT INTO EXTRACLIENTICRM (CODCONTO,UTENTEMODIFICA,DATAMODIFICA,Funzionario,codice_settore,Settore,Gruppo,Cosmetica,Household,Industrial_applications) VALUES  ( 'C   780', 'CRM', GETDATE(),  'CELORIA',  0,  'NON UTILIZZARE',  '',  0,  0, 0)</v>
      </c>
    </row>
    <row r="90" spans="1:15">
      <c r="A90" s="9" t="s">
        <v>546</v>
      </c>
      <c r="B90" s="9" t="s">
        <v>547</v>
      </c>
      <c r="C90" s="9" t="s">
        <v>9</v>
      </c>
      <c r="D90" s="12">
        <v>0</v>
      </c>
      <c r="E90" s="9" t="s">
        <v>14</v>
      </c>
      <c r="F90" s="9"/>
      <c r="G90" s="10"/>
      <c r="H90" s="10"/>
      <c r="I90" s="10"/>
      <c r="J90" s="6" t="str">
        <f t="shared" si="5"/>
        <v>UPDATE ANAGRAFICACF SET DSCCONTO1 = 'ZZZZ-NON UTILIZZARE ' + DSCCONTO1 WHERE CODCONTO = 'C   836'</v>
      </c>
      <c r="K90" s="11" t="str">
        <f t="shared" si="6"/>
        <v>UPDATE EXTRACLIENTI SET FUNZIONARIO = 'CELORIA' WHERE CODCONTO = 'C   836'</v>
      </c>
      <c r="L90" s="8" t="str">
        <f t="shared" si="7"/>
        <v>UPDATE ANAGRAFICARISERVATICF SET CODSETTORE =0 WHERE ESERCIZIO = 2017 AND CODCONTO = 'C   836'</v>
      </c>
      <c r="N90" s="7" t="str">
        <f t="shared" si="8"/>
        <v xml:space="preserve"> ( 'C   836', 'CRM', GETDATE(),  'CELORIA',  0,  'NON UTILIZZARE',  '',  0,  0, 0)</v>
      </c>
      <c r="O90" s="16" t="str">
        <f t="shared" si="9"/>
        <v>INSERT INTO EXTRACLIENTICRM (CODCONTO,UTENTEMODIFICA,DATAMODIFICA,Funzionario,codice_settore,Settore,Gruppo,Cosmetica,Household,Industrial_applications) VALUES  ( 'C   836', 'CRM', GETDATE(),  'CELORIA',  0,  'NON UTILIZZARE',  '',  0,  0, 0)</v>
      </c>
    </row>
    <row r="91" spans="1:15">
      <c r="A91" s="9" t="s">
        <v>554</v>
      </c>
      <c r="B91" s="9" t="s">
        <v>555</v>
      </c>
      <c r="C91" s="9" t="s">
        <v>9</v>
      </c>
      <c r="D91" s="9">
        <v>3</v>
      </c>
      <c r="E91" s="9" t="s">
        <v>10</v>
      </c>
      <c r="F91" s="9"/>
      <c r="G91" s="10"/>
      <c r="H91" s="10" t="s">
        <v>11</v>
      </c>
      <c r="I91" s="10"/>
      <c r="J91" s="6" t="str">
        <f t="shared" si="5"/>
        <v/>
      </c>
      <c r="K91" s="11" t="str">
        <f t="shared" si="6"/>
        <v>UPDATE EXTRACLIENTI SET FUNZIONARIO = 'CELORIA' WHERE CODCONTO = 'C   845'</v>
      </c>
      <c r="L91" s="8" t="str">
        <f t="shared" si="7"/>
        <v>UPDATE ANAGRAFICARISERVATICF SET CODSETTORE =3 WHERE ESERCIZIO = 2017 AND CODCONTO = 'C   845'</v>
      </c>
      <c r="N91" s="7" t="str">
        <f t="shared" si="8"/>
        <v xml:space="preserve"> ( 'C   845', 'CRM', GETDATE(),  'CELORIA',  3,  'SMALL ACCOUNTS',  '',  0,  1, 0)</v>
      </c>
      <c r="O91" s="16" t="str">
        <f t="shared" si="9"/>
        <v>INSERT INTO EXTRACLIENTICRM (CODCONTO,UTENTEMODIFICA,DATAMODIFICA,Funzionario,codice_settore,Settore,Gruppo,Cosmetica,Household,Industrial_applications) VALUES  ( 'C   845', 'CRM', GETDATE(),  'CELORIA',  3,  'SMALL ACCOUNTS',  '',  0,  1, 0)</v>
      </c>
    </row>
    <row r="92" spans="1:15">
      <c r="A92" s="9" t="s">
        <v>556</v>
      </c>
      <c r="B92" s="9" t="s">
        <v>557</v>
      </c>
      <c r="C92" s="9" t="s">
        <v>9</v>
      </c>
      <c r="D92" s="9">
        <v>3</v>
      </c>
      <c r="E92" s="9" t="s">
        <v>10</v>
      </c>
      <c r="F92" s="9"/>
      <c r="G92" s="10"/>
      <c r="H92" s="10" t="s">
        <v>11</v>
      </c>
      <c r="I92" s="10"/>
      <c r="J92" s="6" t="str">
        <f t="shared" si="5"/>
        <v/>
      </c>
      <c r="K92" s="11" t="str">
        <f t="shared" si="6"/>
        <v>UPDATE EXTRACLIENTI SET FUNZIONARIO = 'CELORIA' WHERE CODCONTO = 'C   852'</v>
      </c>
      <c r="L92" s="8" t="str">
        <f t="shared" si="7"/>
        <v>UPDATE ANAGRAFICARISERVATICF SET CODSETTORE =3 WHERE ESERCIZIO = 2017 AND CODCONTO = 'C   852'</v>
      </c>
      <c r="N92" s="7" t="str">
        <f t="shared" si="8"/>
        <v xml:space="preserve"> ( 'C   852', 'CRM', GETDATE(),  'CELORIA',  3,  'SMALL ACCOUNTS',  '',  0,  1, 0)</v>
      </c>
      <c r="O92" s="16" t="str">
        <f t="shared" si="9"/>
        <v>INSERT INTO EXTRACLIENTICRM (CODCONTO,UTENTEMODIFICA,DATAMODIFICA,Funzionario,codice_settore,Settore,Gruppo,Cosmetica,Household,Industrial_applications) VALUES  ( 'C   852', 'CRM', GETDATE(),  'CELORIA',  3,  'SMALL ACCOUNTS',  '',  0,  1, 0)</v>
      </c>
    </row>
    <row r="93" spans="1:15">
      <c r="A93" s="9" t="s">
        <v>558</v>
      </c>
      <c r="B93" s="9" t="s">
        <v>559</v>
      </c>
      <c r="C93" s="9" t="s">
        <v>9</v>
      </c>
      <c r="D93" s="12">
        <v>0</v>
      </c>
      <c r="E93" s="9" t="s">
        <v>14</v>
      </c>
      <c r="F93" s="9"/>
      <c r="G93" s="10"/>
      <c r="H93" s="10"/>
      <c r="I93" s="10"/>
      <c r="J93" s="6" t="str">
        <f t="shared" si="5"/>
        <v>UPDATE ANAGRAFICACF SET DSCCONTO1 = 'ZZZZ-NON UTILIZZARE ' + DSCCONTO1 WHERE CODCONTO = 'C   858'</v>
      </c>
      <c r="K93" s="11" t="str">
        <f t="shared" si="6"/>
        <v>UPDATE EXTRACLIENTI SET FUNZIONARIO = 'CELORIA' WHERE CODCONTO = 'C   858'</v>
      </c>
      <c r="L93" s="8" t="str">
        <f t="shared" si="7"/>
        <v>UPDATE ANAGRAFICARISERVATICF SET CODSETTORE =0 WHERE ESERCIZIO = 2017 AND CODCONTO = 'C   858'</v>
      </c>
      <c r="N93" s="7" t="str">
        <f t="shared" si="8"/>
        <v xml:space="preserve"> ( 'C   858', 'CRM', GETDATE(),  'CELORIA',  0,  'NON UTILIZZARE',  '',  0,  0, 0)</v>
      </c>
      <c r="O93" s="16" t="str">
        <f t="shared" si="9"/>
        <v>INSERT INTO EXTRACLIENTICRM (CODCONTO,UTENTEMODIFICA,DATAMODIFICA,Funzionario,codice_settore,Settore,Gruppo,Cosmetica,Household,Industrial_applications) VALUES  ( 'C   858', 'CRM', GETDATE(),  'CELORIA',  0,  'NON UTILIZZARE',  '',  0,  0, 0)</v>
      </c>
    </row>
    <row r="94" spans="1:15">
      <c r="A94" s="9" t="s">
        <v>560</v>
      </c>
      <c r="B94" s="9" t="s">
        <v>561</v>
      </c>
      <c r="C94" s="12" t="s">
        <v>9</v>
      </c>
      <c r="D94" s="9">
        <v>3</v>
      </c>
      <c r="E94" s="9" t="s">
        <v>10</v>
      </c>
      <c r="F94" s="9"/>
      <c r="G94" s="4"/>
      <c r="H94" s="10" t="s">
        <v>11</v>
      </c>
      <c r="I94" s="10"/>
      <c r="J94" s="6" t="str">
        <f t="shared" si="5"/>
        <v/>
      </c>
      <c r="K94" s="11" t="str">
        <f t="shared" si="6"/>
        <v>UPDATE EXTRACLIENTI SET FUNZIONARIO = 'CELORIA' WHERE CODCONTO = 'C   859'</v>
      </c>
      <c r="L94" s="8" t="str">
        <f t="shared" si="7"/>
        <v>UPDATE ANAGRAFICARISERVATICF SET CODSETTORE =3 WHERE ESERCIZIO = 2017 AND CODCONTO = 'C   859'</v>
      </c>
      <c r="N94" s="7" t="str">
        <f t="shared" si="8"/>
        <v xml:space="preserve"> ( 'C   859', 'CRM', GETDATE(),  'CELORIA',  3,  'SMALL ACCOUNTS',  '',  0,  1, 0)</v>
      </c>
      <c r="O94" s="16" t="str">
        <f t="shared" si="9"/>
        <v>INSERT INTO EXTRACLIENTICRM (CODCONTO,UTENTEMODIFICA,DATAMODIFICA,Funzionario,codice_settore,Settore,Gruppo,Cosmetica,Household,Industrial_applications) VALUES  ( 'C   859', 'CRM', GETDATE(),  'CELORIA',  3,  'SMALL ACCOUNTS',  '',  0,  1, 0)</v>
      </c>
    </row>
    <row r="95" spans="1:15">
      <c r="A95" s="9" t="s">
        <v>570</v>
      </c>
      <c r="B95" s="9" t="s">
        <v>571</v>
      </c>
      <c r="C95" s="9" t="s">
        <v>9</v>
      </c>
      <c r="D95" s="12">
        <v>8</v>
      </c>
      <c r="E95" s="9" t="s">
        <v>57</v>
      </c>
      <c r="F95" s="9"/>
      <c r="G95" s="10" t="s">
        <v>11</v>
      </c>
      <c r="H95" s="10"/>
      <c r="I95" s="10"/>
      <c r="J95" s="6" t="str">
        <f t="shared" si="5"/>
        <v/>
      </c>
      <c r="K95" s="11" t="str">
        <f t="shared" si="6"/>
        <v>UPDATE EXTRACLIENTI SET FUNZIONARIO = 'CELORIA' WHERE CODCONTO = 'C   871'</v>
      </c>
      <c r="L95" s="8" t="str">
        <f t="shared" si="7"/>
        <v>UPDATE ANAGRAFICARISERVATICF SET CODSETTORE =8 WHERE ESERCIZIO = 2017 AND CODCONTO = 'C   871'</v>
      </c>
      <c r="N95" s="7" t="str">
        <f t="shared" si="8"/>
        <v xml:space="preserve"> ( 'C   871', 'CRM', GETDATE(),  'CELORIA',  8,  'MEDIUM ACCOUNT',  '',  1,  0, 0)</v>
      </c>
      <c r="O95" s="16" t="str">
        <f t="shared" si="9"/>
        <v>INSERT INTO EXTRACLIENTICRM (CODCONTO,UTENTEMODIFICA,DATAMODIFICA,Funzionario,codice_settore,Settore,Gruppo,Cosmetica,Household,Industrial_applications) VALUES  ( 'C   871', 'CRM', GETDATE(),  'CELORIA',  8,  'MEDIUM ACCOUNT',  '',  1,  0, 0)</v>
      </c>
    </row>
    <row r="96" spans="1:15">
      <c r="A96" s="9" t="s">
        <v>580</v>
      </c>
      <c r="B96" s="9" t="s">
        <v>581</v>
      </c>
      <c r="C96" s="9" t="s">
        <v>9</v>
      </c>
      <c r="D96" s="12">
        <v>0</v>
      </c>
      <c r="E96" s="9" t="s">
        <v>14</v>
      </c>
      <c r="F96" s="9"/>
      <c r="G96" s="10"/>
      <c r="H96" s="10"/>
      <c r="I96" s="10"/>
      <c r="J96" s="6" t="str">
        <f t="shared" si="5"/>
        <v>UPDATE ANAGRAFICACF SET DSCCONTO1 = 'ZZZZ-NON UTILIZZARE ' + DSCCONTO1 WHERE CODCONTO = 'C   896'</v>
      </c>
      <c r="K96" s="11" t="str">
        <f t="shared" si="6"/>
        <v>UPDATE EXTRACLIENTI SET FUNZIONARIO = 'CELORIA' WHERE CODCONTO = 'C   896'</v>
      </c>
      <c r="L96" s="8" t="str">
        <f t="shared" si="7"/>
        <v>UPDATE ANAGRAFICARISERVATICF SET CODSETTORE =0 WHERE ESERCIZIO = 2017 AND CODCONTO = 'C   896'</v>
      </c>
      <c r="N96" s="7" t="str">
        <f t="shared" si="8"/>
        <v xml:space="preserve"> ( 'C   896', 'CRM', GETDATE(),  'CELORIA',  0,  'NON UTILIZZARE',  '',  0,  0, 0)</v>
      </c>
      <c r="O96" s="16" t="str">
        <f t="shared" si="9"/>
        <v>INSERT INTO EXTRACLIENTICRM (CODCONTO,UTENTEMODIFICA,DATAMODIFICA,Funzionario,codice_settore,Settore,Gruppo,Cosmetica,Household,Industrial_applications) VALUES  ( 'C   896', 'CRM', GETDATE(),  'CELORIA',  0,  'NON UTILIZZARE',  '',  0,  0, 0)</v>
      </c>
    </row>
    <row r="97" spans="1:15">
      <c r="A97" s="9" t="s">
        <v>582</v>
      </c>
      <c r="B97" s="9" t="s">
        <v>583</v>
      </c>
      <c r="C97" s="9" t="s">
        <v>9</v>
      </c>
      <c r="D97" s="12">
        <v>0</v>
      </c>
      <c r="E97" s="9" t="s">
        <v>14</v>
      </c>
      <c r="F97" s="9"/>
      <c r="G97" s="10"/>
      <c r="H97" s="10"/>
      <c r="I97" s="10"/>
      <c r="J97" s="6" t="str">
        <f t="shared" si="5"/>
        <v>UPDATE ANAGRAFICACF SET DSCCONTO1 = 'ZZZZ-NON UTILIZZARE ' + DSCCONTO1 WHERE CODCONTO = 'C   904'</v>
      </c>
      <c r="K97" s="11" t="str">
        <f t="shared" si="6"/>
        <v>UPDATE EXTRACLIENTI SET FUNZIONARIO = 'CELORIA' WHERE CODCONTO = 'C   904'</v>
      </c>
      <c r="L97" s="8" t="str">
        <f t="shared" si="7"/>
        <v>UPDATE ANAGRAFICARISERVATICF SET CODSETTORE =0 WHERE ESERCIZIO = 2017 AND CODCONTO = 'C   904'</v>
      </c>
      <c r="N97" s="7" t="str">
        <f t="shared" si="8"/>
        <v xml:space="preserve"> ( 'C   904', 'CRM', GETDATE(),  'CELORIA',  0,  'NON UTILIZZARE',  '',  0,  0, 0)</v>
      </c>
      <c r="O97" s="16" t="str">
        <f t="shared" si="9"/>
        <v>INSERT INTO EXTRACLIENTICRM (CODCONTO,UTENTEMODIFICA,DATAMODIFICA,Funzionario,codice_settore,Settore,Gruppo,Cosmetica,Household,Industrial_applications) VALUES  ( 'C   904', 'CRM', GETDATE(),  'CELORIA',  0,  'NON UTILIZZARE',  '',  0,  0, 0)</v>
      </c>
    </row>
    <row r="98" spans="1:15">
      <c r="A98" s="9" t="s">
        <v>584</v>
      </c>
      <c r="B98" s="9" t="s">
        <v>585</v>
      </c>
      <c r="C98" s="12" t="s">
        <v>9</v>
      </c>
      <c r="D98" s="12">
        <v>0</v>
      </c>
      <c r="E98" s="9" t="s">
        <v>3113</v>
      </c>
      <c r="F98" s="9"/>
      <c r="G98" s="4"/>
      <c r="H98" s="10"/>
      <c r="I98" s="10"/>
      <c r="J98" s="6" t="str">
        <f t="shared" si="5"/>
        <v/>
      </c>
      <c r="K98" s="11" t="str">
        <f t="shared" si="6"/>
        <v>UPDATE EXTRACLIENTI SET FUNZIONARIO = 'CELORIA' WHERE CODCONTO = 'C   906'</v>
      </c>
      <c r="L98" s="8" t="str">
        <f t="shared" si="7"/>
        <v>UPDATE ANAGRAFICARISERVATICF SET CODSETTORE =0 WHERE ESERCIZIO = 2017 AND CODCONTO = 'C   906'</v>
      </c>
      <c r="N98" s="7" t="str">
        <f t="shared" si="8"/>
        <v xml:space="preserve"> ( 'C   906', 'CRM', GETDATE(),  'CELORIA',  0,  'NON ESPORTARE',  '',  0,  0, 0)</v>
      </c>
      <c r="O98" s="16" t="str">
        <f t="shared" si="9"/>
        <v>INSERT INTO EXTRACLIENTICRM (CODCONTO,UTENTEMODIFICA,DATAMODIFICA,Funzionario,codice_settore,Settore,Gruppo,Cosmetica,Household,Industrial_applications) VALUES  ( 'C   906', 'CRM', GETDATE(),  'CELORIA',  0,  'NON ESPORTARE',  '',  0,  0, 0)</v>
      </c>
    </row>
    <row r="99" spans="1:15">
      <c r="A99" s="9" t="s">
        <v>586</v>
      </c>
      <c r="B99" s="9" t="s">
        <v>587</v>
      </c>
      <c r="C99" s="12" t="s">
        <v>9</v>
      </c>
      <c r="D99" s="12">
        <v>0</v>
      </c>
      <c r="E99" s="9" t="s">
        <v>14</v>
      </c>
      <c r="F99" s="9"/>
      <c r="G99" s="4"/>
      <c r="H99" s="10"/>
      <c r="I99" s="10"/>
      <c r="J99" s="6" t="str">
        <f t="shared" si="5"/>
        <v>UPDATE ANAGRAFICACF SET DSCCONTO1 = 'ZZZZ-NON UTILIZZARE ' + DSCCONTO1 WHERE CODCONTO = 'C   907'</v>
      </c>
      <c r="K99" s="11" t="str">
        <f t="shared" si="6"/>
        <v>UPDATE EXTRACLIENTI SET FUNZIONARIO = 'CELORIA' WHERE CODCONTO = 'C   907'</v>
      </c>
      <c r="L99" s="8" t="str">
        <f t="shared" si="7"/>
        <v>UPDATE ANAGRAFICARISERVATICF SET CODSETTORE =0 WHERE ESERCIZIO = 2017 AND CODCONTO = 'C   907'</v>
      </c>
      <c r="N99" s="7" t="str">
        <f t="shared" si="8"/>
        <v xml:space="preserve"> ( 'C   907', 'CRM', GETDATE(),  'CELORIA',  0,  'NON UTILIZZARE',  '',  0,  0, 0)</v>
      </c>
      <c r="O99" s="16" t="str">
        <f t="shared" si="9"/>
        <v>INSERT INTO EXTRACLIENTICRM (CODCONTO,UTENTEMODIFICA,DATAMODIFICA,Funzionario,codice_settore,Settore,Gruppo,Cosmetica,Household,Industrial_applications) VALUES  ( 'C   907', 'CRM', GETDATE(),  'CELORIA',  0,  'NON UTILIZZARE',  '',  0,  0, 0)</v>
      </c>
    </row>
    <row r="100" spans="1:15">
      <c r="A100" s="9" t="s">
        <v>588</v>
      </c>
      <c r="B100" s="9" t="s">
        <v>589</v>
      </c>
      <c r="C100" s="9" t="s">
        <v>9</v>
      </c>
      <c r="D100" s="12">
        <v>0</v>
      </c>
      <c r="E100" s="9" t="s">
        <v>14</v>
      </c>
      <c r="F100" s="9"/>
      <c r="G100" s="10"/>
      <c r="H100" s="10"/>
      <c r="I100" s="10"/>
      <c r="J100" s="6" t="str">
        <f t="shared" si="5"/>
        <v>UPDATE ANAGRAFICACF SET DSCCONTO1 = 'ZZZZ-NON UTILIZZARE ' + DSCCONTO1 WHERE CODCONTO = 'C   908'</v>
      </c>
      <c r="K100" s="11" t="str">
        <f t="shared" si="6"/>
        <v>UPDATE EXTRACLIENTI SET FUNZIONARIO = 'CELORIA' WHERE CODCONTO = 'C   908'</v>
      </c>
      <c r="L100" s="8" t="str">
        <f t="shared" si="7"/>
        <v>UPDATE ANAGRAFICARISERVATICF SET CODSETTORE =0 WHERE ESERCIZIO = 2017 AND CODCONTO = 'C   908'</v>
      </c>
      <c r="N100" s="7" t="str">
        <f t="shared" si="8"/>
        <v xml:space="preserve"> ( 'C   908', 'CRM', GETDATE(),  'CELORIA',  0,  'NON UTILIZZARE',  '',  0,  0, 0)</v>
      </c>
      <c r="O100" s="16" t="str">
        <f t="shared" si="9"/>
        <v>INSERT INTO EXTRACLIENTICRM (CODCONTO,UTENTEMODIFICA,DATAMODIFICA,Funzionario,codice_settore,Settore,Gruppo,Cosmetica,Household,Industrial_applications) VALUES  ( 'C   908', 'CRM', GETDATE(),  'CELORIA',  0,  'NON UTILIZZARE',  '',  0,  0, 0)</v>
      </c>
    </row>
    <row r="101" spans="1:15">
      <c r="A101" s="9" t="s">
        <v>596</v>
      </c>
      <c r="B101" s="9" t="s">
        <v>597</v>
      </c>
      <c r="C101" s="9" t="s">
        <v>9</v>
      </c>
      <c r="D101" s="12">
        <v>0</v>
      </c>
      <c r="E101" s="9" t="s">
        <v>14</v>
      </c>
      <c r="F101" s="9"/>
      <c r="G101" s="10"/>
      <c r="H101" s="10"/>
      <c r="I101" s="10"/>
      <c r="J101" s="6" t="str">
        <f t="shared" si="5"/>
        <v>UPDATE ANAGRAFICACF SET DSCCONTO1 = 'ZZZZ-NON UTILIZZARE ' + DSCCONTO1 WHERE CODCONTO = 'C   917'</v>
      </c>
      <c r="K101" s="11" t="str">
        <f t="shared" si="6"/>
        <v>UPDATE EXTRACLIENTI SET FUNZIONARIO = 'CELORIA' WHERE CODCONTO = 'C   917'</v>
      </c>
      <c r="L101" s="8" t="str">
        <f t="shared" si="7"/>
        <v>UPDATE ANAGRAFICARISERVATICF SET CODSETTORE =0 WHERE ESERCIZIO = 2017 AND CODCONTO = 'C   917'</v>
      </c>
      <c r="N101" s="7" t="str">
        <f t="shared" si="8"/>
        <v xml:space="preserve"> ( 'C   917', 'CRM', GETDATE(),  'CELORIA',  0,  'NON UTILIZZARE',  '',  0,  0, 0)</v>
      </c>
      <c r="O101" s="16" t="str">
        <f t="shared" si="9"/>
        <v>INSERT INTO EXTRACLIENTICRM (CODCONTO,UTENTEMODIFICA,DATAMODIFICA,Funzionario,codice_settore,Settore,Gruppo,Cosmetica,Household,Industrial_applications) VALUES  ( 'C   917', 'CRM', GETDATE(),  'CELORIA',  0,  'NON UTILIZZARE',  '',  0,  0, 0)</v>
      </c>
    </row>
    <row r="102" spans="1:15">
      <c r="A102" s="9" t="s">
        <v>602</v>
      </c>
      <c r="B102" s="9" t="s">
        <v>603</v>
      </c>
      <c r="C102" s="9" t="s">
        <v>9</v>
      </c>
      <c r="D102" s="9">
        <v>3</v>
      </c>
      <c r="E102" s="9" t="s">
        <v>10</v>
      </c>
      <c r="F102" s="9"/>
      <c r="G102" s="10" t="s">
        <v>11</v>
      </c>
      <c r="H102" s="10"/>
      <c r="I102" s="10"/>
      <c r="J102" s="6" t="str">
        <f t="shared" si="5"/>
        <v/>
      </c>
      <c r="K102" s="11" t="str">
        <f t="shared" si="6"/>
        <v>UPDATE EXTRACLIENTI SET FUNZIONARIO = 'CELORIA' WHERE CODCONTO = 'C   926'</v>
      </c>
      <c r="L102" s="8" t="str">
        <f t="shared" si="7"/>
        <v>UPDATE ANAGRAFICARISERVATICF SET CODSETTORE =3 WHERE ESERCIZIO = 2017 AND CODCONTO = 'C   926'</v>
      </c>
      <c r="N102" s="7" t="str">
        <f t="shared" si="8"/>
        <v xml:space="preserve"> ( 'C   926', 'CRM', GETDATE(),  'CELORIA',  3,  'SMALL ACCOUNTS',  '',  1,  0, 0)</v>
      </c>
      <c r="O102" s="16" t="str">
        <f t="shared" si="9"/>
        <v>INSERT INTO EXTRACLIENTICRM (CODCONTO,UTENTEMODIFICA,DATAMODIFICA,Funzionario,codice_settore,Settore,Gruppo,Cosmetica,Household,Industrial_applications) VALUES  ( 'C   926', 'CRM', GETDATE(),  'CELORIA',  3,  'SMALL ACCOUNTS',  '',  1,  0, 0)</v>
      </c>
    </row>
    <row r="103" spans="1:15">
      <c r="A103" s="9" t="s">
        <v>626</v>
      </c>
      <c r="B103" s="9" t="s">
        <v>627</v>
      </c>
      <c r="C103" s="12" t="s">
        <v>9</v>
      </c>
      <c r="D103" s="12">
        <v>0</v>
      </c>
      <c r="E103" s="9" t="s">
        <v>14</v>
      </c>
      <c r="F103" s="9"/>
      <c r="G103" s="4"/>
      <c r="H103" s="10"/>
      <c r="I103" s="10"/>
      <c r="J103" s="6" t="str">
        <f t="shared" si="5"/>
        <v>UPDATE ANAGRAFICACF SET DSCCONTO1 = 'ZZZZ-NON UTILIZZARE ' + DSCCONTO1 WHERE CODCONTO = 'C  1125'</v>
      </c>
      <c r="K103" s="11" t="str">
        <f t="shared" si="6"/>
        <v>UPDATE EXTRACLIENTI SET FUNZIONARIO = 'CELORIA' WHERE CODCONTO = 'C  1125'</v>
      </c>
      <c r="L103" s="8" t="str">
        <f t="shared" si="7"/>
        <v>UPDATE ANAGRAFICARISERVATICF SET CODSETTORE =0 WHERE ESERCIZIO = 2017 AND CODCONTO = 'C  1125'</v>
      </c>
      <c r="N103" s="7" t="str">
        <f t="shared" si="8"/>
        <v xml:space="preserve"> ( 'C  1125', 'CRM', GETDATE(),  'CELORIA',  0,  'NON UTILIZZARE',  '',  0,  0, 0)</v>
      </c>
      <c r="O103" s="16" t="str">
        <f t="shared" si="9"/>
        <v>INSERT INTO EXTRACLIENTICRM (CODCONTO,UTENTEMODIFICA,DATAMODIFICA,Funzionario,codice_settore,Settore,Gruppo,Cosmetica,Household,Industrial_applications) VALUES  ( 'C  1125', 'CRM', GETDATE(),  'CELORIA',  0,  'NON UTILIZZARE',  '',  0,  0, 0)</v>
      </c>
    </row>
    <row r="104" spans="1:15">
      <c r="A104" s="9" t="s">
        <v>634</v>
      </c>
      <c r="B104" s="9" t="s">
        <v>635</v>
      </c>
      <c r="C104" s="12" t="s">
        <v>9</v>
      </c>
      <c r="D104" s="12">
        <v>8</v>
      </c>
      <c r="E104" s="9" t="s">
        <v>57</v>
      </c>
      <c r="F104" s="9"/>
      <c r="G104" s="4" t="s">
        <v>11</v>
      </c>
      <c r="H104" s="10"/>
      <c r="I104" s="10"/>
      <c r="J104" s="6" t="str">
        <f t="shared" si="5"/>
        <v/>
      </c>
      <c r="K104" s="11" t="str">
        <f t="shared" si="6"/>
        <v>UPDATE EXTRACLIENTI SET FUNZIONARIO = 'CELORIA' WHERE CODCONTO = 'C  1151'</v>
      </c>
      <c r="L104" s="8" t="str">
        <f t="shared" si="7"/>
        <v>UPDATE ANAGRAFICARISERVATICF SET CODSETTORE =8 WHERE ESERCIZIO = 2017 AND CODCONTO = 'C  1151'</v>
      </c>
      <c r="N104" s="7" t="str">
        <f t="shared" si="8"/>
        <v xml:space="preserve"> ( 'C  1151', 'CRM', GETDATE(),  'CELORIA',  8,  'MEDIUM ACCOUNT',  '',  1,  0, 0)</v>
      </c>
      <c r="O104" s="16" t="str">
        <f t="shared" si="9"/>
        <v>INSERT INTO EXTRACLIENTICRM (CODCONTO,UTENTEMODIFICA,DATAMODIFICA,Funzionario,codice_settore,Settore,Gruppo,Cosmetica,Household,Industrial_applications) VALUES  ( 'C  1151', 'CRM', GETDATE(),  'CELORIA',  8,  'MEDIUM ACCOUNT',  '',  1,  0, 0)</v>
      </c>
    </row>
    <row r="105" spans="1:15">
      <c r="A105" s="9" t="s">
        <v>645</v>
      </c>
      <c r="B105" s="9" t="s">
        <v>646</v>
      </c>
      <c r="C105" s="12" t="s">
        <v>9</v>
      </c>
      <c r="D105" s="12">
        <v>4</v>
      </c>
      <c r="E105" s="9" t="s">
        <v>32</v>
      </c>
      <c r="F105" s="9"/>
      <c r="G105" s="4" t="s">
        <v>11</v>
      </c>
      <c r="H105" s="10" t="s">
        <v>11</v>
      </c>
      <c r="I105" s="10"/>
      <c r="J105" s="6" t="str">
        <f t="shared" si="5"/>
        <v/>
      </c>
      <c r="K105" s="11" t="str">
        <f t="shared" si="6"/>
        <v>UPDATE EXTRACLIENTI SET FUNZIONARIO = 'CELORIA' WHERE CODCONTO = 'C  1170'</v>
      </c>
      <c r="L105" s="8" t="str">
        <f t="shared" si="7"/>
        <v>UPDATE ANAGRAFICARISERVATICF SET CODSETTORE =4 WHERE ESERCIZIO = 2017 AND CODCONTO = 'C  1170'</v>
      </c>
      <c r="N105" s="7" t="str">
        <f t="shared" si="8"/>
        <v xml:space="preserve"> ( 'C  1170', 'CRM', GETDATE(),  'CELORIA',  4,  'TRADERS',  '',  1,  1, 0)</v>
      </c>
      <c r="O105" s="16" t="str">
        <f t="shared" si="9"/>
        <v>INSERT INTO EXTRACLIENTICRM (CODCONTO,UTENTEMODIFICA,DATAMODIFICA,Funzionario,codice_settore,Settore,Gruppo,Cosmetica,Household,Industrial_applications) VALUES  ( 'C  1170', 'CRM', GETDATE(),  'CELORIA',  4,  'TRADERS',  '',  1,  1, 0)</v>
      </c>
    </row>
    <row r="106" spans="1:15">
      <c r="A106" s="9" t="s">
        <v>647</v>
      </c>
      <c r="B106" s="9" t="s">
        <v>648</v>
      </c>
      <c r="C106" s="12" t="s">
        <v>9</v>
      </c>
      <c r="D106" s="9">
        <v>3</v>
      </c>
      <c r="E106" s="9" t="s">
        <v>10</v>
      </c>
      <c r="F106" s="9"/>
      <c r="G106" s="4"/>
      <c r="H106" s="10" t="s">
        <v>11</v>
      </c>
      <c r="I106" s="10"/>
      <c r="J106" s="6" t="str">
        <f t="shared" si="5"/>
        <v/>
      </c>
      <c r="K106" s="11" t="str">
        <f t="shared" si="6"/>
        <v>UPDATE EXTRACLIENTI SET FUNZIONARIO = 'CELORIA' WHERE CODCONTO = 'C  1177'</v>
      </c>
      <c r="L106" s="8" t="str">
        <f t="shared" si="7"/>
        <v>UPDATE ANAGRAFICARISERVATICF SET CODSETTORE =3 WHERE ESERCIZIO = 2017 AND CODCONTO = 'C  1177'</v>
      </c>
      <c r="N106" s="7" t="str">
        <f t="shared" si="8"/>
        <v xml:space="preserve"> ( 'C  1177', 'CRM', GETDATE(),  'CELORIA',  3,  'SMALL ACCOUNTS',  '',  0,  1, 0)</v>
      </c>
      <c r="O106" s="16" t="str">
        <f t="shared" si="9"/>
        <v>INSERT INTO EXTRACLIENTICRM (CODCONTO,UTENTEMODIFICA,DATAMODIFICA,Funzionario,codice_settore,Settore,Gruppo,Cosmetica,Household,Industrial_applications) VALUES  ( 'C  1177', 'CRM', GETDATE(),  'CELORIA',  3,  'SMALL ACCOUNTS',  '',  0,  1, 0)</v>
      </c>
    </row>
    <row r="107" spans="1:15">
      <c r="A107" s="9" t="s">
        <v>655</v>
      </c>
      <c r="B107" s="9" t="s">
        <v>656</v>
      </c>
      <c r="C107" s="12" t="s">
        <v>9</v>
      </c>
      <c r="D107" s="12">
        <v>4</v>
      </c>
      <c r="E107" s="9" t="s">
        <v>32</v>
      </c>
      <c r="F107" s="9"/>
      <c r="G107" s="4" t="s">
        <v>11</v>
      </c>
      <c r="H107" s="10" t="s">
        <v>11</v>
      </c>
      <c r="I107" s="10"/>
      <c r="J107" s="6" t="str">
        <f t="shared" si="5"/>
        <v/>
      </c>
      <c r="K107" s="11" t="str">
        <f t="shared" si="6"/>
        <v>UPDATE EXTRACLIENTI SET FUNZIONARIO = 'CELORIA' WHERE CODCONTO = 'C  1193'</v>
      </c>
      <c r="L107" s="8" t="str">
        <f t="shared" si="7"/>
        <v>UPDATE ANAGRAFICARISERVATICF SET CODSETTORE =4 WHERE ESERCIZIO = 2017 AND CODCONTO = 'C  1193'</v>
      </c>
      <c r="N107" s="7" t="str">
        <f t="shared" si="8"/>
        <v xml:space="preserve"> ( 'C  1193', 'CRM', GETDATE(),  'CELORIA',  4,  'TRADERS',  '',  1,  1, 0)</v>
      </c>
      <c r="O107" s="16" t="str">
        <f t="shared" si="9"/>
        <v>INSERT INTO EXTRACLIENTICRM (CODCONTO,UTENTEMODIFICA,DATAMODIFICA,Funzionario,codice_settore,Settore,Gruppo,Cosmetica,Household,Industrial_applications) VALUES  ( 'C  1193', 'CRM', GETDATE(),  'CELORIA',  4,  'TRADERS',  '',  1,  1, 0)</v>
      </c>
    </row>
    <row r="108" spans="1:15">
      <c r="A108" s="9" t="s">
        <v>667</v>
      </c>
      <c r="B108" s="9" t="s">
        <v>668</v>
      </c>
      <c r="C108" s="9" t="s">
        <v>9</v>
      </c>
      <c r="D108" s="12">
        <v>0</v>
      </c>
      <c r="E108" s="9" t="s">
        <v>14</v>
      </c>
      <c r="F108" s="9"/>
      <c r="G108" s="10"/>
      <c r="H108" s="10"/>
      <c r="I108" s="10"/>
      <c r="J108" s="6" t="str">
        <f t="shared" si="5"/>
        <v>UPDATE ANAGRAFICACF SET DSCCONTO1 = 'ZZZZ-NON UTILIZZARE ' + DSCCONTO1 WHERE CODCONTO = 'C  1212'</v>
      </c>
      <c r="K108" s="11" t="str">
        <f t="shared" si="6"/>
        <v>UPDATE EXTRACLIENTI SET FUNZIONARIO = 'CELORIA' WHERE CODCONTO = 'C  1212'</v>
      </c>
      <c r="L108" s="8" t="str">
        <f t="shared" si="7"/>
        <v>UPDATE ANAGRAFICARISERVATICF SET CODSETTORE =0 WHERE ESERCIZIO = 2017 AND CODCONTO = 'C  1212'</v>
      </c>
      <c r="N108" s="7" t="str">
        <f t="shared" si="8"/>
        <v xml:space="preserve"> ( 'C  1212', 'CRM', GETDATE(),  'CELORIA',  0,  'NON UTILIZZARE',  '',  0,  0, 0)</v>
      </c>
      <c r="O108" s="16" t="str">
        <f t="shared" si="9"/>
        <v>INSERT INTO EXTRACLIENTICRM (CODCONTO,UTENTEMODIFICA,DATAMODIFICA,Funzionario,codice_settore,Settore,Gruppo,Cosmetica,Household,Industrial_applications) VALUES  ( 'C  1212', 'CRM', GETDATE(),  'CELORIA',  0,  'NON UTILIZZARE',  '',  0,  0, 0)</v>
      </c>
    </row>
    <row r="109" spans="1:15">
      <c r="A109" s="9" t="s">
        <v>669</v>
      </c>
      <c r="B109" s="9" t="s">
        <v>670</v>
      </c>
      <c r="C109" s="12" t="s">
        <v>9</v>
      </c>
      <c r="D109" s="12">
        <v>0</v>
      </c>
      <c r="E109" s="9" t="s">
        <v>14</v>
      </c>
      <c r="F109" s="9"/>
      <c r="G109" s="4"/>
      <c r="H109" s="10"/>
      <c r="I109" s="10"/>
      <c r="J109" s="6" t="str">
        <f t="shared" si="5"/>
        <v>UPDATE ANAGRAFICACF SET DSCCONTO1 = 'ZZZZ-NON UTILIZZARE ' + DSCCONTO1 WHERE CODCONTO = 'C  1214'</v>
      </c>
      <c r="K109" s="11" t="str">
        <f t="shared" si="6"/>
        <v>UPDATE EXTRACLIENTI SET FUNZIONARIO = 'CELORIA' WHERE CODCONTO = 'C  1214'</v>
      </c>
      <c r="L109" s="8" t="str">
        <f t="shared" si="7"/>
        <v>UPDATE ANAGRAFICARISERVATICF SET CODSETTORE =0 WHERE ESERCIZIO = 2017 AND CODCONTO = 'C  1214'</v>
      </c>
      <c r="N109" s="7" t="str">
        <f t="shared" si="8"/>
        <v xml:space="preserve"> ( 'C  1214', 'CRM', GETDATE(),  'CELORIA',  0,  'NON UTILIZZARE',  '',  0,  0, 0)</v>
      </c>
      <c r="O109" s="16" t="str">
        <f t="shared" si="9"/>
        <v>INSERT INTO EXTRACLIENTICRM (CODCONTO,UTENTEMODIFICA,DATAMODIFICA,Funzionario,codice_settore,Settore,Gruppo,Cosmetica,Household,Industrial_applications) VALUES  ( 'C  1214', 'CRM', GETDATE(),  'CELORIA',  0,  'NON UTILIZZARE',  '',  0,  0, 0)</v>
      </c>
    </row>
    <row r="110" spans="1:15">
      <c r="A110" s="9" t="s">
        <v>673</v>
      </c>
      <c r="B110" s="9" t="s">
        <v>674</v>
      </c>
      <c r="C110" s="12" t="s">
        <v>9</v>
      </c>
      <c r="D110" s="9">
        <v>3</v>
      </c>
      <c r="E110" s="9" t="s">
        <v>10</v>
      </c>
      <c r="F110" s="9"/>
      <c r="G110" s="4" t="s">
        <v>11</v>
      </c>
      <c r="H110" s="10"/>
      <c r="I110" s="10"/>
      <c r="J110" s="6" t="str">
        <f t="shared" si="5"/>
        <v/>
      </c>
      <c r="K110" s="11" t="str">
        <f t="shared" si="6"/>
        <v>UPDATE EXTRACLIENTI SET FUNZIONARIO = 'CELORIA' WHERE CODCONTO = 'C  1218'</v>
      </c>
      <c r="L110" s="8" t="str">
        <f t="shared" si="7"/>
        <v>UPDATE ANAGRAFICARISERVATICF SET CODSETTORE =3 WHERE ESERCIZIO = 2017 AND CODCONTO = 'C  1218'</v>
      </c>
      <c r="N110" s="7" t="str">
        <f t="shared" si="8"/>
        <v xml:space="preserve"> ( 'C  1218', 'CRM', GETDATE(),  'CELORIA',  3,  'SMALL ACCOUNTS',  '',  1,  0, 0)</v>
      </c>
      <c r="O110" s="16" t="str">
        <f t="shared" si="9"/>
        <v>INSERT INTO EXTRACLIENTICRM (CODCONTO,UTENTEMODIFICA,DATAMODIFICA,Funzionario,codice_settore,Settore,Gruppo,Cosmetica,Household,Industrial_applications) VALUES  ( 'C  1218', 'CRM', GETDATE(),  'CELORIA',  3,  'SMALL ACCOUNTS',  '',  1,  0, 0)</v>
      </c>
    </row>
    <row r="111" spans="1:15">
      <c r="A111" s="9" t="s">
        <v>679</v>
      </c>
      <c r="B111" s="9" t="s">
        <v>680</v>
      </c>
      <c r="C111" s="12" t="s">
        <v>9</v>
      </c>
      <c r="D111" s="12">
        <v>0</v>
      </c>
      <c r="E111" s="9" t="s">
        <v>14</v>
      </c>
      <c r="F111" s="9"/>
      <c r="G111" s="4"/>
      <c r="H111" s="10"/>
      <c r="I111" s="10"/>
      <c r="J111" s="6" t="str">
        <f t="shared" si="5"/>
        <v>UPDATE ANAGRAFICACF SET DSCCONTO1 = 'ZZZZ-NON UTILIZZARE ' + DSCCONTO1 WHERE CODCONTO = 'C  1229'</v>
      </c>
      <c r="K111" s="11" t="str">
        <f t="shared" si="6"/>
        <v>UPDATE EXTRACLIENTI SET FUNZIONARIO = 'CELORIA' WHERE CODCONTO = 'C  1229'</v>
      </c>
      <c r="L111" s="8" t="str">
        <f t="shared" si="7"/>
        <v>UPDATE ANAGRAFICARISERVATICF SET CODSETTORE =0 WHERE ESERCIZIO = 2017 AND CODCONTO = 'C  1229'</v>
      </c>
      <c r="N111" s="7" t="str">
        <f t="shared" si="8"/>
        <v xml:space="preserve"> ( 'C  1229', 'CRM', GETDATE(),  'CELORIA',  0,  'NON UTILIZZARE',  '',  0,  0, 0)</v>
      </c>
      <c r="O111" s="16" t="str">
        <f t="shared" si="9"/>
        <v>INSERT INTO EXTRACLIENTICRM (CODCONTO,UTENTEMODIFICA,DATAMODIFICA,Funzionario,codice_settore,Settore,Gruppo,Cosmetica,Household,Industrial_applications) VALUES  ( 'C  1229', 'CRM', GETDATE(),  'CELORIA',  0,  'NON UTILIZZARE',  '',  0,  0, 0)</v>
      </c>
    </row>
    <row r="112" spans="1:15">
      <c r="A112" s="9" t="s">
        <v>689</v>
      </c>
      <c r="B112" s="9" t="s">
        <v>690</v>
      </c>
      <c r="C112" s="12" t="s">
        <v>9</v>
      </c>
      <c r="D112" s="12">
        <v>8</v>
      </c>
      <c r="E112" s="9" t="s">
        <v>57</v>
      </c>
      <c r="F112" s="9"/>
      <c r="G112" s="4"/>
      <c r="H112" s="10" t="s">
        <v>11</v>
      </c>
      <c r="I112" s="10"/>
      <c r="J112" s="6" t="str">
        <f t="shared" si="5"/>
        <v/>
      </c>
      <c r="K112" s="11" t="str">
        <f t="shared" si="6"/>
        <v>UPDATE EXTRACLIENTI SET FUNZIONARIO = 'CELORIA' WHERE CODCONTO = 'C  1244'</v>
      </c>
      <c r="L112" s="8" t="str">
        <f t="shared" si="7"/>
        <v>UPDATE ANAGRAFICARISERVATICF SET CODSETTORE =8 WHERE ESERCIZIO = 2017 AND CODCONTO = 'C  1244'</v>
      </c>
      <c r="N112" s="7" t="str">
        <f t="shared" si="8"/>
        <v xml:space="preserve"> ( 'C  1244', 'CRM', GETDATE(),  'CELORIA',  8,  'MEDIUM ACCOUNT',  '',  0,  1, 0)</v>
      </c>
      <c r="O112" s="16" t="str">
        <f t="shared" si="9"/>
        <v>INSERT INTO EXTRACLIENTICRM (CODCONTO,UTENTEMODIFICA,DATAMODIFICA,Funzionario,codice_settore,Settore,Gruppo,Cosmetica,Household,Industrial_applications) VALUES  ( 'C  1244', 'CRM', GETDATE(),  'CELORIA',  8,  'MEDIUM ACCOUNT',  '',  0,  1, 0)</v>
      </c>
    </row>
    <row r="113" spans="1:15">
      <c r="A113" s="9" t="s">
        <v>697</v>
      </c>
      <c r="B113" s="9" t="s">
        <v>698</v>
      </c>
      <c r="C113" s="12" t="s">
        <v>9</v>
      </c>
      <c r="D113" s="9">
        <v>3</v>
      </c>
      <c r="E113" s="9" t="s">
        <v>10</v>
      </c>
      <c r="F113" s="9"/>
      <c r="G113" s="4"/>
      <c r="H113" s="10" t="s">
        <v>11</v>
      </c>
      <c r="I113" s="10"/>
      <c r="J113" s="6" t="str">
        <f t="shared" si="5"/>
        <v/>
      </c>
      <c r="K113" s="11" t="str">
        <f t="shared" si="6"/>
        <v>UPDATE EXTRACLIENTI SET FUNZIONARIO = 'CELORIA' WHERE CODCONTO = 'C  1260'</v>
      </c>
      <c r="L113" s="8" t="str">
        <f t="shared" si="7"/>
        <v>UPDATE ANAGRAFICARISERVATICF SET CODSETTORE =3 WHERE ESERCIZIO = 2017 AND CODCONTO = 'C  1260'</v>
      </c>
      <c r="N113" s="7" t="str">
        <f t="shared" si="8"/>
        <v xml:space="preserve"> ( 'C  1260', 'CRM', GETDATE(),  'CELORIA',  3,  'SMALL ACCOUNTS',  '',  0,  1, 0)</v>
      </c>
      <c r="O113" s="16" t="str">
        <f t="shared" si="9"/>
        <v>INSERT INTO EXTRACLIENTICRM (CODCONTO,UTENTEMODIFICA,DATAMODIFICA,Funzionario,codice_settore,Settore,Gruppo,Cosmetica,Household,Industrial_applications) VALUES  ( 'C  1260', 'CRM', GETDATE(),  'CELORIA',  3,  'SMALL ACCOUNTS',  '',  0,  1, 0)</v>
      </c>
    </row>
    <row r="114" spans="1:15">
      <c r="A114" s="9" t="s">
        <v>699</v>
      </c>
      <c r="B114" s="9" t="s">
        <v>700</v>
      </c>
      <c r="C114" s="12" t="s">
        <v>9</v>
      </c>
      <c r="D114" s="9">
        <v>3</v>
      </c>
      <c r="E114" s="9" t="s">
        <v>10</v>
      </c>
      <c r="F114" s="9"/>
      <c r="G114" s="4"/>
      <c r="H114" s="10" t="s">
        <v>11</v>
      </c>
      <c r="I114" s="10"/>
      <c r="J114" s="6" t="str">
        <f t="shared" si="5"/>
        <v/>
      </c>
      <c r="K114" s="11" t="str">
        <f t="shared" si="6"/>
        <v>UPDATE EXTRACLIENTI SET FUNZIONARIO = 'CELORIA' WHERE CODCONTO = 'C  1261'</v>
      </c>
      <c r="L114" s="8" t="str">
        <f t="shared" si="7"/>
        <v>UPDATE ANAGRAFICARISERVATICF SET CODSETTORE =3 WHERE ESERCIZIO = 2017 AND CODCONTO = 'C  1261'</v>
      </c>
      <c r="N114" s="7" t="str">
        <f t="shared" si="8"/>
        <v xml:space="preserve"> ( 'C  1261', 'CRM', GETDATE(),  'CELORIA',  3,  'SMALL ACCOUNTS',  '',  0,  1, 0)</v>
      </c>
      <c r="O114" s="16" t="str">
        <f t="shared" si="9"/>
        <v>INSERT INTO EXTRACLIENTICRM (CODCONTO,UTENTEMODIFICA,DATAMODIFICA,Funzionario,codice_settore,Settore,Gruppo,Cosmetica,Household,Industrial_applications) VALUES  ( 'C  1261', 'CRM', GETDATE(),  'CELORIA',  3,  'SMALL ACCOUNTS',  '',  0,  1, 0)</v>
      </c>
    </row>
    <row r="115" spans="1:15">
      <c r="A115" s="9" t="s">
        <v>701</v>
      </c>
      <c r="B115" s="9" t="s">
        <v>702</v>
      </c>
      <c r="C115" s="12" t="s">
        <v>9</v>
      </c>
      <c r="D115" s="12">
        <v>0</v>
      </c>
      <c r="E115" s="9" t="s">
        <v>14</v>
      </c>
      <c r="F115" s="9"/>
      <c r="G115" s="4"/>
      <c r="H115" s="10"/>
      <c r="I115" s="10"/>
      <c r="J115" s="6" t="str">
        <f t="shared" si="5"/>
        <v>UPDATE ANAGRAFICACF SET DSCCONTO1 = 'ZZZZ-NON UTILIZZARE ' + DSCCONTO1 WHERE CODCONTO = 'C  1267'</v>
      </c>
      <c r="K115" s="11" t="str">
        <f t="shared" si="6"/>
        <v>UPDATE EXTRACLIENTI SET FUNZIONARIO = 'CELORIA' WHERE CODCONTO = 'C  1267'</v>
      </c>
      <c r="L115" s="8" t="str">
        <f t="shared" si="7"/>
        <v>UPDATE ANAGRAFICARISERVATICF SET CODSETTORE =0 WHERE ESERCIZIO = 2017 AND CODCONTO = 'C  1267'</v>
      </c>
      <c r="N115" s="7" t="str">
        <f t="shared" si="8"/>
        <v xml:space="preserve"> ( 'C  1267', 'CRM', GETDATE(),  'CELORIA',  0,  'NON UTILIZZARE',  '',  0,  0, 0)</v>
      </c>
      <c r="O115" s="16" t="str">
        <f t="shared" si="9"/>
        <v>INSERT INTO EXTRACLIENTICRM (CODCONTO,UTENTEMODIFICA,DATAMODIFICA,Funzionario,codice_settore,Settore,Gruppo,Cosmetica,Household,Industrial_applications) VALUES  ( 'C  1267', 'CRM', GETDATE(),  'CELORIA',  0,  'NON UTILIZZARE',  '',  0,  0, 0)</v>
      </c>
    </row>
    <row r="116" spans="1:15">
      <c r="A116" s="9" t="s">
        <v>716</v>
      </c>
      <c r="B116" s="9" t="s">
        <v>717</v>
      </c>
      <c r="C116" s="9" t="s">
        <v>9</v>
      </c>
      <c r="D116" s="9">
        <v>3</v>
      </c>
      <c r="E116" s="9" t="s">
        <v>10</v>
      </c>
      <c r="F116" s="9"/>
      <c r="G116" s="10" t="s">
        <v>11</v>
      </c>
      <c r="H116" s="10"/>
      <c r="I116" s="10"/>
      <c r="J116" s="6" t="str">
        <f t="shared" si="5"/>
        <v/>
      </c>
      <c r="K116" s="11" t="str">
        <f t="shared" si="6"/>
        <v>UPDATE EXTRACLIENTI SET FUNZIONARIO = 'CELORIA' WHERE CODCONTO = 'C  1291'</v>
      </c>
      <c r="L116" s="8" t="str">
        <f t="shared" si="7"/>
        <v>UPDATE ANAGRAFICARISERVATICF SET CODSETTORE =3 WHERE ESERCIZIO = 2017 AND CODCONTO = 'C  1291'</v>
      </c>
      <c r="N116" s="7" t="str">
        <f t="shared" si="8"/>
        <v xml:space="preserve"> ( 'C  1291', 'CRM', GETDATE(),  'CELORIA',  3,  'SMALL ACCOUNTS',  '',  1,  0, 0)</v>
      </c>
      <c r="O116" s="16" t="str">
        <f t="shared" si="9"/>
        <v>INSERT INTO EXTRACLIENTICRM (CODCONTO,UTENTEMODIFICA,DATAMODIFICA,Funzionario,codice_settore,Settore,Gruppo,Cosmetica,Household,Industrial_applications) VALUES  ( 'C  1291', 'CRM', GETDATE(),  'CELORIA',  3,  'SMALL ACCOUNTS',  '',  1,  0, 0)</v>
      </c>
    </row>
    <row r="117" spans="1:15">
      <c r="A117" s="9" t="s">
        <v>722</v>
      </c>
      <c r="B117" s="9" t="s">
        <v>723</v>
      </c>
      <c r="C117" s="12" t="s">
        <v>9</v>
      </c>
      <c r="D117" s="12">
        <v>0</v>
      </c>
      <c r="E117" s="9" t="s">
        <v>14</v>
      </c>
      <c r="F117" s="9"/>
      <c r="G117" s="4"/>
      <c r="H117" s="10"/>
      <c r="I117" s="10"/>
      <c r="J117" s="6" t="str">
        <f t="shared" si="5"/>
        <v>UPDATE ANAGRAFICACF SET DSCCONTO1 = 'ZZZZ-NON UTILIZZARE ' + DSCCONTO1 WHERE CODCONTO = 'C  1302'</v>
      </c>
      <c r="K117" s="11" t="str">
        <f t="shared" si="6"/>
        <v>UPDATE EXTRACLIENTI SET FUNZIONARIO = 'CELORIA' WHERE CODCONTO = 'C  1302'</v>
      </c>
      <c r="L117" s="8" t="str">
        <f t="shared" si="7"/>
        <v>UPDATE ANAGRAFICARISERVATICF SET CODSETTORE =0 WHERE ESERCIZIO = 2017 AND CODCONTO = 'C  1302'</v>
      </c>
      <c r="N117" s="7" t="str">
        <f t="shared" si="8"/>
        <v xml:space="preserve"> ( 'C  1302', 'CRM', GETDATE(),  'CELORIA',  0,  'NON UTILIZZARE',  '',  0,  0, 0)</v>
      </c>
      <c r="O117" s="16" t="str">
        <f t="shared" si="9"/>
        <v>INSERT INTO EXTRACLIENTICRM (CODCONTO,UTENTEMODIFICA,DATAMODIFICA,Funzionario,codice_settore,Settore,Gruppo,Cosmetica,Household,Industrial_applications) VALUES  ( 'C  1302', 'CRM', GETDATE(),  'CELORIA',  0,  'NON UTILIZZARE',  '',  0,  0, 0)</v>
      </c>
    </row>
    <row r="118" spans="1:15">
      <c r="A118" s="9" t="s">
        <v>742</v>
      </c>
      <c r="B118" s="9" t="s">
        <v>743</v>
      </c>
      <c r="C118" s="12" t="s">
        <v>9</v>
      </c>
      <c r="D118" s="12">
        <v>0</v>
      </c>
      <c r="E118" s="9" t="s">
        <v>14</v>
      </c>
      <c r="F118" s="9"/>
      <c r="G118" s="4"/>
      <c r="H118" s="10"/>
      <c r="I118" s="10"/>
      <c r="J118" s="6" t="str">
        <f t="shared" si="5"/>
        <v>UPDATE ANAGRAFICACF SET DSCCONTO1 = 'ZZZZ-NON UTILIZZARE ' + DSCCONTO1 WHERE CODCONTO = 'C  1340'</v>
      </c>
      <c r="K118" s="11" t="str">
        <f t="shared" si="6"/>
        <v>UPDATE EXTRACLIENTI SET FUNZIONARIO = 'CELORIA' WHERE CODCONTO = 'C  1340'</v>
      </c>
      <c r="L118" s="8" t="str">
        <f t="shared" si="7"/>
        <v>UPDATE ANAGRAFICARISERVATICF SET CODSETTORE =0 WHERE ESERCIZIO = 2017 AND CODCONTO = 'C  1340'</v>
      </c>
      <c r="N118" s="7" t="str">
        <f t="shared" si="8"/>
        <v xml:space="preserve"> ( 'C  1340', 'CRM', GETDATE(),  'CELORIA',  0,  'NON UTILIZZARE',  '',  0,  0, 0)</v>
      </c>
      <c r="O118" s="16" t="str">
        <f t="shared" si="9"/>
        <v>INSERT INTO EXTRACLIENTICRM (CODCONTO,UTENTEMODIFICA,DATAMODIFICA,Funzionario,codice_settore,Settore,Gruppo,Cosmetica,Household,Industrial_applications) VALUES  ( 'C  1340', 'CRM', GETDATE(),  'CELORIA',  0,  'NON UTILIZZARE',  '',  0,  0, 0)</v>
      </c>
    </row>
    <row r="119" spans="1:15">
      <c r="A119" s="9" t="s">
        <v>746</v>
      </c>
      <c r="B119" s="9" t="s">
        <v>747</v>
      </c>
      <c r="C119" s="9" t="s">
        <v>9</v>
      </c>
      <c r="D119" s="9">
        <v>3</v>
      </c>
      <c r="E119" s="9" t="s">
        <v>10</v>
      </c>
      <c r="F119" s="9"/>
      <c r="G119" s="10" t="s">
        <v>11</v>
      </c>
      <c r="H119" s="10"/>
      <c r="I119" s="10"/>
      <c r="J119" s="6" t="str">
        <f t="shared" si="5"/>
        <v/>
      </c>
      <c r="K119" s="11" t="str">
        <f t="shared" si="6"/>
        <v>UPDATE EXTRACLIENTI SET FUNZIONARIO = 'CELORIA' WHERE CODCONTO = 'C  1345'</v>
      </c>
      <c r="L119" s="8" t="str">
        <f t="shared" si="7"/>
        <v>UPDATE ANAGRAFICARISERVATICF SET CODSETTORE =3 WHERE ESERCIZIO = 2017 AND CODCONTO = 'C  1345'</v>
      </c>
      <c r="N119" s="7" t="str">
        <f t="shared" si="8"/>
        <v xml:space="preserve"> ( 'C  1345', 'CRM', GETDATE(),  'CELORIA',  3,  'SMALL ACCOUNTS',  '',  1,  0, 0)</v>
      </c>
      <c r="O119" s="16" t="str">
        <f t="shared" si="9"/>
        <v>INSERT INTO EXTRACLIENTICRM (CODCONTO,UTENTEMODIFICA,DATAMODIFICA,Funzionario,codice_settore,Settore,Gruppo,Cosmetica,Household,Industrial_applications) VALUES  ( 'C  1345', 'CRM', GETDATE(),  'CELORIA',  3,  'SMALL ACCOUNTS',  '',  1,  0, 0)</v>
      </c>
    </row>
    <row r="120" spans="1:15">
      <c r="A120" s="9" t="s">
        <v>748</v>
      </c>
      <c r="B120" s="9" t="s">
        <v>749</v>
      </c>
      <c r="C120" s="9" t="s">
        <v>9</v>
      </c>
      <c r="D120" s="9">
        <v>3</v>
      </c>
      <c r="E120" s="9" t="s">
        <v>10</v>
      </c>
      <c r="F120" s="9"/>
      <c r="G120" s="10" t="s">
        <v>11</v>
      </c>
      <c r="H120" s="10"/>
      <c r="I120" s="10"/>
      <c r="J120" s="6" t="str">
        <f t="shared" si="5"/>
        <v/>
      </c>
      <c r="K120" s="11" t="str">
        <f t="shared" si="6"/>
        <v>UPDATE EXTRACLIENTI SET FUNZIONARIO = 'CELORIA' WHERE CODCONTO = 'C  1347'</v>
      </c>
      <c r="L120" s="8" t="str">
        <f t="shared" si="7"/>
        <v>UPDATE ANAGRAFICARISERVATICF SET CODSETTORE =3 WHERE ESERCIZIO = 2017 AND CODCONTO = 'C  1347'</v>
      </c>
      <c r="N120" s="7" t="str">
        <f t="shared" si="8"/>
        <v xml:space="preserve"> ( 'C  1347', 'CRM', GETDATE(),  'CELORIA',  3,  'SMALL ACCOUNTS',  '',  1,  0, 0)</v>
      </c>
      <c r="O120" s="16" t="str">
        <f t="shared" si="9"/>
        <v>INSERT INTO EXTRACLIENTICRM (CODCONTO,UTENTEMODIFICA,DATAMODIFICA,Funzionario,codice_settore,Settore,Gruppo,Cosmetica,Household,Industrial_applications) VALUES  ( 'C  1347', 'CRM', GETDATE(),  'CELORIA',  3,  'SMALL ACCOUNTS',  '',  1,  0, 0)</v>
      </c>
    </row>
    <row r="121" spans="1:15">
      <c r="A121" s="9" t="s">
        <v>752</v>
      </c>
      <c r="B121" s="9" t="s">
        <v>753</v>
      </c>
      <c r="C121" s="12" t="s">
        <v>9</v>
      </c>
      <c r="D121" s="12">
        <v>0</v>
      </c>
      <c r="E121" s="9" t="s">
        <v>14</v>
      </c>
      <c r="F121" s="9"/>
      <c r="G121" s="4"/>
      <c r="H121" s="10"/>
      <c r="I121" s="10"/>
      <c r="J121" s="6" t="str">
        <f t="shared" si="5"/>
        <v>UPDATE ANAGRAFICACF SET DSCCONTO1 = 'ZZZZ-NON UTILIZZARE ' + DSCCONTO1 WHERE CODCONTO = 'C  1351'</v>
      </c>
      <c r="K121" s="11" t="str">
        <f t="shared" si="6"/>
        <v>UPDATE EXTRACLIENTI SET FUNZIONARIO = 'CELORIA' WHERE CODCONTO = 'C  1351'</v>
      </c>
      <c r="L121" s="8" t="str">
        <f t="shared" si="7"/>
        <v>UPDATE ANAGRAFICARISERVATICF SET CODSETTORE =0 WHERE ESERCIZIO = 2017 AND CODCONTO = 'C  1351'</v>
      </c>
      <c r="N121" s="7" t="str">
        <f t="shared" si="8"/>
        <v xml:space="preserve"> ( 'C  1351', 'CRM', GETDATE(),  'CELORIA',  0,  'NON UTILIZZARE',  '',  0,  0, 0)</v>
      </c>
      <c r="O121" s="16" t="str">
        <f t="shared" si="9"/>
        <v>INSERT INTO EXTRACLIENTICRM (CODCONTO,UTENTEMODIFICA,DATAMODIFICA,Funzionario,codice_settore,Settore,Gruppo,Cosmetica,Household,Industrial_applications) VALUES  ( 'C  1351', 'CRM', GETDATE(),  'CELORIA',  0,  'NON UTILIZZARE',  '',  0,  0, 0)</v>
      </c>
    </row>
    <row r="122" spans="1:15">
      <c r="A122" s="9" t="s">
        <v>760</v>
      </c>
      <c r="B122" s="9" t="s">
        <v>761</v>
      </c>
      <c r="C122" s="12" t="s">
        <v>9</v>
      </c>
      <c r="D122" s="9">
        <v>3</v>
      </c>
      <c r="E122" s="9" t="s">
        <v>10</v>
      </c>
      <c r="F122" s="9"/>
      <c r="G122" s="4" t="s">
        <v>11</v>
      </c>
      <c r="H122" s="10"/>
      <c r="I122" s="10"/>
      <c r="J122" s="6" t="str">
        <f t="shared" si="5"/>
        <v/>
      </c>
      <c r="K122" s="11" t="str">
        <f t="shared" si="6"/>
        <v>UPDATE EXTRACLIENTI SET FUNZIONARIO = 'CELORIA' WHERE CODCONTO = 'C  1363'</v>
      </c>
      <c r="L122" s="8" t="str">
        <f t="shared" si="7"/>
        <v>UPDATE ANAGRAFICARISERVATICF SET CODSETTORE =3 WHERE ESERCIZIO = 2017 AND CODCONTO = 'C  1363'</v>
      </c>
      <c r="N122" s="7" t="str">
        <f t="shared" si="8"/>
        <v xml:space="preserve"> ( 'C  1363', 'CRM', GETDATE(),  'CELORIA',  3,  'SMALL ACCOUNTS',  '',  1,  0, 0)</v>
      </c>
      <c r="O122" s="16" t="str">
        <f t="shared" si="9"/>
        <v>INSERT INTO EXTRACLIENTICRM (CODCONTO,UTENTEMODIFICA,DATAMODIFICA,Funzionario,codice_settore,Settore,Gruppo,Cosmetica,Household,Industrial_applications) VALUES  ( 'C  1363', 'CRM', GETDATE(),  'CELORIA',  3,  'SMALL ACCOUNTS',  '',  1,  0, 0)</v>
      </c>
    </row>
    <row r="123" spans="1:15">
      <c r="A123" s="9" t="s">
        <v>762</v>
      </c>
      <c r="B123" s="9" t="s">
        <v>763</v>
      </c>
      <c r="C123" s="12" t="s">
        <v>9</v>
      </c>
      <c r="D123" s="9">
        <v>3</v>
      </c>
      <c r="E123" s="9" t="s">
        <v>10</v>
      </c>
      <c r="F123" s="9"/>
      <c r="G123" s="4" t="s">
        <v>11</v>
      </c>
      <c r="H123" s="10"/>
      <c r="I123" s="10"/>
      <c r="J123" s="6" t="str">
        <f t="shared" si="5"/>
        <v/>
      </c>
      <c r="K123" s="11" t="str">
        <f t="shared" si="6"/>
        <v>UPDATE EXTRACLIENTI SET FUNZIONARIO = 'CELORIA' WHERE CODCONTO = 'C  1368'</v>
      </c>
      <c r="L123" s="8" t="str">
        <f t="shared" si="7"/>
        <v>UPDATE ANAGRAFICARISERVATICF SET CODSETTORE =3 WHERE ESERCIZIO = 2017 AND CODCONTO = 'C  1368'</v>
      </c>
      <c r="N123" s="7" t="str">
        <f t="shared" si="8"/>
        <v xml:space="preserve"> ( 'C  1368', 'CRM', GETDATE(),  'CELORIA',  3,  'SMALL ACCOUNTS',  '',  1,  0, 0)</v>
      </c>
      <c r="O123" s="16" t="str">
        <f t="shared" si="9"/>
        <v>INSERT INTO EXTRACLIENTICRM (CODCONTO,UTENTEMODIFICA,DATAMODIFICA,Funzionario,codice_settore,Settore,Gruppo,Cosmetica,Household,Industrial_applications) VALUES  ( 'C  1368', 'CRM', GETDATE(),  'CELORIA',  3,  'SMALL ACCOUNTS',  '',  1,  0, 0)</v>
      </c>
    </row>
    <row r="124" spans="1:15">
      <c r="A124" s="9" t="s">
        <v>764</v>
      </c>
      <c r="B124" s="9" t="s">
        <v>765</v>
      </c>
      <c r="C124" s="9" t="s">
        <v>9</v>
      </c>
      <c r="D124" s="9">
        <v>3</v>
      </c>
      <c r="E124" s="9" t="s">
        <v>10</v>
      </c>
      <c r="F124" s="9"/>
      <c r="G124" s="10"/>
      <c r="H124" s="10" t="s">
        <v>11</v>
      </c>
      <c r="I124" s="10"/>
      <c r="J124" s="6" t="str">
        <f t="shared" si="5"/>
        <v/>
      </c>
      <c r="K124" s="11" t="str">
        <f t="shared" si="6"/>
        <v>UPDATE EXTRACLIENTI SET FUNZIONARIO = 'CELORIA' WHERE CODCONTO = 'C  1369'</v>
      </c>
      <c r="L124" s="8" t="str">
        <f t="shared" si="7"/>
        <v>UPDATE ANAGRAFICARISERVATICF SET CODSETTORE =3 WHERE ESERCIZIO = 2017 AND CODCONTO = 'C  1369'</v>
      </c>
      <c r="N124" s="7" t="str">
        <f t="shared" si="8"/>
        <v xml:space="preserve"> ( 'C  1369', 'CRM', GETDATE(),  'CELORIA',  3,  'SMALL ACCOUNTS',  '',  0,  1, 0)</v>
      </c>
      <c r="O124" s="16" t="str">
        <f t="shared" si="9"/>
        <v>INSERT INTO EXTRACLIENTICRM (CODCONTO,UTENTEMODIFICA,DATAMODIFICA,Funzionario,codice_settore,Settore,Gruppo,Cosmetica,Household,Industrial_applications) VALUES  ( 'C  1369', 'CRM', GETDATE(),  'CELORIA',  3,  'SMALL ACCOUNTS',  '',  0,  1, 0)</v>
      </c>
    </row>
    <row r="125" spans="1:15">
      <c r="A125" s="9" t="s">
        <v>778</v>
      </c>
      <c r="B125" s="9" t="s">
        <v>779</v>
      </c>
      <c r="C125" s="12" t="s">
        <v>9</v>
      </c>
      <c r="D125" s="12">
        <v>0</v>
      </c>
      <c r="E125" s="9" t="s">
        <v>14</v>
      </c>
      <c r="F125" s="9"/>
      <c r="G125" s="4"/>
      <c r="H125" s="10"/>
      <c r="I125" s="10"/>
      <c r="J125" s="6" t="str">
        <f t="shared" si="5"/>
        <v>UPDATE ANAGRAFICACF SET DSCCONTO1 = 'ZZZZ-NON UTILIZZARE ' + DSCCONTO1 WHERE CODCONTO = 'C  1399'</v>
      </c>
      <c r="K125" s="11" t="str">
        <f t="shared" si="6"/>
        <v>UPDATE EXTRACLIENTI SET FUNZIONARIO = 'CELORIA' WHERE CODCONTO = 'C  1399'</v>
      </c>
      <c r="L125" s="8" t="str">
        <f t="shared" si="7"/>
        <v>UPDATE ANAGRAFICARISERVATICF SET CODSETTORE =0 WHERE ESERCIZIO = 2017 AND CODCONTO = 'C  1399'</v>
      </c>
      <c r="N125" s="7" t="str">
        <f t="shared" si="8"/>
        <v xml:space="preserve"> ( 'C  1399', 'CRM', GETDATE(),  'CELORIA',  0,  'NON UTILIZZARE',  '',  0,  0, 0)</v>
      </c>
      <c r="O125" s="16" t="str">
        <f t="shared" si="9"/>
        <v>INSERT INTO EXTRACLIENTICRM (CODCONTO,UTENTEMODIFICA,DATAMODIFICA,Funzionario,codice_settore,Settore,Gruppo,Cosmetica,Household,Industrial_applications) VALUES  ( 'C  1399', 'CRM', GETDATE(),  'CELORIA',  0,  'NON UTILIZZARE',  '',  0,  0, 0)</v>
      </c>
    </row>
    <row r="126" spans="1:15">
      <c r="A126" s="9" t="s">
        <v>789</v>
      </c>
      <c r="B126" s="9" t="s">
        <v>790</v>
      </c>
      <c r="C126" s="12" t="s">
        <v>9</v>
      </c>
      <c r="D126" s="9">
        <v>3</v>
      </c>
      <c r="E126" s="9" t="s">
        <v>10</v>
      </c>
      <c r="F126" s="9"/>
      <c r="G126" s="4"/>
      <c r="H126" s="10" t="s">
        <v>11</v>
      </c>
      <c r="I126" s="10"/>
      <c r="J126" s="6" t="str">
        <f t="shared" si="5"/>
        <v/>
      </c>
      <c r="K126" s="11" t="str">
        <f t="shared" si="6"/>
        <v>UPDATE EXTRACLIENTI SET FUNZIONARIO = 'CELORIA' WHERE CODCONTO = 'C  1409'</v>
      </c>
      <c r="L126" s="8" t="str">
        <f t="shared" si="7"/>
        <v>UPDATE ANAGRAFICARISERVATICF SET CODSETTORE =3 WHERE ESERCIZIO = 2017 AND CODCONTO = 'C  1409'</v>
      </c>
      <c r="N126" s="7" t="str">
        <f t="shared" si="8"/>
        <v xml:space="preserve"> ( 'C  1409', 'CRM', GETDATE(),  'CELORIA',  3,  'SMALL ACCOUNTS',  '',  0,  1, 0)</v>
      </c>
      <c r="O126" s="16" t="str">
        <f t="shared" si="9"/>
        <v>INSERT INTO EXTRACLIENTICRM (CODCONTO,UTENTEMODIFICA,DATAMODIFICA,Funzionario,codice_settore,Settore,Gruppo,Cosmetica,Household,Industrial_applications) VALUES  ( 'C  1409', 'CRM', GETDATE(),  'CELORIA',  3,  'SMALL ACCOUNTS',  '',  0,  1, 0)</v>
      </c>
    </row>
    <row r="127" spans="1:15">
      <c r="A127" s="9" t="s">
        <v>799</v>
      </c>
      <c r="B127" s="9" t="s">
        <v>800</v>
      </c>
      <c r="C127" s="12" t="s">
        <v>9</v>
      </c>
      <c r="D127" s="9">
        <v>3</v>
      </c>
      <c r="E127" s="9" t="s">
        <v>10</v>
      </c>
      <c r="F127" s="9"/>
      <c r="G127" s="4" t="s">
        <v>11</v>
      </c>
      <c r="H127" s="10"/>
      <c r="I127" s="10"/>
      <c r="J127" s="6" t="str">
        <f t="shared" si="5"/>
        <v/>
      </c>
      <c r="K127" s="11" t="str">
        <f t="shared" si="6"/>
        <v>UPDATE EXTRACLIENTI SET FUNZIONARIO = 'CELORIA' WHERE CODCONTO = 'C  1425'</v>
      </c>
      <c r="L127" s="8" t="str">
        <f t="shared" si="7"/>
        <v>UPDATE ANAGRAFICARISERVATICF SET CODSETTORE =3 WHERE ESERCIZIO = 2017 AND CODCONTO = 'C  1425'</v>
      </c>
      <c r="N127" s="7" t="str">
        <f t="shared" si="8"/>
        <v xml:space="preserve"> ( 'C  1425', 'CRM', GETDATE(),  'CELORIA',  3,  'SMALL ACCOUNTS',  '',  1,  0, 0)</v>
      </c>
      <c r="O127" s="16" t="str">
        <f t="shared" si="9"/>
        <v>INSERT INTO EXTRACLIENTICRM (CODCONTO,UTENTEMODIFICA,DATAMODIFICA,Funzionario,codice_settore,Settore,Gruppo,Cosmetica,Household,Industrial_applications) VALUES  ( 'C  1425', 'CRM', GETDATE(),  'CELORIA',  3,  'SMALL ACCOUNTS',  '',  1,  0, 0)</v>
      </c>
    </row>
    <row r="128" spans="1:15">
      <c r="A128" s="9" t="s">
        <v>813</v>
      </c>
      <c r="B128" s="9" t="s">
        <v>814</v>
      </c>
      <c r="C128" s="12" t="s">
        <v>9</v>
      </c>
      <c r="D128" s="9">
        <v>3</v>
      </c>
      <c r="E128" s="9" t="s">
        <v>10</v>
      </c>
      <c r="F128" s="9"/>
      <c r="G128" s="4"/>
      <c r="H128" s="10" t="s">
        <v>11</v>
      </c>
      <c r="I128" s="10"/>
      <c r="J128" s="6" t="str">
        <f t="shared" si="5"/>
        <v/>
      </c>
      <c r="K128" s="11" t="str">
        <f t="shared" si="6"/>
        <v>UPDATE EXTRACLIENTI SET FUNZIONARIO = 'CELORIA' WHERE CODCONTO = 'C  1446'</v>
      </c>
      <c r="L128" s="8" t="str">
        <f t="shared" si="7"/>
        <v>UPDATE ANAGRAFICARISERVATICF SET CODSETTORE =3 WHERE ESERCIZIO = 2017 AND CODCONTO = 'C  1446'</v>
      </c>
      <c r="N128" s="7" t="str">
        <f t="shared" si="8"/>
        <v xml:space="preserve"> ( 'C  1446', 'CRM', GETDATE(),  'CELORIA',  3,  'SMALL ACCOUNTS',  '',  0,  1, 0)</v>
      </c>
      <c r="O128" s="16" t="str">
        <f t="shared" si="9"/>
        <v>INSERT INTO EXTRACLIENTICRM (CODCONTO,UTENTEMODIFICA,DATAMODIFICA,Funzionario,codice_settore,Settore,Gruppo,Cosmetica,Household,Industrial_applications) VALUES  ( 'C  1446', 'CRM', GETDATE(),  'CELORIA',  3,  'SMALL ACCOUNTS',  '',  0,  1, 0)</v>
      </c>
    </row>
    <row r="129" spans="1:15">
      <c r="A129" s="9" t="s">
        <v>817</v>
      </c>
      <c r="B129" s="9" t="s">
        <v>818</v>
      </c>
      <c r="C129" s="12" t="s">
        <v>1829</v>
      </c>
      <c r="D129" s="12">
        <v>4</v>
      </c>
      <c r="E129" s="9" t="s">
        <v>32</v>
      </c>
      <c r="F129" s="9"/>
      <c r="G129" s="4" t="s">
        <v>11</v>
      </c>
      <c r="H129" s="10" t="s">
        <v>11</v>
      </c>
      <c r="I129" s="10"/>
      <c r="J129" s="6" t="str">
        <f t="shared" si="5"/>
        <v/>
      </c>
      <c r="K129" s="11" t="str">
        <f t="shared" si="6"/>
        <v>UPDATE EXTRACLIENTI SET FUNZIONARIO = 'TOMASINO' WHERE CODCONTO = 'C  1453'</v>
      </c>
      <c r="L129" s="8" t="str">
        <f t="shared" si="7"/>
        <v>UPDATE ANAGRAFICARISERVATICF SET CODSETTORE =4 WHERE ESERCIZIO = 2017 AND CODCONTO = 'C  1453'</v>
      </c>
      <c r="N129" s="7" t="str">
        <f t="shared" si="8"/>
        <v xml:space="preserve"> ( 'C  1453', 'CRM', GETDATE(),  'TOMASINO',  4,  'TRADERS',  '',  1,  1, 0)</v>
      </c>
      <c r="O129" s="16" t="str">
        <f t="shared" si="9"/>
        <v>INSERT INTO EXTRACLIENTICRM (CODCONTO,UTENTEMODIFICA,DATAMODIFICA,Funzionario,codice_settore,Settore,Gruppo,Cosmetica,Household,Industrial_applications) VALUES  ( 'C  1453', 'CRM', GETDATE(),  'TOMASINO',  4,  'TRADERS',  '',  1,  1, 0)</v>
      </c>
    </row>
    <row r="130" spans="1:15">
      <c r="A130" s="9" t="s">
        <v>819</v>
      </c>
      <c r="B130" s="9" t="s">
        <v>820</v>
      </c>
      <c r="C130" s="9" t="s">
        <v>9</v>
      </c>
      <c r="D130" s="9">
        <v>3</v>
      </c>
      <c r="E130" s="9" t="s">
        <v>10</v>
      </c>
      <c r="F130" s="9"/>
      <c r="G130" s="10"/>
      <c r="H130" s="10" t="s">
        <v>11</v>
      </c>
      <c r="I130" s="10"/>
      <c r="J130" s="6" t="str">
        <f t="shared" ref="J130:J193" si="10">IF(E130="NON UTILIZZARE",CONCATENATE("UPDATE ANAGRAFICACF SET DSCCONTO1 = 'ZZZZ-NON UTILIZZARE ' + DSCCONTO1 WHERE CODCONTO = '",A130,"'"),"")</f>
        <v/>
      </c>
      <c r="K130" s="11" t="str">
        <f t="shared" ref="K130:K193" si="11">CONCATENATE("UPDATE EXTRACLIENTI SET FUNZIONARIO = '",C130,"' WHERE CODCONTO = '",A130,"'")</f>
        <v>UPDATE EXTRACLIENTI SET FUNZIONARIO = 'CELORIA' WHERE CODCONTO = 'C  1455'</v>
      </c>
      <c r="L130" s="8" t="str">
        <f t="shared" ref="L130:L193" si="12">IF(D130&lt;&gt;"",CONCATENATE("UPDATE ANAGRAFICARISERVATICF SET CODSETTORE =",D130," WHERE ESERCIZIO = 2017 AND CODCONTO = '",A130,"'"),"")</f>
        <v>UPDATE ANAGRAFICARISERVATICF SET CODSETTORE =3 WHERE ESERCIZIO = 2017 AND CODCONTO = 'C  1455'</v>
      </c>
      <c r="N130" s="7" t="str">
        <f t="shared" si="8"/>
        <v xml:space="preserve"> ( 'C  1455', 'CRM', GETDATE(),  'CELORIA',  3,  'SMALL ACCOUNTS',  '',  0,  1, 0)</v>
      </c>
      <c r="O130" s="16" t="str">
        <f t="shared" si="9"/>
        <v>INSERT INTO EXTRACLIENTICRM (CODCONTO,UTENTEMODIFICA,DATAMODIFICA,Funzionario,codice_settore,Settore,Gruppo,Cosmetica,Household,Industrial_applications) VALUES  ( 'C  1455', 'CRM', GETDATE(),  'CELORIA',  3,  'SMALL ACCOUNTS',  '',  0,  1, 0)</v>
      </c>
    </row>
    <row r="131" spans="1:15">
      <c r="A131" s="9" t="s">
        <v>821</v>
      </c>
      <c r="B131" s="9" t="s">
        <v>822</v>
      </c>
      <c r="C131" s="9" t="s">
        <v>9</v>
      </c>
      <c r="D131" s="12">
        <v>0</v>
      </c>
      <c r="E131" s="9" t="s">
        <v>14</v>
      </c>
      <c r="F131" s="9"/>
      <c r="G131" s="10"/>
      <c r="H131" s="10"/>
      <c r="I131" s="10"/>
      <c r="J131" s="6" t="str">
        <f t="shared" si="10"/>
        <v>UPDATE ANAGRAFICACF SET DSCCONTO1 = 'ZZZZ-NON UTILIZZARE ' + DSCCONTO1 WHERE CODCONTO = 'C  1456'</v>
      </c>
      <c r="K131" s="11" t="str">
        <f t="shared" si="11"/>
        <v>UPDATE EXTRACLIENTI SET FUNZIONARIO = 'CELORIA' WHERE CODCONTO = 'C  1456'</v>
      </c>
      <c r="L131" s="8" t="str">
        <f t="shared" si="12"/>
        <v>UPDATE ANAGRAFICARISERVATICF SET CODSETTORE =0 WHERE ESERCIZIO = 2017 AND CODCONTO = 'C  1456'</v>
      </c>
      <c r="N131" s="7" t="str">
        <f t="shared" ref="N131:N194" si="13">CONCATENATE(" ( '",A131,"', 'CRM', GETDATE(),  '",C131,"',  ",D131,",  '",E131,"',  '",F131,"',  ",IF(G131&lt;&gt;"",1,0),",  ",IF(H131&lt;&gt;"",1,0),", ",IF(I131&lt;&gt;"",1,0),")")</f>
        <v xml:space="preserve"> ( 'C  1456', 'CRM', GETDATE(),  'CELORIA',  0,  'NON UTILIZZARE',  '',  0,  0, 0)</v>
      </c>
      <c r="O131" s="16" t="str">
        <f t="shared" ref="O131:O194" si="14">CONCATENATE("INSERT INTO EXTRACLIENTICRM (CODCONTO,UTENTEMODIFICA,DATAMODIFICA,Funzionario,codice_settore,Settore,Gruppo,Cosmetica,Household,Industrial_applications) VALUES ",N131)</f>
        <v>INSERT INTO EXTRACLIENTICRM (CODCONTO,UTENTEMODIFICA,DATAMODIFICA,Funzionario,codice_settore,Settore,Gruppo,Cosmetica,Household,Industrial_applications) VALUES  ( 'C  1456', 'CRM', GETDATE(),  'CELORIA',  0,  'NON UTILIZZARE',  '',  0,  0, 0)</v>
      </c>
    </row>
    <row r="132" spans="1:15">
      <c r="A132" s="9" t="s">
        <v>823</v>
      </c>
      <c r="B132" s="9" t="s">
        <v>824</v>
      </c>
      <c r="C132" s="12" t="s">
        <v>9</v>
      </c>
      <c r="D132" s="12">
        <v>0</v>
      </c>
      <c r="E132" s="9" t="s">
        <v>14</v>
      </c>
      <c r="F132" s="9"/>
      <c r="G132" s="4"/>
      <c r="H132" s="10"/>
      <c r="I132" s="10"/>
      <c r="J132" s="6" t="str">
        <f t="shared" si="10"/>
        <v>UPDATE ANAGRAFICACF SET DSCCONTO1 = 'ZZZZ-NON UTILIZZARE ' + DSCCONTO1 WHERE CODCONTO = 'C  1458'</v>
      </c>
      <c r="K132" s="11" t="str">
        <f t="shared" si="11"/>
        <v>UPDATE EXTRACLIENTI SET FUNZIONARIO = 'CELORIA' WHERE CODCONTO = 'C  1458'</v>
      </c>
      <c r="L132" s="8" t="str">
        <f t="shared" si="12"/>
        <v>UPDATE ANAGRAFICARISERVATICF SET CODSETTORE =0 WHERE ESERCIZIO = 2017 AND CODCONTO = 'C  1458'</v>
      </c>
      <c r="N132" s="7" t="str">
        <f t="shared" si="13"/>
        <v xml:space="preserve"> ( 'C  1458', 'CRM', GETDATE(),  'CELORIA',  0,  'NON UTILIZZARE',  '',  0,  0, 0)</v>
      </c>
      <c r="O132" s="16" t="str">
        <f t="shared" si="14"/>
        <v>INSERT INTO EXTRACLIENTICRM (CODCONTO,UTENTEMODIFICA,DATAMODIFICA,Funzionario,codice_settore,Settore,Gruppo,Cosmetica,Household,Industrial_applications) VALUES  ( 'C  1458', 'CRM', GETDATE(),  'CELORIA',  0,  'NON UTILIZZARE',  '',  0,  0, 0)</v>
      </c>
    </row>
    <row r="133" spans="1:15">
      <c r="A133" s="9" t="s">
        <v>827</v>
      </c>
      <c r="B133" s="9" t="s">
        <v>828</v>
      </c>
      <c r="C133" s="9" t="s">
        <v>9</v>
      </c>
      <c r="D133" s="12">
        <v>0</v>
      </c>
      <c r="E133" s="9" t="s">
        <v>14</v>
      </c>
      <c r="F133" s="9"/>
      <c r="G133" s="10"/>
      <c r="H133" s="10"/>
      <c r="I133" s="10"/>
      <c r="J133" s="6" t="str">
        <f t="shared" si="10"/>
        <v>UPDATE ANAGRAFICACF SET DSCCONTO1 = 'ZZZZ-NON UTILIZZARE ' + DSCCONTO1 WHERE CODCONTO = 'C  1467'</v>
      </c>
      <c r="K133" s="11" t="str">
        <f t="shared" si="11"/>
        <v>UPDATE EXTRACLIENTI SET FUNZIONARIO = 'CELORIA' WHERE CODCONTO = 'C  1467'</v>
      </c>
      <c r="L133" s="8" t="str">
        <f t="shared" si="12"/>
        <v>UPDATE ANAGRAFICARISERVATICF SET CODSETTORE =0 WHERE ESERCIZIO = 2017 AND CODCONTO = 'C  1467'</v>
      </c>
      <c r="N133" s="7" t="str">
        <f t="shared" si="13"/>
        <v xml:space="preserve"> ( 'C  1467', 'CRM', GETDATE(),  'CELORIA',  0,  'NON UTILIZZARE',  '',  0,  0, 0)</v>
      </c>
      <c r="O133" s="16" t="str">
        <f t="shared" si="14"/>
        <v>INSERT INTO EXTRACLIENTICRM (CODCONTO,UTENTEMODIFICA,DATAMODIFICA,Funzionario,codice_settore,Settore,Gruppo,Cosmetica,Household,Industrial_applications) VALUES  ( 'C  1467', 'CRM', GETDATE(),  'CELORIA',  0,  'NON UTILIZZARE',  '',  0,  0, 0)</v>
      </c>
    </row>
    <row r="134" spans="1:15">
      <c r="A134" s="9" t="s">
        <v>829</v>
      </c>
      <c r="B134" s="9" t="s">
        <v>830</v>
      </c>
      <c r="C134" s="9" t="s">
        <v>9</v>
      </c>
      <c r="D134" s="12">
        <v>0</v>
      </c>
      <c r="E134" s="9" t="s">
        <v>14</v>
      </c>
      <c r="F134" s="9"/>
      <c r="G134" s="10"/>
      <c r="H134" s="10"/>
      <c r="I134" s="10"/>
      <c r="J134" s="6" t="str">
        <f t="shared" si="10"/>
        <v>UPDATE ANAGRAFICACF SET DSCCONTO1 = 'ZZZZ-NON UTILIZZARE ' + DSCCONTO1 WHERE CODCONTO = 'C  1469'</v>
      </c>
      <c r="K134" s="11" t="str">
        <f t="shared" si="11"/>
        <v>UPDATE EXTRACLIENTI SET FUNZIONARIO = 'CELORIA' WHERE CODCONTO = 'C  1469'</v>
      </c>
      <c r="L134" s="8" t="str">
        <f t="shared" si="12"/>
        <v>UPDATE ANAGRAFICARISERVATICF SET CODSETTORE =0 WHERE ESERCIZIO = 2017 AND CODCONTO = 'C  1469'</v>
      </c>
      <c r="N134" s="7" t="str">
        <f t="shared" si="13"/>
        <v xml:space="preserve"> ( 'C  1469', 'CRM', GETDATE(),  'CELORIA',  0,  'NON UTILIZZARE',  '',  0,  0, 0)</v>
      </c>
      <c r="O134" s="16" t="str">
        <f t="shared" si="14"/>
        <v>INSERT INTO EXTRACLIENTICRM (CODCONTO,UTENTEMODIFICA,DATAMODIFICA,Funzionario,codice_settore,Settore,Gruppo,Cosmetica,Household,Industrial_applications) VALUES  ( 'C  1469', 'CRM', GETDATE(),  'CELORIA',  0,  'NON UTILIZZARE',  '',  0,  0, 0)</v>
      </c>
    </row>
    <row r="135" spans="1:15">
      <c r="A135" s="9" t="s">
        <v>831</v>
      </c>
      <c r="B135" s="9" t="s">
        <v>832</v>
      </c>
      <c r="C135" s="9" t="s">
        <v>9</v>
      </c>
      <c r="D135" s="12">
        <v>0</v>
      </c>
      <c r="E135" s="9" t="s">
        <v>14</v>
      </c>
      <c r="F135" s="9"/>
      <c r="G135" s="10"/>
      <c r="H135" s="10"/>
      <c r="I135" s="10"/>
      <c r="J135" s="6" t="str">
        <f t="shared" si="10"/>
        <v>UPDATE ANAGRAFICACF SET DSCCONTO1 = 'ZZZZ-NON UTILIZZARE ' + DSCCONTO1 WHERE CODCONTO = 'C  1471'</v>
      </c>
      <c r="K135" s="11" t="str">
        <f t="shared" si="11"/>
        <v>UPDATE EXTRACLIENTI SET FUNZIONARIO = 'CELORIA' WHERE CODCONTO = 'C  1471'</v>
      </c>
      <c r="L135" s="8" t="str">
        <f t="shared" si="12"/>
        <v>UPDATE ANAGRAFICARISERVATICF SET CODSETTORE =0 WHERE ESERCIZIO = 2017 AND CODCONTO = 'C  1471'</v>
      </c>
      <c r="N135" s="7" t="str">
        <f t="shared" si="13"/>
        <v xml:space="preserve"> ( 'C  1471', 'CRM', GETDATE(),  'CELORIA',  0,  'NON UTILIZZARE',  '',  0,  0, 0)</v>
      </c>
      <c r="O135" s="16" t="str">
        <f t="shared" si="14"/>
        <v>INSERT INTO EXTRACLIENTICRM (CODCONTO,UTENTEMODIFICA,DATAMODIFICA,Funzionario,codice_settore,Settore,Gruppo,Cosmetica,Household,Industrial_applications) VALUES  ( 'C  1471', 'CRM', GETDATE(),  'CELORIA',  0,  'NON UTILIZZARE',  '',  0,  0, 0)</v>
      </c>
    </row>
    <row r="136" spans="1:15">
      <c r="A136" s="9" t="s">
        <v>835</v>
      </c>
      <c r="B136" s="9" t="s">
        <v>836</v>
      </c>
      <c r="C136" s="12" t="s">
        <v>9</v>
      </c>
      <c r="D136" s="9">
        <v>3</v>
      </c>
      <c r="E136" s="9" t="s">
        <v>10</v>
      </c>
      <c r="F136" s="9"/>
      <c r="G136" s="4" t="s">
        <v>11</v>
      </c>
      <c r="H136" s="10"/>
      <c r="I136" s="10"/>
      <c r="J136" s="6" t="str">
        <f t="shared" si="10"/>
        <v/>
      </c>
      <c r="K136" s="11" t="str">
        <f t="shared" si="11"/>
        <v>UPDATE EXTRACLIENTI SET FUNZIONARIO = 'CELORIA' WHERE CODCONTO = 'C  1477'</v>
      </c>
      <c r="L136" s="8" t="str">
        <f t="shared" si="12"/>
        <v>UPDATE ANAGRAFICARISERVATICF SET CODSETTORE =3 WHERE ESERCIZIO = 2017 AND CODCONTO = 'C  1477'</v>
      </c>
      <c r="N136" s="7" t="str">
        <f t="shared" si="13"/>
        <v xml:space="preserve"> ( 'C  1477', 'CRM', GETDATE(),  'CELORIA',  3,  'SMALL ACCOUNTS',  '',  1,  0, 0)</v>
      </c>
      <c r="O136" s="16" t="str">
        <f t="shared" si="14"/>
        <v>INSERT INTO EXTRACLIENTICRM (CODCONTO,UTENTEMODIFICA,DATAMODIFICA,Funzionario,codice_settore,Settore,Gruppo,Cosmetica,Household,Industrial_applications) VALUES  ( 'C  1477', 'CRM', GETDATE(),  'CELORIA',  3,  'SMALL ACCOUNTS',  '',  1,  0, 0)</v>
      </c>
    </row>
    <row r="137" spans="1:15">
      <c r="A137" s="9" t="s">
        <v>837</v>
      </c>
      <c r="B137" s="9" t="s">
        <v>838</v>
      </c>
      <c r="C137" s="9" t="s">
        <v>9</v>
      </c>
      <c r="D137" s="12">
        <v>0</v>
      </c>
      <c r="E137" s="9" t="s">
        <v>14</v>
      </c>
      <c r="F137" s="9"/>
      <c r="G137" s="10"/>
      <c r="H137" s="10"/>
      <c r="I137" s="10"/>
      <c r="J137" s="6" t="str">
        <f t="shared" si="10"/>
        <v>UPDATE ANAGRAFICACF SET DSCCONTO1 = 'ZZZZ-NON UTILIZZARE ' + DSCCONTO1 WHERE CODCONTO = 'C  1480'</v>
      </c>
      <c r="K137" s="11" t="str">
        <f t="shared" si="11"/>
        <v>UPDATE EXTRACLIENTI SET FUNZIONARIO = 'CELORIA' WHERE CODCONTO = 'C  1480'</v>
      </c>
      <c r="L137" s="8" t="str">
        <f t="shared" si="12"/>
        <v>UPDATE ANAGRAFICARISERVATICF SET CODSETTORE =0 WHERE ESERCIZIO = 2017 AND CODCONTO = 'C  1480'</v>
      </c>
      <c r="N137" s="7" t="str">
        <f t="shared" si="13"/>
        <v xml:space="preserve"> ( 'C  1480', 'CRM', GETDATE(),  'CELORIA',  0,  'NON UTILIZZARE',  '',  0,  0, 0)</v>
      </c>
      <c r="O137" s="16" t="str">
        <f t="shared" si="14"/>
        <v>INSERT INTO EXTRACLIENTICRM (CODCONTO,UTENTEMODIFICA,DATAMODIFICA,Funzionario,codice_settore,Settore,Gruppo,Cosmetica,Household,Industrial_applications) VALUES  ( 'C  1480', 'CRM', GETDATE(),  'CELORIA',  0,  'NON UTILIZZARE',  '',  0,  0, 0)</v>
      </c>
    </row>
    <row r="138" spans="1:15">
      <c r="A138" s="9" t="s">
        <v>841</v>
      </c>
      <c r="B138" s="9" t="s">
        <v>842</v>
      </c>
      <c r="C138" s="9" t="s">
        <v>9</v>
      </c>
      <c r="D138" s="9">
        <v>3</v>
      </c>
      <c r="E138" s="9" t="s">
        <v>10</v>
      </c>
      <c r="F138" s="9"/>
      <c r="G138" s="10" t="s">
        <v>11</v>
      </c>
      <c r="H138" s="10"/>
      <c r="I138" s="10"/>
      <c r="J138" s="6" t="str">
        <f t="shared" si="10"/>
        <v/>
      </c>
      <c r="K138" s="11" t="str">
        <f t="shared" si="11"/>
        <v>UPDATE EXTRACLIENTI SET FUNZIONARIO = 'CELORIA' WHERE CODCONTO = 'C  1484'</v>
      </c>
      <c r="L138" s="8" t="str">
        <f t="shared" si="12"/>
        <v>UPDATE ANAGRAFICARISERVATICF SET CODSETTORE =3 WHERE ESERCIZIO = 2017 AND CODCONTO = 'C  1484'</v>
      </c>
      <c r="N138" s="7" t="str">
        <f t="shared" si="13"/>
        <v xml:space="preserve"> ( 'C  1484', 'CRM', GETDATE(),  'CELORIA',  3,  'SMALL ACCOUNTS',  '',  1,  0, 0)</v>
      </c>
      <c r="O138" s="16" t="str">
        <f t="shared" si="14"/>
        <v>INSERT INTO EXTRACLIENTICRM (CODCONTO,UTENTEMODIFICA,DATAMODIFICA,Funzionario,codice_settore,Settore,Gruppo,Cosmetica,Household,Industrial_applications) VALUES  ( 'C  1484', 'CRM', GETDATE(),  'CELORIA',  3,  'SMALL ACCOUNTS',  '',  1,  0, 0)</v>
      </c>
    </row>
    <row r="139" spans="1:15">
      <c r="A139" s="9" t="s">
        <v>843</v>
      </c>
      <c r="B139" s="9" t="s">
        <v>844</v>
      </c>
      <c r="C139" s="12" t="s">
        <v>9</v>
      </c>
      <c r="D139" s="9">
        <v>3</v>
      </c>
      <c r="E139" s="9" t="s">
        <v>10</v>
      </c>
      <c r="F139" s="9"/>
      <c r="G139" s="4" t="s">
        <v>11</v>
      </c>
      <c r="H139" s="10"/>
      <c r="I139" s="10"/>
      <c r="J139" s="6" t="str">
        <f t="shared" si="10"/>
        <v/>
      </c>
      <c r="K139" s="11" t="str">
        <f t="shared" si="11"/>
        <v>UPDATE EXTRACLIENTI SET FUNZIONARIO = 'CELORIA' WHERE CODCONTO = 'C  1487'</v>
      </c>
      <c r="L139" s="8" t="str">
        <f t="shared" si="12"/>
        <v>UPDATE ANAGRAFICARISERVATICF SET CODSETTORE =3 WHERE ESERCIZIO = 2017 AND CODCONTO = 'C  1487'</v>
      </c>
      <c r="N139" s="7" t="str">
        <f t="shared" si="13"/>
        <v xml:space="preserve"> ( 'C  1487', 'CRM', GETDATE(),  'CELORIA',  3,  'SMALL ACCOUNTS',  '',  1,  0, 0)</v>
      </c>
      <c r="O139" s="16" t="str">
        <f t="shared" si="14"/>
        <v>INSERT INTO EXTRACLIENTICRM (CODCONTO,UTENTEMODIFICA,DATAMODIFICA,Funzionario,codice_settore,Settore,Gruppo,Cosmetica,Household,Industrial_applications) VALUES  ( 'C  1487', 'CRM', GETDATE(),  'CELORIA',  3,  'SMALL ACCOUNTS',  '',  1,  0, 0)</v>
      </c>
    </row>
    <row r="140" spans="1:15">
      <c r="A140" s="9" t="s">
        <v>853</v>
      </c>
      <c r="B140" s="9" t="s">
        <v>854</v>
      </c>
      <c r="C140" s="12" t="s">
        <v>9</v>
      </c>
      <c r="D140" s="12">
        <v>0</v>
      </c>
      <c r="E140" s="9" t="s">
        <v>3113</v>
      </c>
      <c r="F140" s="9"/>
      <c r="G140" s="4"/>
      <c r="H140" s="10"/>
      <c r="I140" s="10"/>
      <c r="J140" s="6" t="str">
        <f t="shared" si="10"/>
        <v/>
      </c>
      <c r="K140" s="11" t="str">
        <f t="shared" si="11"/>
        <v>UPDATE EXTRACLIENTI SET FUNZIONARIO = 'CELORIA' WHERE CODCONTO = 'C  1508'</v>
      </c>
      <c r="L140" s="8" t="str">
        <f t="shared" si="12"/>
        <v>UPDATE ANAGRAFICARISERVATICF SET CODSETTORE =0 WHERE ESERCIZIO = 2017 AND CODCONTO = 'C  1508'</v>
      </c>
      <c r="N140" s="7" t="str">
        <f t="shared" si="13"/>
        <v xml:space="preserve"> ( 'C  1508', 'CRM', GETDATE(),  'CELORIA',  0,  'NON ESPORTARE',  '',  0,  0, 0)</v>
      </c>
      <c r="O140" s="16" t="str">
        <f t="shared" si="14"/>
        <v>INSERT INTO EXTRACLIENTICRM (CODCONTO,UTENTEMODIFICA,DATAMODIFICA,Funzionario,codice_settore,Settore,Gruppo,Cosmetica,Household,Industrial_applications) VALUES  ( 'C  1508', 'CRM', GETDATE(),  'CELORIA',  0,  'NON ESPORTARE',  '',  0,  0, 0)</v>
      </c>
    </row>
    <row r="141" spans="1:15">
      <c r="A141" s="9" t="s">
        <v>859</v>
      </c>
      <c r="B141" s="9" t="s">
        <v>860</v>
      </c>
      <c r="C141" s="12" t="s">
        <v>9</v>
      </c>
      <c r="D141" s="12">
        <v>0</v>
      </c>
      <c r="E141" s="9" t="s">
        <v>14</v>
      </c>
      <c r="F141" s="9"/>
      <c r="G141" s="4"/>
      <c r="H141" s="10"/>
      <c r="I141" s="10"/>
      <c r="J141" s="6" t="str">
        <f t="shared" si="10"/>
        <v>UPDATE ANAGRAFICACF SET DSCCONTO1 = 'ZZZZ-NON UTILIZZARE ' + DSCCONTO1 WHERE CODCONTO = 'C  1578'</v>
      </c>
      <c r="K141" s="11" t="str">
        <f t="shared" si="11"/>
        <v>UPDATE EXTRACLIENTI SET FUNZIONARIO = 'CELORIA' WHERE CODCONTO = 'C  1578'</v>
      </c>
      <c r="L141" s="8" t="str">
        <f t="shared" si="12"/>
        <v>UPDATE ANAGRAFICARISERVATICF SET CODSETTORE =0 WHERE ESERCIZIO = 2017 AND CODCONTO = 'C  1578'</v>
      </c>
      <c r="N141" s="7" t="str">
        <f t="shared" si="13"/>
        <v xml:space="preserve"> ( 'C  1578', 'CRM', GETDATE(),  'CELORIA',  0,  'NON UTILIZZARE',  '',  0,  0, 0)</v>
      </c>
      <c r="O141" s="16" t="str">
        <f t="shared" si="14"/>
        <v>INSERT INTO EXTRACLIENTICRM (CODCONTO,UTENTEMODIFICA,DATAMODIFICA,Funzionario,codice_settore,Settore,Gruppo,Cosmetica,Household,Industrial_applications) VALUES  ( 'C  1578', 'CRM', GETDATE(),  'CELORIA',  0,  'NON UTILIZZARE',  '',  0,  0, 0)</v>
      </c>
    </row>
    <row r="142" spans="1:15">
      <c r="A142" s="9" t="s">
        <v>861</v>
      </c>
      <c r="B142" s="9" t="s">
        <v>862</v>
      </c>
      <c r="C142" s="12" t="s">
        <v>9</v>
      </c>
      <c r="D142" s="12">
        <v>0</v>
      </c>
      <c r="E142" s="9" t="s">
        <v>14</v>
      </c>
      <c r="F142" s="9"/>
      <c r="G142" s="4"/>
      <c r="H142" s="10"/>
      <c r="I142" s="10"/>
      <c r="J142" s="6" t="str">
        <f t="shared" si="10"/>
        <v>UPDATE ANAGRAFICACF SET DSCCONTO1 = 'ZZZZ-NON UTILIZZARE ' + DSCCONTO1 WHERE CODCONTO = 'C  1587'</v>
      </c>
      <c r="K142" s="11" t="str">
        <f t="shared" si="11"/>
        <v>UPDATE EXTRACLIENTI SET FUNZIONARIO = 'CELORIA' WHERE CODCONTO = 'C  1587'</v>
      </c>
      <c r="L142" s="8" t="str">
        <f t="shared" si="12"/>
        <v>UPDATE ANAGRAFICARISERVATICF SET CODSETTORE =0 WHERE ESERCIZIO = 2017 AND CODCONTO = 'C  1587'</v>
      </c>
      <c r="N142" s="7" t="str">
        <f t="shared" si="13"/>
        <v xml:space="preserve"> ( 'C  1587', 'CRM', GETDATE(),  'CELORIA',  0,  'NON UTILIZZARE',  '',  0,  0, 0)</v>
      </c>
      <c r="O142" s="16" t="str">
        <f t="shared" si="14"/>
        <v>INSERT INTO EXTRACLIENTICRM (CODCONTO,UTENTEMODIFICA,DATAMODIFICA,Funzionario,codice_settore,Settore,Gruppo,Cosmetica,Household,Industrial_applications) VALUES  ( 'C  1587', 'CRM', GETDATE(),  'CELORIA',  0,  'NON UTILIZZARE',  '',  0,  0, 0)</v>
      </c>
    </row>
    <row r="143" spans="1:15">
      <c r="A143" s="9" t="s">
        <v>863</v>
      </c>
      <c r="B143" s="9" t="s">
        <v>864</v>
      </c>
      <c r="C143" s="9" t="s">
        <v>9</v>
      </c>
      <c r="D143" s="12">
        <v>0</v>
      </c>
      <c r="E143" s="9" t="s">
        <v>14</v>
      </c>
      <c r="F143" s="9"/>
      <c r="G143" s="10"/>
      <c r="H143" s="10"/>
      <c r="I143" s="10"/>
      <c r="J143" s="6" t="str">
        <f t="shared" si="10"/>
        <v>UPDATE ANAGRAFICACF SET DSCCONTO1 = 'ZZZZ-NON UTILIZZARE ' + DSCCONTO1 WHERE CODCONTO = 'C  1609'</v>
      </c>
      <c r="K143" s="11" t="str">
        <f t="shared" si="11"/>
        <v>UPDATE EXTRACLIENTI SET FUNZIONARIO = 'CELORIA' WHERE CODCONTO = 'C  1609'</v>
      </c>
      <c r="L143" s="8" t="str">
        <f t="shared" si="12"/>
        <v>UPDATE ANAGRAFICARISERVATICF SET CODSETTORE =0 WHERE ESERCIZIO = 2017 AND CODCONTO = 'C  1609'</v>
      </c>
      <c r="N143" s="7" t="str">
        <f t="shared" si="13"/>
        <v xml:space="preserve"> ( 'C  1609', 'CRM', GETDATE(),  'CELORIA',  0,  'NON UTILIZZARE',  '',  0,  0, 0)</v>
      </c>
      <c r="O143" s="16" t="str">
        <f t="shared" si="14"/>
        <v>INSERT INTO EXTRACLIENTICRM (CODCONTO,UTENTEMODIFICA,DATAMODIFICA,Funzionario,codice_settore,Settore,Gruppo,Cosmetica,Household,Industrial_applications) VALUES  ( 'C  1609', 'CRM', GETDATE(),  'CELORIA',  0,  'NON UTILIZZARE',  '',  0,  0, 0)</v>
      </c>
    </row>
    <row r="144" spans="1:15">
      <c r="A144" s="9" t="s">
        <v>869</v>
      </c>
      <c r="B144" s="9" t="s">
        <v>870</v>
      </c>
      <c r="C144" s="9" t="s">
        <v>9</v>
      </c>
      <c r="D144" s="9">
        <v>3</v>
      </c>
      <c r="E144" s="9" t="s">
        <v>10</v>
      </c>
      <c r="F144" s="9"/>
      <c r="G144" s="10" t="s">
        <v>11</v>
      </c>
      <c r="H144" s="10"/>
      <c r="I144" s="10"/>
      <c r="J144" s="6" t="str">
        <f t="shared" si="10"/>
        <v/>
      </c>
      <c r="K144" s="11" t="str">
        <f t="shared" si="11"/>
        <v>UPDATE EXTRACLIENTI SET FUNZIONARIO = 'CELORIA' WHERE CODCONTO = 'C  1615'</v>
      </c>
      <c r="L144" s="8" t="str">
        <f t="shared" si="12"/>
        <v>UPDATE ANAGRAFICARISERVATICF SET CODSETTORE =3 WHERE ESERCIZIO = 2017 AND CODCONTO = 'C  1615'</v>
      </c>
      <c r="N144" s="7" t="str">
        <f t="shared" si="13"/>
        <v xml:space="preserve"> ( 'C  1615', 'CRM', GETDATE(),  'CELORIA',  3,  'SMALL ACCOUNTS',  '',  1,  0, 0)</v>
      </c>
      <c r="O144" s="16" t="str">
        <f t="shared" si="14"/>
        <v>INSERT INTO EXTRACLIENTICRM (CODCONTO,UTENTEMODIFICA,DATAMODIFICA,Funzionario,codice_settore,Settore,Gruppo,Cosmetica,Household,Industrial_applications) VALUES  ( 'C  1615', 'CRM', GETDATE(),  'CELORIA',  3,  'SMALL ACCOUNTS',  '',  1,  0, 0)</v>
      </c>
    </row>
    <row r="145" spans="1:15">
      <c r="A145" s="9" t="s">
        <v>871</v>
      </c>
      <c r="B145" s="9" t="s">
        <v>872</v>
      </c>
      <c r="C145" s="9" t="s">
        <v>9</v>
      </c>
      <c r="D145" s="9">
        <v>3</v>
      </c>
      <c r="E145" s="9" t="s">
        <v>10</v>
      </c>
      <c r="F145" s="9"/>
      <c r="G145" s="10"/>
      <c r="H145" s="10" t="s">
        <v>11</v>
      </c>
      <c r="I145" s="10"/>
      <c r="J145" s="6" t="str">
        <f t="shared" si="10"/>
        <v/>
      </c>
      <c r="K145" s="11" t="str">
        <f t="shared" si="11"/>
        <v>UPDATE EXTRACLIENTI SET FUNZIONARIO = 'CELORIA' WHERE CODCONTO = 'C  1616'</v>
      </c>
      <c r="L145" s="8" t="str">
        <f t="shared" si="12"/>
        <v>UPDATE ANAGRAFICARISERVATICF SET CODSETTORE =3 WHERE ESERCIZIO = 2017 AND CODCONTO = 'C  1616'</v>
      </c>
      <c r="N145" s="7" t="str">
        <f t="shared" si="13"/>
        <v xml:space="preserve"> ( 'C  1616', 'CRM', GETDATE(),  'CELORIA',  3,  'SMALL ACCOUNTS',  '',  0,  1, 0)</v>
      </c>
      <c r="O145" s="16" t="str">
        <f t="shared" si="14"/>
        <v>INSERT INTO EXTRACLIENTICRM (CODCONTO,UTENTEMODIFICA,DATAMODIFICA,Funzionario,codice_settore,Settore,Gruppo,Cosmetica,Household,Industrial_applications) VALUES  ( 'C  1616', 'CRM', GETDATE(),  'CELORIA',  3,  'SMALL ACCOUNTS',  '',  0,  1, 0)</v>
      </c>
    </row>
    <row r="146" spans="1:15">
      <c r="A146" s="9" t="s">
        <v>875</v>
      </c>
      <c r="B146" s="9" t="s">
        <v>876</v>
      </c>
      <c r="C146" s="12" t="s">
        <v>9</v>
      </c>
      <c r="D146" s="12">
        <v>0</v>
      </c>
      <c r="E146" s="9" t="s">
        <v>3113</v>
      </c>
      <c r="F146" s="9"/>
      <c r="G146" s="4"/>
      <c r="H146" s="10"/>
      <c r="I146" s="10"/>
      <c r="J146" s="6" t="str">
        <f t="shared" si="10"/>
        <v/>
      </c>
      <c r="K146" s="11" t="str">
        <f t="shared" si="11"/>
        <v>UPDATE EXTRACLIENTI SET FUNZIONARIO = 'CELORIA' WHERE CODCONTO = 'C  1618'</v>
      </c>
      <c r="L146" s="8" t="str">
        <f t="shared" si="12"/>
        <v>UPDATE ANAGRAFICARISERVATICF SET CODSETTORE =0 WHERE ESERCIZIO = 2017 AND CODCONTO = 'C  1618'</v>
      </c>
      <c r="N146" s="7" t="str">
        <f t="shared" si="13"/>
        <v xml:space="preserve"> ( 'C  1618', 'CRM', GETDATE(),  'CELORIA',  0,  'NON ESPORTARE',  '',  0,  0, 0)</v>
      </c>
      <c r="O146" s="16" t="str">
        <f t="shared" si="14"/>
        <v>INSERT INTO EXTRACLIENTICRM (CODCONTO,UTENTEMODIFICA,DATAMODIFICA,Funzionario,codice_settore,Settore,Gruppo,Cosmetica,Household,Industrial_applications) VALUES  ( 'C  1618', 'CRM', GETDATE(),  'CELORIA',  0,  'NON ESPORTARE',  '',  0,  0, 0)</v>
      </c>
    </row>
    <row r="147" spans="1:15">
      <c r="A147" s="9" t="s">
        <v>877</v>
      </c>
      <c r="B147" s="9" t="s">
        <v>878</v>
      </c>
      <c r="C147" s="9" t="s">
        <v>9</v>
      </c>
      <c r="D147" s="12">
        <v>0</v>
      </c>
      <c r="E147" s="9" t="s">
        <v>14</v>
      </c>
      <c r="F147" s="9"/>
      <c r="G147" s="10"/>
      <c r="H147" s="10"/>
      <c r="I147" s="10"/>
      <c r="J147" s="6" t="str">
        <f t="shared" si="10"/>
        <v>UPDATE ANAGRAFICACF SET DSCCONTO1 = 'ZZZZ-NON UTILIZZARE ' + DSCCONTO1 WHERE CODCONTO = 'C  1619'</v>
      </c>
      <c r="K147" s="11" t="str">
        <f t="shared" si="11"/>
        <v>UPDATE EXTRACLIENTI SET FUNZIONARIO = 'CELORIA' WHERE CODCONTO = 'C  1619'</v>
      </c>
      <c r="L147" s="8" t="str">
        <f t="shared" si="12"/>
        <v>UPDATE ANAGRAFICARISERVATICF SET CODSETTORE =0 WHERE ESERCIZIO = 2017 AND CODCONTO = 'C  1619'</v>
      </c>
      <c r="N147" s="7" t="str">
        <f t="shared" si="13"/>
        <v xml:space="preserve"> ( 'C  1619', 'CRM', GETDATE(),  'CELORIA',  0,  'NON UTILIZZARE',  '',  0,  0, 0)</v>
      </c>
      <c r="O147" s="16" t="str">
        <f t="shared" si="14"/>
        <v>INSERT INTO EXTRACLIENTICRM (CODCONTO,UTENTEMODIFICA,DATAMODIFICA,Funzionario,codice_settore,Settore,Gruppo,Cosmetica,Household,Industrial_applications) VALUES  ( 'C  1619', 'CRM', GETDATE(),  'CELORIA',  0,  'NON UTILIZZARE',  '',  0,  0, 0)</v>
      </c>
    </row>
    <row r="148" spans="1:15">
      <c r="A148" s="9" t="s">
        <v>885</v>
      </c>
      <c r="B148" s="9" t="s">
        <v>886</v>
      </c>
      <c r="C148" s="9" t="s">
        <v>9</v>
      </c>
      <c r="D148" s="12">
        <v>2</v>
      </c>
      <c r="E148" s="9" t="s">
        <v>28</v>
      </c>
      <c r="F148" s="9" t="s">
        <v>3111</v>
      </c>
      <c r="G148" s="10" t="s">
        <v>11</v>
      </c>
      <c r="H148" s="10"/>
      <c r="I148" s="10"/>
      <c r="J148" s="6" t="str">
        <f t="shared" si="10"/>
        <v/>
      </c>
      <c r="K148" s="11" t="str">
        <f t="shared" si="11"/>
        <v>UPDATE EXTRACLIENTI SET FUNZIONARIO = 'CELORIA' WHERE CODCONTO = 'C  1644'</v>
      </c>
      <c r="L148" s="8" t="str">
        <f t="shared" si="12"/>
        <v>UPDATE ANAGRAFICARISERVATICF SET CODSETTORE =2 WHERE ESERCIZIO = 2017 AND CODCONTO = 'C  1644'</v>
      </c>
      <c r="N148" s="7" t="str">
        <f t="shared" si="13"/>
        <v xml:space="preserve"> ( 'C  1644', 'CRM', GETDATE(),  'CELORIA',  2,  'LOCAL KEY ACCOUNTS',  'CONTER',  1,  0, 0)</v>
      </c>
      <c r="O148" s="16" t="str">
        <f t="shared" si="14"/>
        <v>INSERT INTO EXTRACLIENTICRM (CODCONTO,UTENTEMODIFICA,DATAMODIFICA,Funzionario,codice_settore,Settore,Gruppo,Cosmetica,Household,Industrial_applications) VALUES  ( 'C  1644', 'CRM', GETDATE(),  'CELORIA',  2,  'LOCAL KEY ACCOUNTS',  'CONTER',  1,  0, 0)</v>
      </c>
    </row>
    <row r="149" spans="1:15">
      <c r="A149" s="9" t="s">
        <v>891</v>
      </c>
      <c r="B149" s="9" t="s">
        <v>892</v>
      </c>
      <c r="C149" s="9" t="s">
        <v>9</v>
      </c>
      <c r="D149" s="9">
        <v>3</v>
      </c>
      <c r="E149" s="9" t="s">
        <v>10</v>
      </c>
      <c r="F149" s="9"/>
      <c r="G149" s="10" t="s">
        <v>11</v>
      </c>
      <c r="H149" s="10"/>
      <c r="I149" s="10"/>
      <c r="J149" s="6" t="str">
        <f t="shared" si="10"/>
        <v/>
      </c>
      <c r="K149" s="11" t="str">
        <f t="shared" si="11"/>
        <v>UPDATE EXTRACLIENTI SET FUNZIONARIO = 'CELORIA' WHERE CODCONTO = 'C  1664'</v>
      </c>
      <c r="L149" s="8" t="str">
        <f t="shared" si="12"/>
        <v>UPDATE ANAGRAFICARISERVATICF SET CODSETTORE =3 WHERE ESERCIZIO = 2017 AND CODCONTO = 'C  1664'</v>
      </c>
      <c r="N149" s="7" t="str">
        <f t="shared" si="13"/>
        <v xml:space="preserve"> ( 'C  1664', 'CRM', GETDATE(),  'CELORIA',  3,  'SMALL ACCOUNTS',  '',  1,  0, 0)</v>
      </c>
      <c r="O149" s="16" t="str">
        <f t="shared" si="14"/>
        <v>INSERT INTO EXTRACLIENTICRM (CODCONTO,UTENTEMODIFICA,DATAMODIFICA,Funzionario,codice_settore,Settore,Gruppo,Cosmetica,Household,Industrial_applications) VALUES  ( 'C  1664', 'CRM', GETDATE(),  'CELORIA',  3,  'SMALL ACCOUNTS',  '',  1,  0, 0)</v>
      </c>
    </row>
    <row r="150" spans="1:15">
      <c r="A150" s="9" t="s">
        <v>895</v>
      </c>
      <c r="B150" s="9" t="s">
        <v>896</v>
      </c>
      <c r="C150" s="12" t="s">
        <v>9</v>
      </c>
      <c r="D150" s="12">
        <v>0</v>
      </c>
      <c r="E150" s="9" t="s">
        <v>14</v>
      </c>
      <c r="F150" s="9"/>
      <c r="G150" s="4"/>
      <c r="H150" s="10"/>
      <c r="I150" s="10"/>
      <c r="J150" s="6" t="str">
        <f t="shared" si="10"/>
        <v>UPDATE ANAGRAFICACF SET DSCCONTO1 = 'ZZZZ-NON UTILIZZARE ' + DSCCONTO1 WHERE CODCONTO = 'C  1669'</v>
      </c>
      <c r="K150" s="11" t="str">
        <f t="shared" si="11"/>
        <v>UPDATE EXTRACLIENTI SET FUNZIONARIO = 'CELORIA' WHERE CODCONTO = 'C  1669'</v>
      </c>
      <c r="L150" s="8" t="str">
        <f t="shared" si="12"/>
        <v>UPDATE ANAGRAFICARISERVATICF SET CODSETTORE =0 WHERE ESERCIZIO = 2017 AND CODCONTO = 'C  1669'</v>
      </c>
      <c r="N150" s="7" t="str">
        <f t="shared" si="13"/>
        <v xml:space="preserve"> ( 'C  1669', 'CRM', GETDATE(),  'CELORIA',  0,  'NON UTILIZZARE',  '',  0,  0, 0)</v>
      </c>
      <c r="O150" s="16" t="str">
        <f t="shared" si="14"/>
        <v>INSERT INTO EXTRACLIENTICRM (CODCONTO,UTENTEMODIFICA,DATAMODIFICA,Funzionario,codice_settore,Settore,Gruppo,Cosmetica,Household,Industrial_applications) VALUES  ( 'C  1669', 'CRM', GETDATE(),  'CELORIA',  0,  'NON UTILIZZARE',  '',  0,  0, 0)</v>
      </c>
    </row>
    <row r="151" spans="1:15">
      <c r="A151" s="9" t="s">
        <v>911</v>
      </c>
      <c r="B151" s="9" t="s">
        <v>912</v>
      </c>
      <c r="C151" s="9" t="s">
        <v>9</v>
      </c>
      <c r="D151" s="12">
        <v>0</v>
      </c>
      <c r="E151" s="9" t="s">
        <v>14</v>
      </c>
      <c r="F151" s="9"/>
      <c r="G151" s="10"/>
      <c r="H151" s="10"/>
      <c r="I151" s="10"/>
      <c r="J151" s="6" t="str">
        <f t="shared" si="10"/>
        <v>UPDATE ANAGRAFICACF SET DSCCONTO1 = 'ZZZZ-NON UTILIZZARE ' + DSCCONTO1 WHERE CODCONTO = 'C  1708'</v>
      </c>
      <c r="K151" s="11" t="str">
        <f t="shared" si="11"/>
        <v>UPDATE EXTRACLIENTI SET FUNZIONARIO = 'CELORIA' WHERE CODCONTO = 'C  1708'</v>
      </c>
      <c r="L151" s="8" t="str">
        <f t="shared" si="12"/>
        <v>UPDATE ANAGRAFICARISERVATICF SET CODSETTORE =0 WHERE ESERCIZIO = 2017 AND CODCONTO = 'C  1708'</v>
      </c>
      <c r="N151" s="7" t="str">
        <f t="shared" si="13"/>
        <v xml:space="preserve"> ( 'C  1708', 'CRM', GETDATE(),  'CELORIA',  0,  'NON UTILIZZARE',  '',  0,  0, 0)</v>
      </c>
      <c r="O151" s="16" t="str">
        <f t="shared" si="14"/>
        <v>INSERT INTO EXTRACLIENTICRM (CODCONTO,UTENTEMODIFICA,DATAMODIFICA,Funzionario,codice_settore,Settore,Gruppo,Cosmetica,Household,Industrial_applications) VALUES  ( 'C  1708', 'CRM', GETDATE(),  'CELORIA',  0,  'NON UTILIZZARE',  '',  0,  0, 0)</v>
      </c>
    </row>
    <row r="152" spans="1:15">
      <c r="A152" s="9" t="s">
        <v>913</v>
      </c>
      <c r="B152" s="9" t="s">
        <v>914</v>
      </c>
      <c r="C152" s="9" t="s">
        <v>9</v>
      </c>
      <c r="D152" s="12">
        <v>0</v>
      </c>
      <c r="E152" s="9" t="s">
        <v>14</v>
      </c>
      <c r="F152" s="9"/>
      <c r="G152" s="10"/>
      <c r="H152" s="10"/>
      <c r="I152" s="10"/>
      <c r="J152" s="6" t="str">
        <f t="shared" si="10"/>
        <v>UPDATE ANAGRAFICACF SET DSCCONTO1 = 'ZZZZ-NON UTILIZZARE ' + DSCCONTO1 WHERE CODCONTO = 'C  1712'</v>
      </c>
      <c r="K152" s="11" t="str">
        <f t="shared" si="11"/>
        <v>UPDATE EXTRACLIENTI SET FUNZIONARIO = 'CELORIA' WHERE CODCONTO = 'C  1712'</v>
      </c>
      <c r="L152" s="8" t="str">
        <f t="shared" si="12"/>
        <v>UPDATE ANAGRAFICARISERVATICF SET CODSETTORE =0 WHERE ESERCIZIO = 2017 AND CODCONTO = 'C  1712'</v>
      </c>
      <c r="N152" s="7" t="str">
        <f t="shared" si="13"/>
        <v xml:space="preserve"> ( 'C  1712', 'CRM', GETDATE(),  'CELORIA',  0,  'NON UTILIZZARE',  '',  0,  0, 0)</v>
      </c>
      <c r="O152" s="16" t="str">
        <f t="shared" si="14"/>
        <v>INSERT INTO EXTRACLIENTICRM (CODCONTO,UTENTEMODIFICA,DATAMODIFICA,Funzionario,codice_settore,Settore,Gruppo,Cosmetica,Household,Industrial_applications) VALUES  ( 'C  1712', 'CRM', GETDATE(),  'CELORIA',  0,  'NON UTILIZZARE',  '',  0,  0, 0)</v>
      </c>
    </row>
    <row r="153" spans="1:15">
      <c r="A153" s="9" t="s">
        <v>919</v>
      </c>
      <c r="B153" s="9" t="s">
        <v>920</v>
      </c>
      <c r="C153" s="12" t="s">
        <v>9</v>
      </c>
      <c r="D153" s="12">
        <v>0</v>
      </c>
      <c r="E153" s="9" t="s">
        <v>3113</v>
      </c>
      <c r="F153" s="9"/>
      <c r="G153" s="4"/>
      <c r="H153" s="10"/>
      <c r="I153" s="10"/>
      <c r="J153" s="6" t="str">
        <f t="shared" si="10"/>
        <v/>
      </c>
      <c r="K153" s="11" t="str">
        <f t="shared" si="11"/>
        <v>UPDATE EXTRACLIENTI SET FUNZIONARIO = 'CELORIA' WHERE CODCONTO = 'C  1717'</v>
      </c>
      <c r="L153" s="8" t="str">
        <f t="shared" si="12"/>
        <v>UPDATE ANAGRAFICARISERVATICF SET CODSETTORE =0 WHERE ESERCIZIO = 2017 AND CODCONTO = 'C  1717'</v>
      </c>
      <c r="N153" s="7" t="str">
        <f t="shared" si="13"/>
        <v xml:space="preserve"> ( 'C  1717', 'CRM', GETDATE(),  'CELORIA',  0,  'NON ESPORTARE',  '',  0,  0, 0)</v>
      </c>
      <c r="O153" s="16" t="str">
        <f t="shared" si="14"/>
        <v>INSERT INTO EXTRACLIENTICRM (CODCONTO,UTENTEMODIFICA,DATAMODIFICA,Funzionario,codice_settore,Settore,Gruppo,Cosmetica,Household,Industrial_applications) VALUES  ( 'C  1717', 'CRM', GETDATE(),  'CELORIA',  0,  'NON ESPORTARE',  '',  0,  0, 0)</v>
      </c>
    </row>
    <row r="154" spans="1:15">
      <c r="A154" s="9" t="s">
        <v>925</v>
      </c>
      <c r="B154" s="9" t="s">
        <v>926</v>
      </c>
      <c r="C154" s="12" t="s">
        <v>9</v>
      </c>
      <c r="D154" s="12">
        <v>0</v>
      </c>
      <c r="E154" s="9" t="s">
        <v>14</v>
      </c>
      <c r="F154" s="9"/>
      <c r="G154" s="4"/>
      <c r="H154" s="10"/>
      <c r="I154" s="10"/>
      <c r="J154" s="6" t="str">
        <f t="shared" si="10"/>
        <v>UPDATE ANAGRAFICACF SET DSCCONTO1 = 'ZZZZ-NON UTILIZZARE ' + DSCCONTO1 WHERE CODCONTO = 'C  1731'</v>
      </c>
      <c r="K154" s="11" t="str">
        <f t="shared" si="11"/>
        <v>UPDATE EXTRACLIENTI SET FUNZIONARIO = 'CELORIA' WHERE CODCONTO = 'C  1731'</v>
      </c>
      <c r="L154" s="8" t="str">
        <f t="shared" si="12"/>
        <v>UPDATE ANAGRAFICARISERVATICF SET CODSETTORE =0 WHERE ESERCIZIO = 2017 AND CODCONTO = 'C  1731'</v>
      </c>
      <c r="N154" s="7" t="str">
        <f t="shared" si="13"/>
        <v xml:space="preserve"> ( 'C  1731', 'CRM', GETDATE(),  'CELORIA',  0,  'NON UTILIZZARE',  '',  0,  0, 0)</v>
      </c>
      <c r="O154" s="16" t="str">
        <f t="shared" si="14"/>
        <v>INSERT INTO EXTRACLIENTICRM (CODCONTO,UTENTEMODIFICA,DATAMODIFICA,Funzionario,codice_settore,Settore,Gruppo,Cosmetica,Household,Industrial_applications) VALUES  ( 'C  1731', 'CRM', GETDATE(),  'CELORIA',  0,  'NON UTILIZZARE',  '',  0,  0, 0)</v>
      </c>
    </row>
    <row r="155" spans="1:15">
      <c r="A155" s="9" t="s">
        <v>937</v>
      </c>
      <c r="B155" s="9" t="s">
        <v>938</v>
      </c>
      <c r="C155" s="9" t="s">
        <v>9</v>
      </c>
      <c r="D155" s="12">
        <v>0</v>
      </c>
      <c r="E155" s="9" t="s">
        <v>14</v>
      </c>
      <c r="F155" s="9"/>
      <c r="G155" s="10"/>
      <c r="H155" s="10"/>
      <c r="I155" s="10"/>
      <c r="J155" s="6" t="str">
        <f t="shared" si="10"/>
        <v>UPDATE ANAGRAFICACF SET DSCCONTO1 = 'ZZZZ-NON UTILIZZARE ' + DSCCONTO1 WHERE CODCONTO = 'C  1751'</v>
      </c>
      <c r="K155" s="11" t="str">
        <f t="shared" si="11"/>
        <v>UPDATE EXTRACLIENTI SET FUNZIONARIO = 'CELORIA' WHERE CODCONTO = 'C  1751'</v>
      </c>
      <c r="L155" s="8" t="str">
        <f t="shared" si="12"/>
        <v>UPDATE ANAGRAFICARISERVATICF SET CODSETTORE =0 WHERE ESERCIZIO = 2017 AND CODCONTO = 'C  1751'</v>
      </c>
      <c r="N155" s="7" t="str">
        <f t="shared" si="13"/>
        <v xml:space="preserve"> ( 'C  1751', 'CRM', GETDATE(),  'CELORIA',  0,  'NON UTILIZZARE',  '',  0,  0, 0)</v>
      </c>
      <c r="O155" s="16" t="str">
        <f t="shared" si="14"/>
        <v>INSERT INTO EXTRACLIENTICRM (CODCONTO,UTENTEMODIFICA,DATAMODIFICA,Funzionario,codice_settore,Settore,Gruppo,Cosmetica,Household,Industrial_applications) VALUES  ( 'C  1751', 'CRM', GETDATE(),  'CELORIA',  0,  'NON UTILIZZARE',  '',  0,  0, 0)</v>
      </c>
    </row>
    <row r="156" spans="1:15">
      <c r="A156" s="9" t="s">
        <v>947</v>
      </c>
      <c r="B156" s="9" t="s">
        <v>948</v>
      </c>
      <c r="C156" s="9" t="s">
        <v>9</v>
      </c>
      <c r="D156" s="12">
        <v>0</v>
      </c>
      <c r="E156" s="9" t="s">
        <v>14</v>
      </c>
      <c r="F156" s="9"/>
      <c r="G156" s="10"/>
      <c r="H156" s="10"/>
      <c r="I156" s="10"/>
      <c r="J156" s="6" t="str">
        <f t="shared" si="10"/>
        <v>UPDATE ANAGRAFICACF SET DSCCONTO1 = 'ZZZZ-NON UTILIZZARE ' + DSCCONTO1 WHERE CODCONTO = 'C  1756'</v>
      </c>
      <c r="K156" s="11" t="str">
        <f t="shared" si="11"/>
        <v>UPDATE EXTRACLIENTI SET FUNZIONARIO = 'CELORIA' WHERE CODCONTO = 'C  1756'</v>
      </c>
      <c r="L156" s="8" t="str">
        <f t="shared" si="12"/>
        <v>UPDATE ANAGRAFICARISERVATICF SET CODSETTORE =0 WHERE ESERCIZIO = 2017 AND CODCONTO = 'C  1756'</v>
      </c>
      <c r="N156" s="7" t="str">
        <f t="shared" si="13"/>
        <v xml:space="preserve"> ( 'C  1756', 'CRM', GETDATE(),  'CELORIA',  0,  'NON UTILIZZARE',  '',  0,  0, 0)</v>
      </c>
      <c r="O156" s="16" t="str">
        <f t="shared" si="14"/>
        <v>INSERT INTO EXTRACLIENTICRM (CODCONTO,UTENTEMODIFICA,DATAMODIFICA,Funzionario,codice_settore,Settore,Gruppo,Cosmetica,Household,Industrial_applications) VALUES  ( 'C  1756', 'CRM', GETDATE(),  'CELORIA',  0,  'NON UTILIZZARE',  '',  0,  0, 0)</v>
      </c>
    </row>
    <row r="157" spans="1:15">
      <c r="A157" s="9" t="s">
        <v>949</v>
      </c>
      <c r="B157" s="9" t="s">
        <v>950</v>
      </c>
      <c r="C157" s="12" t="s">
        <v>9</v>
      </c>
      <c r="D157" s="12">
        <v>0</v>
      </c>
      <c r="E157" s="9" t="s">
        <v>14</v>
      </c>
      <c r="F157" s="9"/>
      <c r="G157" s="4"/>
      <c r="H157" s="10"/>
      <c r="I157" s="10"/>
      <c r="J157" s="6" t="str">
        <f t="shared" si="10"/>
        <v>UPDATE ANAGRAFICACF SET DSCCONTO1 = 'ZZZZ-NON UTILIZZARE ' + DSCCONTO1 WHERE CODCONTO = 'C  1761'</v>
      </c>
      <c r="K157" s="11" t="str">
        <f t="shared" si="11"/>
        <v>UPDATE EXTRACLIENTI SET FUNZIONARIO = 'CELORIA' WHERE CODCONTO = 'C  1761'</v>
      </c>
      <c r="L157" s="8" t="str">
        <f t="shared" si="12"/>
        <v>UPDATE ANAGRAFICARISERVATICF SET CODSETTORE =0 WHERE ESERCIZIO = 2017 AND CODCONTO = 'C  1761'</v>
      </c>
      <c r="N157" s="7" t="str">
        <f t="shared" si="13"/>
        <v xml:space="preserve"> ( 'C  1761', 'CRM', GETDATE(),  'CELORIA',  0,  'NON UTILIZZARE',  '',  0,  0, 0)</v>
      </c>
      <c r="O157" s="16" t="str">
        <f t="shared" si="14"/>
        <v>INSERT INTO EXTRACLIENTICRM (CODCONTO,UTENTEMODIFICA,DATAMODIFICA,Funzionario,codice_settore,Settore,Gruppo,Cosmetica,Household,Industrial_applications) VALUES  ( 'C  1761', 'CRM', GETDATE(),  'CELORIA',  0,  'NON UTILIZZARE',  '',  0,  0, 0)</v>
      </c>
    </row>
    <row r="158" spans="1:15">
      <c r="A158" s="9" t="s">
        <v>955</v>
      </c>
      <c r="B158" s="9" t="s">
        <v>956</v>
      </c>
      <c r="C158" s="9" t="s">
        <v>9</v>
      </c>
      <c r="D158" s="12">
        <v>0</v>
      </c>
      <c r="E158" s="9" t="s">
        <v>14</v>
      </c>
      <c r="F158" s="9"/>
      <c r="G158" s="10"/>
      <c r="H158" s="10"/>
      <c r="I158" s="10"/>
      <c r="J158" s="6" t="str">
        <f t="shared" si="10"/>
        <v>UPDATE ANAGRAFICACF SET DSCCONTO1 = 'ZZZZ-NON UTILIZZARE ' + DSCCONTO1 WHERE CODCONTO = 'C  1766'</v>
      </c>
      <c r="K158" s="11" t="str">
        <f t="shared" si="11"/>
        <v>UPDATE EXTRACLIENTI SET FUNZIONARIO = 'CELORIA' WHERE CODCONTO = 'C  1766'</v>
      </c>
      <c r="L158" s="8" t="str">
        <f t="shared" si="12"/>
        <v>UPDATE ANAGRAFICARISERVATICF SET CODSETTORE =0 WHERE ESERCIZIO = 2017 AND CODCONTO = 'C  1766'</v>
      </c>
      <c r="N158" s="7" t="str">
        <f t="shared" si="13"/>
        <v xml:space="preserve"> ( 'C  1766', 'CRM', GETDATE(),  'CELORIA',  0,  'NON UTILIZZARE',  '',  0,  0, 0)</v>
      </c>
      <c r="O158" s="16" t="str">
        <f t="shared" si="14"/>
        <v>INSERT INTO EXTRACLIENTICRM (CODCONTO,UTENTEMODIFICA,DATAMODIFICA,Funzionario,codice_settore,Settore,Gruppo,Cosmetica,Household,Industrial_applications) VALUES  ( 'C  1766', 'CRM', GETDATE(),  'CELORIA',  0,  'NON UTILIZZARE',  '',  0,  0, 0)</v>
      </c>
    </row>
    <row r="159" spans="1:15">
      <c r="A159" s="9" t="s">
        <v>961</v>
      </c>
      <c r="B159" s="9" t="s">
        <v>962</v>
      </c>
      <c r="C159" s="9" t="s">
        <v>9</v>
      </c>
      <c r="D159" s="12">
        <v>0</v>
      </c>
      <c r="E159" s="9" t="s">
        <v>14</v>
      </c>
      <c r="F159" s="9"/>
      <c r="G159" s="10"/>
      <c r="H159" s="10"/>
      <c r="I159" s="10"/>
      <c r="J159" s="6" t="str">
        <f t="shared" si="10"/>
        <v>UPDATE ANAGRAFICACF SET DSCCONTO1 = 'ZZZZ-NON UTILIZZARE ' + DSCCONTO1 WHERE CODCONTO = 'C  1769'</v>
      </c>
      <c r="K159" s="11" t="str">
        <f t="shared" si="11"/>
        <v>UPDATE EXTRACLIENTI SET FUNZIONARIO = 'CELORIA' WHERE CODCONTO = 'C  1769'</v>
      </c>
      <c r="L159" s="8" t="str">
        <f t="shared" si="12"/>
        <v>UPDATE ANAGRAFICARISERVATICF SET CODSETTORE =0 WHERE ESERCIZIO = 2017 AND CODCONTO = 'C  1769'</v>
      </c>
      <c r="N159" s="7" t="str">
        <f t="shared" si="13"/>
        <v xml:space="preserve"> ( 'C  1769', 'CRM', GETDATE(),  'CELORIA',  0,  'NON UTILIZZARE',  '',  0,  0, 0)</v>
      </c>
      <c r="O159" s="16" t="str">
        <f t="shared" si="14"/>
        <v>INSERT INTO EXTRACLIENTICRM (CODCONTO,UTENTEMODIFICA,DATAMODIFICA,Funzionario,codice_settore,Settore,Gruppo,Cosmetica,Household,Industrial_applications) VALUES  ( 'C  1769', 'CRM', GETDATE(),  'CELORIA',  0,  'NON UTILIZZARE',  '',  0,  0, 0)</v>
      </c>
    </row>
    <row r="160" spans="1:15">
      <c r="A160" s="9" t="s">
        <v>963</v>
      </c>
      <c r="B160" s="9" t="s">
        <v>964</v>
      </c>
      <c r="C160" s="9" t="s">
        <v>9</v>
      </c>
      <c r="D160" s="12">
        <v>4</v>
      </c>
      <c r="E160" s="9" t="s">
        <v>32</v>
      </c>
      <c r="F160" s="9"/>
      <c r="G160" s="10" t="s">
        <v>11</v>
      </c>
      <c r="H160" s="10" t="s">
        <v>11</v>
      </c>
      <c r="I160" s="10"/>
      <c r="J160" s="6" t="str">
        <f t="shared" si="10"/>
        <v/>
      </c>
      <c r="K160" s="11" t="str">
        <f t="shared" si="11"/>
        <v>UPDATE EXTRACLIENTI SET FUNZIONARIO = 'CELORIA' WHERE CODCONTO = 'C  1771'</v>
      </c>
      <c r="L160" s="8" t="str">
        <f t="shared" si="12"/>
        <v>UPDATE ANAGRAFICARISERVATICF SET CODSETTORE =4 WHERE ESERCIZIO = 2017 AND CODCONTO = 'C  1771'</v>
      </c>
      <c r="N160" s="7" t="str">
        <f t="shared" si="13"/>
        <v xml:space="preserve"> ( 'C  1771', 'CRM', GETDATE(),  'CELORIA',  4,  'TRADERS',  '',  1,  1, 0)</v>
      </c>
      <c r="O160" s="16" t="str">
        <f t="shared" si="14"/>
        <v>INSERT INTO EXTRACLIENTICRM (CODCONTO,UTENTEMODIFICA,DATAMODIFICA,Funzionario,codice_settore,Settore,Gruppo,Cosmetica,Household,Industrial_applications) VALUES  ( 'C  1771', 'CRM', GETDATE(),  'CELORIA',  4,  'TRADERS',  '',  1,  1, 0)</v>
      </c>
    </row>
    <row r="161" spans="1:15">
      <c r="A161" s="9" t="s">
        <v>967</v>
      </c>
      <c r="B161" s="9" t="s">
        <v>968</v>
      </c>
      <c r="C161" s="9" t="s">
        <v>9</v>
      </c>
      <c r="D161" s="9">
        <v>3</v>
      </c>
      <c r="E161" s="9" t="s">
        <v>10</v>
      </c>
      <c r="F161" s="9"/>
      <c r="G161" s="10" t="s">
        <v>11</v>
      </c>
      <c r="H161" s="10"/>
      <c r="I161" s="10"/>
      <c r="J161" s="6" t="str">
        <f t="shared" si="10"/>
        <v/>
      </c>
      <c r="K161" s="11" t="str">
        <f t="shared" si="11"/>
        <v>UPDATE EXTRACLIENTI SET FUNZIONARIO = 'CELORIA' WHERE CODCONTO = 'C  1777'</v>
      </c>
      <c r="L161" s="8" t="str">
        <f t="shared" si="12"/>
        <v>UPDATE ANAGRAFICARISERVATICF SET CODSETTORE =3 WHERE ESERCIZIO = 2017 AND CODCONTO = 'C  1777'</v>
      </c>
      <c r="N161" s="7" t="str">
        <f t="shared" si="13"/>
        <v xml:space="preserve"> ( 'C  1777', 'CRM', GETDATE(),  'CELORIA',  3,  'SMALL ACCOUNTS',  '',  1,  0, 0)</v>
      </c>
      <c r="O161" s="16" t="str">
        <f t="shared" si="14"/>
        <v>INSERT INTO EXTRACLIENTICRM (CODCONTO,UTENTEMODIFICA,DATAMODIFICA,Funzionario,codice_settore,Settore,Gruppo,Cosmetica,Household,Industrial_applications) VALUES  ( 'C  1777', 'CRM', GETDATE(),  'CELORIA',  3,  'SMALL ACCOUNTS',  '',  1,  0, 0)</v>
      </c>
    </row>
    <row r="162" spans="1:15">
      <c r="A162" s="9" t="s">
        <v>974</v>
      </c>
      <c r="B162" s="9" t="s">
        <v>975</v>
      </c>
      <c r="C162" s="12" t="s">
        <v>9</v>
      </c>
      <c r="D162" s="12">
        <v>4</v>
      </c>
      <c r="E162" s="9" t="s">
        <v>32</v>
      </c>
      <c r="F162" s="9"/>
      <c r="G162" s="4" t="s">
        <v>11</v>
      </c>
      <c r="H162" s="10" t="s">
        <v>11</v>
      </c>
      <c r="I162" s="10"/>
      <c r="J162" s="6" t="str">
        <f t="shared" si="10"/>
        <v/>
      </c>
      <c r="K162" s="11" t="str">
        <f t="shared" si="11"/>
        <v>UPDATE EXTRACLIENTI SET FUNZIONARIO = 'CELORIA' WHERE CODCONTO = 'C  1781'</v>
      </c>
      <c r="L162" s="8" t="str">
        <f t="shared" si="12"/>
        <v>UPDATE ANAGRAFICARISERVATICF SET CODSETTORE =4 WHERE ESERCIZIO = 2017 AND CODCONTO = 'C  1781'</v>
      </c>
      <c r="N162" s="7" t="str">
        <f t="shared" si="13"/>
        <v xml:space="preserve"> ( 'C  1781', 'CRM', GETDATE(),  'CELORIA',  4,  'TRADERS',  '',  1,  1, 0)</v>
      </c>
      <c r="O162" s="16" t="str">
        <f t="shared" si="14"/>
        <v>INSERT INTO EXTRACLIENTICRM (CODCONTO,UTENTEMODIFICA,DATAMODIFICA,Funzionario,codice_settore,Settore,Gruppo,Cosmetica,Household,Industrial_applications) VALUES  ( 'C  1781', 'CRM', GETDATE(),  'CELORIA',  4,  'TRADERS',  '',  1,  1, 0)</v>
      </c>
    </row>
    <row r="163" spans="1:15">
      <c r="A163" s="9" t="s">
        <v>978</v>
      </c>
      <c r="B163" s="9" t="s">
        <v>979</v>
      </c>
      <c r="C163" s="9" t="s">
        <v>9</v>
      </c>
      <c r="D163" s="9">
        <v>3</v>
      </c>
      <c r="E163" s="9" t="s">
        <v>10</v>
      </c>
      <c r="F163" s="9"/>
      <c r="G163" s="10" t="s">
        <v>11</v>
      </c>
      <c r="H163" s="10"/>
      <c r="I163" s="10"/>
      <c r="J163" s="6" t="str">
        <f t="shared" si="10"/>
        <v/>
      </c>
      <c r="K163" s="11" t="str">
        <f t="shared" si="11"/>
        <v>UPDATE EXTRACLIENTI SET FUNZIONARIO = 'CELORIA' WHERE CODCONTO = 'C  1783'</v>
      </c>
      <c r="L163" s="8" t="str">
        <f t="shared" si="12"/>
        <v>UPDATE ANAGRAFICARISERVATICF SET CODSETTORE =3 WHERE ESERCIZIO = 2017 AND CODCONTO = 'C  1783'</v>
      </c>
      <c r="N163" s="7" t="str">
        <f t="shared" si="13"/>
        <v xml:space="preserve"> ( 'C  1783', 'CRM', GETDATE(),  'CELORIA',  3,  'SMALL ACCOUNTS',  '',  1,  0, 0)</v>
      </c>
      <c r="O163" s="16" t="str">
        <f t="shared" si="14"/>
        <v>INSERT INTO EXTRACLIENTICRM (CODCONTO,UTENTEMODIFICA,DATAMODIFICA,Funzionario,codice_settore,Settore,Gruppo,Cosmetica,Household,Industrial_applications) VALUES  ( 'C  1783', 'CRM', GETDATE(),  'CELORIA',  3,  'SMALL ACCOUNTS',  '',  1,  0, 0)</v>
      </c>
    </row>
    <row r="164" spans="1:15">
      <c r="A164" s="9" t="s">
        <v>982</v>
      </c>
      <c r="B164" s="9" t="s">
        <v>983</v>
      </c>
      <c r="C164" s="12" t="s">
        <v>9</v>
      </c>
      <c r="D164" s="9">
        <v>3</v>
      </c>
      <c r="E164" s="9" t="s">
        <v>10</v>
      </c>
      <c r="F164" s="9"/>
      <c r="G164" s="4"/>
      <c r="H164" s="10"/>
      <c r="I164" s="10" t="s">
        <v>11</v>
      </c>
      <c r="J164" s="6" t="str">
        <f t="shared" si="10"/>
        <v/>
      </c>
      <c r="K164" s="11" t="str">
        <f t="shared" si="11"/>
        <v>UPDATE EXTRACLIENTI SET FUNZIONARIO = 'CELORIA' WHERE CODCONTO = 'C  1786'</v>
      </c>
      <c r="L164" s="8" t="str">
        <f t="shared" si="12"/>
        <v>UPDATE ANAGRAFICARISERVATICF SET CODSETTORE =3 WHERE ESERCIZIO = 2017 AND CODCONTO = 'C  1786'</v>
      </c>
      <c r="N164" s="7" t="str">
        <f t="shared" si="13"/>
        <v xml:space="preserve"> ( 'C  1786', 'CRM', GETDATE(),  'CELORIA',  3,  'SMALL ACCOUNTS',  '',  0,  0, 1)</v>
      </c>
      <c r="O164" s="16" t="str">
        <f t="shared" si="14"/>
        <v>INSERT INTO EXTRACLIENTICRM (CODCONTO,UTENTEMODIFICA,DATAMODIFICA,Funzionario,codice_settore,Settore,Gruppo,Cosmetica,Household,Industrial_applications) VALUES  ( 'C  1786', 'CRM', GETDATE(),  'CELORIA',  3,  'SMALL ACCOUNTS',  '',  0,  0, 1)</v>
      </c>
    </row>
    <row r="165" spans="1:15">
      <c r="A165" s="9" t="s">
        <v>988</v>
      </c>
      <c r="B165" s="9" t="s">
        <v>989</v>
      </c>
      <c r="C165" s="9" t="s">
        <v>9</v>
      </c>
      <c r="D165" s="12">
        <v>0</v>
      </c>
      <c r="E165" s="9" t="s">
        <v>14</v>
      </c>
      <c r="F165" s="9"/>
      <c r="G165" s="10"/>
      <c r="H165" s="10"/>
      <c r="I165" s="10"/>
      <c r="J165" s="6" t="str">
        <f t="shared" si="10"/>
        <v>UPDATE ANAGRAFICACF SET DSCCONTO1 = 'ZZZZ-NON UTILIZZARE ' + DSCCONTO1 WHERE CODCONTO = 'C  1793'</v>
      </c>
      <c r="K165" s="11" t="str">
        <f t="shared" si="11"/>
        <v>UPDATE EXTRACLIENTI SET FUNZIONARIO = 'CELORIA' WHERE CODCONTO = 'C  1793'</v>
      </c>
      <c r="L165" s="8" t="str">
        <f t="shared" si="12"/>
        <v>UPDATE ANAGRAFICARISERVATICF SET CODSETTORE =0 WHERE ESERCIZIO = 2017 AND CODCONTO = 'C  1793'</v>
      </c>
      <c r="N165" s="7" t="str">
        <f t="shared" si="13"/>
        <v xml:space="preserve"> ( 'C  1793', 'CRM', GETDATE(),  'CELORIA',  0,  'NON UTILIZZARE',  '',  0,  0, 0)</v>
      </c>
      <c r="O165" s="16" t="str">
        <f t="shared" si="14"/>
        <v>INSERT INTO EXTRACLIENTICRM (CODCONTO,UTENTEMODIFICA,DATAMODIFICA,Funzionario,codice_settore,Settore,Gruppo,Cosmetica,Household,Industrial_applications) VALUES  ( 'C  1793', 'CRM', GETDATE(),  'CELORIA',  0,  'NON UTILIZZARE',  '',  0,  0, 0)</v>
      </c>
    </row>
    <row r="166" spans="1:15">
      <c r="A166" s="9" t="s">
        <v>990</v>
      </c>
      <c r="B166" s="9" t="s">
        <v>991</v>
      </c>
      <c r="C166" s="12" t="s">
        <v>9</v>
      </c>
      <c r="D166" s="12">
        <v>0</v>
      </c>
      <c r="E166" s="9" t="s">
        <v>14</v>
      </c>
      <c r="F166" s="9"/>
      <c r="G166" s="4"/>
      <c r="H166" s="10"/>
      <c r="I166" s="10"/>
      <c r="J166" s="6" t="str">
        <f t="shared" si="10"/>
        <v>UPDATE ANAGRAFICACF SET DSCCONTO1 = 'ZZZZ-NON UTILIZZARE ' + DSCCONTO1 WHERE CODCONTO = 'C  1794'</v>
      </c>
      <c r="K166" s="11" t="str">
        <f t="shared" si="11"/>
        <v>UPDATE EXTRACLIENTI SET FUNZIONARIO = 'CELORIA' WHERE CODCONTO = 'C  1794'</v>
      </c>
      <c r="L166" s="8" t="str">
        <f t="shared" si="12"/>
        <v>UPDATE ANAGRAFICARISERVATICF SET CODSETTORE =0 WHERE ESERCIZIO = 2017 AND CODCONTO = 'C  1794'</v>
      </c>
      <c r="N166" s="7" t="str">
        <f t="shared" si="13"/>
        <v xml:space="preserve"> ( 'C  1794', 'CRM', GETDATE(),  'CELORIA',  0,  'NON UTILIZZARE',  '',  0,  0, 0)</v>
      </c>
      <c r="O166" s="16" t="str">
        <f t="shared" si="14"/>
        <v>INSERT INTO EXTRACLIENTICRM (CODCONTO,UTENTEMODIFICA,DATAMODIFICA,Funzionario,codice_settore,Settore,Gruppo,Cosmetica,Household,Industrial_applications) VALUES  ( 'C  1794', 'CRM', GETDATE(),  'CELORIA',  0,  'NON UTILIZZARE',  '',  0,  0, 0)</v>
      </c>
    </row>
    <row r="167" spans="1:15">
      <c r="A167" s="9" t="s">
        <v>996</v>
      </c>
      <c r="B167" s="9" t="s">
        <v>997</v>
      </c>
      <c r="C167" s="9" t="s">
        <v>9</v>
      </c>
      <c r="D167" s="12">
        <v>4</v>
      </c>
      <c r="E167" s="9" t="s">
        <v>32</v>
      </c>
      <c r="F167" s="9"/>
      <c r="G167" s="10" t="s">
        <v>11</v>
      </c>
      <c r="H167" s="10" t="s">
        <v>11</v>
      </c>
      <c r="I167" s="10"/>
      <c r="J167" s="6" t="str">
        <f t="shared" si="10"/>
        <v/>
      </c>
      <c r="K167" s="11" t="str">
        <f t="shared" si="11"/>
        <v>UPDATE EXTRACLIENTI SET FUNZIONARIO = 'CELORIA' WHERE CODCONTO = 'C  1805'</v>
      </c>
      <c r="L167" s="8" t="str">
        <f t="shared" si="12"/>
        <v>UPDATE ANAGRAFICARISERVATICF SET CODSETTORE =4 WHERE ESERCIZIO = 2017 AND CODCONTO = 'C  1805'</v>
      </c>
      <c r="N167" s="7" t="str">
        <f t="shared" si="13"/>
        <v xml:space="preserve"> ( 'C  1805', 'CRM', GETDATE(),  'CELORIA',  4,  'TRADERS',  '',  1,  1, 0)</v>
      </c>
      <c r="O167" s="16" t="str">
        <f t="shared" si="14"/>
        <v>INSERT INTO EXTRACLIENTICRM (CODCONTO,UTENTEMODIFICA,DATAMODIFICA,Funzionario,codice_settore,Settore,Gruppo,Cosmetica,Household,Industrial_applications) VALUES  ( 'C  1805', 'CRM', GETDATE(),  'CELORIA',  4,  'TRADERS',  '',  1,  1, 0)</v>
      </c>
    </row>
    <row r="168" spans="1:15">
      <c r="A168" s="9" t="s">
        <v>1002</v>
      </c>
      <c r="B168" s="9" t="s">
        <v>1003</v>
      </c>
      <c r="C168" s="12" t="s">
        <v>9</v>
      </c>
      <c r="D168" s="9">
        <v>3</v>
      </c>
      <c r="E168" s="9" t="s">
        <v>10</v>
      </c>
      <c r="F168" s="9"/>
      <c r="G168" s="4"/>
      <c r="H168" s="10" t="s">
        <v>11</v>
      </c>
      <c r="I168" s="10"/>
      <c r="J168" s="6" t="str">
        <f t="shared" si="10"/>
        <v/>
      </c>
      <c r="K168" s="11" t="str">
        <f t="shared" si="11"/>
        <v>UPDATE EXTRACLIENTI SET FUNZIONARIO = 'CELORIA' WHERE CODCONTO = 'C  1809'</v>
      </c>
      <c r="L168" s="8" t="str">
        <f t="shared" si="12"/>
        <v>UPDATE ANAGRAFICARISERVATICF SET CODSETTORE =3 WHERE ESERCIZIO = 2017 AND CODCONTO = 'C  1809'</v>
      </c>
      <c r="N168" s="7" t="str">
        <f t="shared" si="13"/>
        <v xml:space="preserve"> ( 'C  1809', 'CRM', GETDATE(),  'CELORIA',  3,  'SMALL ACCOUNTS',  '',  0,  1, 0)</v>
      </c>
      <c r="O168" s="16" t="str">
        <f t="shared" si="14"/>
        <v>INSERT INTO EXTRACLIENTICRM (CODCONTO,UTENTEMODIFICA,DATAMODIFICA,Funzionario,codice_settore,Settore,Gruppo,Cosmetica,Household,Industrial_applications) VALUES  ( 'C  1809', 'CRM', GETDATE(),  'CELORIA',  3,  'SMALL ACCOUNTS',  '',  0,  1, 0)</v>
      </c>
    </row>
    <row r="169" spans="1:15">
      <c r="A169" s="9" t="s">
        <v>1008</v>
      </c>
      <c r="B169" s="9" t="s">
        <v>1009</v>
      </c>
      <c r="C169" s="9" t="s">
        <v>9</v>
      </c>
      <c r="D169" s="9">
        <v>3</v>
      </c>
      <c r="E169" s="9" t="s">
        <v>10</v>
      </c>
      <c r="F169" s="9"/>
      <c r="G169" s="10"/>
      <c r="H169" s="10" t="s">
        <v>11</v>
      </c>
      <c r="I169" s="10"/>
      <c r="J169" s="6" t="str">
        <f t="shared" si="10"/>
        <v/>
      </c>
      <c r="K169" s="11" t="str">
        <f t="shared" si="11"/>
        <v>UPDATE EXTRACLIENTI SET FUNZIONARIO = 'CELORIA' WHERE CODCONTO = 'C  1819'</v>
      </c>
      <c r="L169" s="8" t="str">
        <f t="shared" si="12"/>
        <v>UPDATE ANAGRAFICARISERVATICF SET CODSETTORE =3 WHERE ESERCIZIO = 2017 AND CODCONTO = 'C  1819'</v>
      </c>
      <c r="N169" s="7" t="str">
        <f t="shared" si="13"/>
        <v xml:space="preserve"> ( 'C  1819', 'CRM', GETDATE(),  'CELORIA',  3,  'SMALL ACCOUNTS',  '',  0,  1, 0)</v>
      </c>
      <c r="O169" s="16" t="str">
        <f t="shared" si="14"/>
        <v>INSERT INTO EXTRACLIENTICRM (CODCONTO,UTENTEMODIFICA,DATAMODIFICA,Funzionario,codice_settore,Settore,Gruppo,Cosmetica,Household,Industrial_applications) VALUES  ( 'C  1819', 'CRM', GETDATE(),  'CELORIA',  3,  'SMALL ACCOUNTS',  '',  0,  1, 0)</v>
      </c>
    </row>
    <row r="170" spans="1:15">
      <c r="A170" s="9" t="s">
        <v>1010</v>
      </c>
      <c r="B170" s="9" t="s">
        <v>1011</v>
      </c>
      <c r="C170" s="9" t="s">
        <v>9</v>
      </c>
      <c r="D170" s="12">
        <v>0</v>
      </c>
      <c r="E170" s="9" t="s">
        <v>14</v>
      </c>
      <c r="F170" s="9"/>
      <c r="G170" s="10"/>
      <c r="H170" s="10"/>
      <c r="I170" s="10"/>
      <c r="J170" s="6" t="str">
        <f t="shared" si="10"/>
        <v>UPDATE ANAGRAFICACF SET DSCCONTO1 = 'ZZZZ-NON UTILIZZARE ' + DSCCONTO1 WHERE CODCONTO = 'C  1821'</v>
      </c>
      <c r="K170" s="11" t="str">
        <f t="shared" si="11"/>
        <v>UPDATE EXTRACLIENTI SET FUNZIONARIO = 'CELORIA' WHERE CODCONTO = 'C  1821'</v>
      </c>
      <c r="L170" s="8" t="str">
        <f t="shared" si="12"/>
        <v>UPDATE ANAGRAFICARISERVATICF SET CODSETTORE =0 WHERE ESERCIZIO = 2017 AND CODCONTO = 'C  1821'</v>
      </c>
      <c r="N170" s="7" t="str">
        <f t="shared" si="13"/>
        <v xml:space="preserve"> ( 'C  1821', 'CRM', GETDATE(),  'CELORIA',  0,  'NON UTILIZZARE',  '',  0,  0, 0)</v>
      </c>
      <c r="O170" s="16" t="str">
        <f t="shared" si="14"/>
        <v>INSERT INTO EXTRACLIENTICRM (CODCONTO,UTENTEMODIFICA,DATAMODIFICA,Funzionario,codice_settore,Settore,Gruppo,Cosmetica,Household,Industrial_applications) VALUES  ( 'C  1821', 'CRM', GETDATE(),  'CELORIA',  0,  'NON UTILIZZARE',  '',  0,  0, 0)</v>
      </c>
    </row>
    <row r="171" spans="1:15">
      <c r="A171" s="9" t="s">
        <v>1014</v>
      </c>
      <c r="B171" s="9" t="s">
        <v>1015</v>
      </c>
      <c r="C171" s="9" t="s">
        <v>9</v>
      </c>
      <c r="D171" s="12">
        <v>0</v>
      </c>
      <c r="E171" s="9" t="s">
        <v>3113</v>
      </c>
      <c r="F171" s="9"/>
      <c r="G171" s="10"/>
      <c r="H171" s="10"/>
      <c r="I171" s="10"/>
      <c r="J171" s="6" t="str">
        <f t="shared" si="10"/>
        <v/>
      </c>
      <c r="K171" s="11" t="str">
        <f t="shared" si="11"/>
        <v>UPDATE EXTRACLIENTI SET FUNZIONARIO = 'CELORIA' WHERE CODCONTO = 'C  1826'</v>
      </c>
      <c r="L171" s="8" t="str">
        <f t="shared" si="12"/>
        <v>UPDATE ANAGRAFICARISERVATICF SET CODSETTORE =0 WHERE ESERCIZIO = 2017 AND CODCONTO = 'C  1826'</v>
      </c>
      <c r="N171" s="7" t="str">
        <f t="shared" si="13"/>
        <v xml:space="preserve"> ( 'C  1826', 'CRM', GETDATE(),  'CELORIA',  0,  'NON ESPORTARE',  '',  0,  0, 0)</v>
      </c>
      <c r="O171" s="16" t="str">
        <f t="shared" si="14"/>
        <v>INSERT INTO EXTRACLIENTICRM (CODCONTO,UTENTEMODIFICA,DATAMODIFICA,Funzionario,codice_settore,Settore,Gruppo,Cosmetica,Household,Industrial_applications) VALUES  ( 'C  1826', 'CRM', GETDATE(),  'CELORIA',  0,  'NON ESPORTARE',  '',  0,  0, 0)</v>
      </c>
    </row>
    <row r="172" spans="1:15">
      <c r="A172" s="9" t="s">
        <v>1026</v>
      </c>
      <c r="B172" s="9" t="s">
        <v>1027</v>
      </c>
      <c r="C172" s="9" t="s">
        <v>9</v>
      </c>
      <c r="D172" s="12">
        <v>0</v>
      </c>
      <c r="E172" s="9" t="s">
        <v>14</v>
      </c>
      <c r="F172" s="9"/>
      <c r="G172" s="10"/>
      <c r="H172" s="10"/>
      <c r="I172" s="10"/>
      <c r="J172" s="6" t="str">
        <f t="shared" si="10"/>
        <v>UPDATE ANAGRAFICACF SET DSCCONTO1 = 'ZZZZ-NON UTILIZZARE ' + DSCCONTO1 WHERE CODCONTO = 'C  1833'</v>
      </c>
      <c r="K172" s="11" t="str">
        <f t="shared" si="11"/>
        <v>UPDATE EXTRACLIENTI SET FUNZIONARIO = 'CELORIA' WHERE CODCONTO = 'C  1833'</v>
      </c>
      <c r="L172" s="8" t="str">
        <f t="shared" si="12"/>
        <v>UPDATE ANAGRAFICARISERVATICF SET CODSETTORE =0 WHERE ESERCIZIO = 2017 AND CODCONTO = 'C  1833'</v>
      </c>
      <c r="N172" s="7" t="str">
        <f t="shared" si="13"/>
        <v xml:space="preserve"> ( 'C  1833', 'CRM', GETDATE(),  'CELORIA',  0,  'NON UTILIZZARE',  '',  0,  0, 0)</v>
      </c>
      <c r="O172" s="16" t="str">
        <f t="shared" si="14"/>
        <v>INSERT INTO EXTRACLIENTICRM (CODCONTO,UTENTEMODIFICA,DATAMODIFICA,Funzionario,codice_settore,Settore,Gruppo,Cosmetica,Household,Industrial_applications) VALUES  ( 'C  1833', 'CRM', GETDATE(),  'CELORIA',  0,  'NON UTILIZZARE',  '',  0,  0, 0)</v>
      </c>
    </row>
    <row r="173" spans="1:15">
      <c r="A173" s="9" t="s">
        <v>1036</v>
      </c>
      <c r="B173" s="9" t="s">
        <v>1037</v>
      </c>
      <c r="C173" s="9" t="s">
        <v>9</v>
      </c>
      <c r="D173" s="12">
        <v>0</v>
      </c>
      <c r="E173" s="9" t="s">
        <v>14</v>
      </c>
      <c r="F173" s="9"/>
      <c r="G173" s="10"/>
      <c r="H173" s="10"/>
      <c r="I173" s="10"/>
      <c r="J173" s="6" t="str">
        <f t="shared" si="10"/>
        <v>UPDATE ANAGRAFICACF SET DSCCONTO1 = 'ZZZZ-NON UTILIZZARE ' + DSCCONTO1 WHERE CODCONTO = 'C  1840'</v>
      </c>
      <c r="K173" s="11" t="str">
        <f t="shared" si="11"/>
        <v>UPDATE EXTRACLIENTI SET FUNZIONARIO = 'CELORIA' WHERE CODCONTO = 'C  1840'</v>
      </c>
      <c r="L173" s="8" t="str">
        <f t="shared" si="12"/>
        <v>UPDATE ANAGRAFICARISERVATICF SET CODSETTORE =0 WHERE ESERCIZIO = 2017 AND CODCONTO = 'C  1840'</v>
      </c>
      <c r="N173" s="7" t="str">
        <f t="shared" si="13"/>
        <v xml:space="preserve"> ( 'C  1840', 'CRM', GETDATE(),  'CELORIA',  0,  'NON UTILIZZARE',  '',  0,  0, 0)</v>
      </c>
      <c r="O173" s="16" t="str">
        <f t="shared" si="14"/>
        <v>INSERT INTO EXTRACLIENTICRM (CODCONTO,UTENTEMODIFICA,DATAMODIFICA,Funzionario,codice_settore,Settore,Gruppo,Cosmetica,Household,Industrial_applications) VALUES  ( 'C  1840', 'CRM', GETDATE(),  'CELORIA',  0,  'NON UTILIZZARE',  '',  0,  0, 0)</v>
      </c>
    </row>
    <row r="174" spans="1:15">
      <c r="A174" s="9" t="s">
        <v>1040</v>
      </c>
      <c r="B174" s="9" t="s">
        <v>1041</v>
      </c>
      <c r="C174" s="9" t="s">
        <v>9</v>
      </c>
      <c r="D174" s="9">
        <v>3</v>
      </c>
      <c r="E174" s="9" t="s">
        <v>10</v>
      </c>
      <c r="F174" s="9"/>
      <c r="G174" s="10"/>
      <c r="H174" s="10" t="s">
        <v>11</v>
      </c>
      <c r="I174" s="10"/>
      <c r="J174" s="6" t="str">
        <f t="shared" si="10"/>
        <v/>
      </c>
      <c r="K174" s="11" t="str">
        <f t="shared" si="11"/>
        <v>UPDATE EXTRACLIENTI SET FUNZIONARIO = 'CELORIA' WHERE CODCONTO = 'C  1846'</v>
      </c>
      <c r="L174" s="8" t="str">
        <f t="shared" si="12"/>
        <v>UPDATE ANAGRAFICARISERVATICF SET CODSETTORE =3 WHERE ESERCIZIO = 2017 AND CODCONTO = 'C  1846'</v>
      </c>
      <c r="N174" s="7" t="str">
        <f t="shared" si="13"/>
        <v xml:space="preserve"> ( 'C  1846', 'CRM', GETDATE(),  'CELORIA',  3,  'SMALL ACCOUNTS',  '',  0,  1, 0)</v>
      </c>
      <c r="O174" s="16" t="str">
        <f t="shared" si="14"/>
        <v>INSERT INTO EXTRACLIENTICRM (CODCONTO,UTENTEMODIFICA,DATAMODIFICA,Funzionario,codice_settore,Settore,Gruppo,Cosmetica,Household,Industrial_applications) VALUES  ( 'C  1846', 'CRM', GETDATE(),  'CELORIA',  3,  'SMALL ACCOUNTS',  '',  0,  1, 0)</v>
      </c>
    </row>
    <row r="175" spans="1:15">
      <c r="A175" s="9" t="s">
        <v>1042</v>
      </c>
      <c r="B175" s="9" t="s">
        <v>1043</v>
      </c>
      <c r="C175" s="9" t="s">
        <v>9</v>
      </c>
      <c r="D175" s="9">
        <v>3</v>
      </c>
      <c r="E175" s="9" t="s">
        <v>10</v>
      </c>
      <c r="F175" s="9"/>
      <c r="G175" s="10" t="s">
        <v>11</v>
      </c>
      <c r="H175" s="10"/>
      <c r="I175" s="10"/>
      <c r="J175" s="6" t="str">
        <f t="shared" si="10"/>
        <v/>
      </c>
      <c r="K175" s="11" t="str">
        <f t="shared" si="11"/>
        <v>UPDATE EXTRACLIENTI SET FUNZIONARIO = 'CELORIA' WHERE CODCONTO = 'C  1847'</v>
      </c>
      <c r="L175" s="8" t="str">
        <f t="shared" si="12"/>
        <v>UPDATE ANAGRAFICARISERVATICF SET CODSETTORE =3 WHERE ESERCIZIO = 2017 AND CODCONTO = 'C  1847'</v>
      </c>
      <c r="N175" s="7" t="str">
        <f t="shared" si="13"/>
        <v xml:space="preserve"> ( 'C  1847', 'CRM', GETDATE(),  'CELORIA',  3,  'SMALL ACCOUNTS',  '',  1,  0, 0)</v>
      </c>
      <c r="O175" s="16" t="str">
        <f t="shared" si="14"/>
        <v>INSERT INTO EXTRACLIENTICRM (CODCONTO,UTENTEMODIFICA,DATAMODIFICA,Funzionario,codice_settore,Settore,Gruppo,Cosmetica,Household,Industrial_applications) VALUES  ( 'C  1847', 'CRM', GETDATE(),  'CELORIA',  3,  'SMALL ACCOUNTS',  '',  1,  0, 0)</v>
      </c>
    </row>
    <row r="176" spans="1:15">
      <c r="A176" s="9" t="s">
        <v>1044</v>
      </c>
      <c r="B176" s="9" t="s">
        <v>1045</v>
      </c>
      <c r="C176" s="9" t="s">
        <v>9</v>
      </c>
      <c r="D176" s="9">
        <v>3</v>
      </c>
      <c r="E176" s="9" t="s">
        <v>10</v>
      </c>
      <c r="F176" s="9"/>
      <c r="G176" s="10"/>
      <c r="H176" s="10"/>
      <c r="I176" s="10" t="s">
        <v>11</v>
      </c>
      <c r="J176" s="6" t="str">
        <f t="shared" si="10"/>
        <v/>
      </c>
      <c r="K176" s="11" t="str">
        <f t="shared" si="11"/>
        <v>UPDATE EXTRACLIENTI SET FUNZIONARIO = 'CELORIA' WHERE CODCONTO = 'C  1848'</v>
      </c>
      <c r="L176" s="8" t="str">
        <f t="shared" si="12"/>
        <v>UPDATE ANAGRAFICARISERVATICF SET CODSETTORE =3 WHERE ESERCIZIO = 2017 AND CODCONTO = 'C  1848'</v>
      </c>
      <c r="N176" s="7" t="str">
        <f t="shared" si="13"/>
        <v xml:space="preserve"> ( 'C  1848', 'CRM', GETDATE(),  'CELORIA',  3,  'SMALL ACCOUNTS',  '',  0,  0, 1)</v>
      </c>
      <c r="O176" s="16" t="str">
        <f t="shared" si="14"/>
        <v>INSERT INTO EXTRACLIENTICRM (CODCONTO,UTENTEMODIFICA,DATAMODIFICA,Funzionario,codice_settore,Settore,Gruppo,Cosmetica,Household,Industrial_applications) VALUES  ( 'C  1848', 'CRM', GETDATE(),  'CELORIA',  3,  'SMALL ACCOUNTS',  '',  0,  0, 1)</v>
      </c>
    </row>
    <row r="177" spans="1:15">
      <c r="A177" s="9" t="s">
        <v>1046</v>
      </c>
      <c r="B177" s="9" t="s">
        <v>1047</v>
      </c>
      <c r="C177" s="9" t="s">
        <v>9</v>
      </c>
      <c r="D177" s="9">
        <v>3</v>
      </c>
      <c r="E177" s="9" t="s">
        <v>10</v>
      </c>
      <c r="F177" s="9"/>
      <c r="G177" s="10" t="s">
        <v>11</v>
      </c>
      <c r="H177" s="10"/>
      <c r="I177" s="10"/>
      <c r="J177" s="6" t="str">
        <f t="shared" si="10"/>
        <v/>
      </c>
      <c r="K177" s="11" t="str">
        <f t="shared" si="11"/>
        <v>UPDATE EXTRACLIENTI SET FUNZIONARIO = 'CELORIA' WHERE CODCONTO = 'C  1849'</v>
      </c>
      <c r="L177" s="8" t="str">
        <f t="shared" si="12"/>
        <v>UPDATE ANAGRAFICARISERVATICF SET CODSETTORE =3 WHERE ESERCIZIO = 2017 AND CODCONTO = 'C  1849'</v>
      </c>
      <c r="N177" s="7" t="str">
        <f t="shared" si="13"/>
        <v xml:space="preserve"> ( 'C  1849', 'CRM', GETDATE(),  'CELORIA',  3,  'SMALL ACCOUNTS',  '',  1,  0, 0)</v>
      </c>
      <c r="O177" s="16" t="str">
        <f t="shared" si="14"/>
        <v>INSERT INTO EXTRACLIENTICRM (CODCONTO,UTENTEMODIFICA,DATAMODIFICA,Funzionario,codice_settore,Settore,Gruppo,Cosmetica,Household,Industrial_applications) VALUES  ( 'C  1849', 'CRM', GETDATE(),  'CELORIA',  3,  'SMALL ACCOUNTS',  '',  1,  0, 0)</v>
      </c>
    </row>
    <row r="178" spans="1:15">
      <c r="A178" s="9" t="s">
        <v>1048</v>
      </c>
      <c r="B178" s="9" t="s">
        <v>1049</v>
      </c>
      <c r="C178" s="12" t="s">
        <v>9</v>
      </c>
      <c r="D178" s="12">
        <v>0</v>
      </c>
      <c r="E178" s="9" t="s">
        <v>14</v>
      </c>
      <c r="F178" s="9"/>
      <c r="G178" s="4"/>
      <c r="H178" s="10"/>
      <c r="I178" s="10"/>
      <c r="J178" s="6" t="str">
        <f t="shared" si="10"/>
        <v>UPDATE ANAGRAFICACF SET DSCCONTO1 = 'ZZZZ-NON UTILIZZARE ' + DSCCONTO1 WHERE CODCONTO = 'C  1851'</v>
      </c>
      <c r="K178" s="11" t="str">
        <f t="shared" si="11"/>
        <v>UPDATE EXTRACLIENTI SET FUNZIONARIO = 'CELORIA' WHERE CODCONTO = 'C  1851'</v>
      </c>
      <c r="L178" s="8" t="str">
        <f t="shared" si="12"/>
        <v>UPDATE ANAGRAFICARISERVATICF SET CODSETTORE =0 WHERE ESERCIZIO = 2017 AND CODCONTO = 'C  1851'</v>
      </c>
      <c r="N178" s="7" t="str">
        <f t="shared" si="13"/>
        <v xml:space="preserve"> ( 'C  1851', 'CRM', GETDATE(),  'CELORIA',  0,  'NON UTILIZZARE',  '',  0,  0, 0)</v>
      </c>
      <c r="O178" s="16" t="str">
        <f t="shared" si="14"/>
        <v>INSERT INTO EXTRACLIENTICRM (CODCONTO,UTENTEMODIFICA,DATAMODIFICA,Funzionario,codice_settore,Settore,Gruppo,Cosmetica,Household,Industrial_applications) VALUES  ( 'C  1851', 'CRM', GETDATE(),  'CELORIA',  0,  'NON UTILIZZARE',  '',  0,  0, 0)</v>
      </c>
    </row>
    <row r="179" spans="1:15">
      <c r="A179" s="9" t="s">
        <v>1050</v>
      </c>
      <c r="B179" s="9" t="s">
        <v>1051</v>
      </c>
      <c r="C179" s="9" t="s">
        <v>9</v>
      </c>
      <c r="D179" s="9">
        <v>3</v>
      </c>
      <c r="E179" s="9" t="s">
        <v>10</v>
      </c>
      <c r="F179" s="9"/>
      <c r="G179" s="10" t="s">
        <v>11</v>
      </c>
      <c r="H179" s="10"/>
      <c r="I179" s="10"/>
      <c r="J179" s="6" t="str">
        <f t="shared" si="10"/>
        <v/>
      </c>
      <c r="K179" s="11" t="str">
        <f t="shared" si="11"/>
        <v>UPDATE EXTRACLIENTI SET FUNZIONARIO = 'CELORIA' WHERE CODCONTO = 'C  1852'</v>
      </c>
      <c r="L179" s="8" t="str">
        <f t="shared" si="12"/>
        <v>UPDATE ANAGRAFICARISERVATICF SET CODSETTORE =3 WHERE ESERCIZIO = 2017 AND CODCONTO = 'C  1852'</v>
      </c>
      <c r="N179" s="7" t="str">
        <f t="shared" si="13"/>
        <v xml:space="preserve"> ( 'C  1852', 'CRM', GETDATE(),  'CELORIA',  3,  'SMALL ACCOUNTS',  '',  1,  0, 0)</v>
      </c>
      <c r="O179" s="16" t="str">
        <f t="shared" si="14"/>
        <v>INSERT INTO EXTRACLIENTICRM (CODCONTO,UTENTEMODIFICA,DATAMODIFICA,Funzionario,codice_settore,Settore,Gruppo,Cosmetica,Household,Industrial_applications) VALUES  ( 'C  1852', 'CRM', GETDATE(),  'CELORIA',  3,  'SMALL ACCOUNTS',  '',  1,  0, 0)</v>
      </c>
    </row>
    <row r="180" spans="1:15">
      <c r="A180" s="9" t="s">
        <v>1054</v>
      </c>
      <c r="B180" s="9" t="s">
        <v>1055</v>
      </c>
      <c r="C180" s="9" t="s">
        <v>9</v>
      </c>
      <c r="D180" s="9">
        <v>3</v>
      </c>
      <c r="E180" s="9" t="s">
        <v>10</v>
      </c>
      <c r="F180" s="9"/>
      <c r="G180" s="10" t="s">
        <v>11</v>
      </c>
      <c r="H180" s="10"/>
      <c r="I180" s="10"/>
      <c r="J180" s="6" t="str">
        <f t="shared" si="10"/>
        <v/>
      </c>
      <c r="K180" s="11" t="str">
        <f t="shared" si="11"/>
        <v>UPDATE EXTRACLIENTI SET FUNZIONARIO = 'CELORIA' WHERE CODCONTO = 'C  1854'</v>
      </c>
      <c r="L180" s="8" t="str">
        <f t="shared" si="12"/>
        <v>UPDATE ANAGRAFICARISERVATICF SET CODSETTORE =3 WHERE ESERCIZIO = 2017 AND CODCONTO = 'C  1854'</v>
      </c>
      <c r="N180" s="7" t="str">
        <f t="shared" si="13"/>
        <v xml:space="preserve"> ( 'C  1854', 'CRM', GETDATE(),  'CELORIA',  3,  'SMALL ACCOUNTS',  '',  1,  0, 0)</v>
      </c>
      <c r="O180" s="16" t="str">
        <f t="shared" si="14"/>
        <v>INSERT INTO EXTRACLIENTICRM (CODCONTO,UTENTEMODIFICA,DATAMODIFICA,Funzionario,codice_settore,Settore,Gruppo,Cosmetica,Household,Industrial_applications) VALUES  ( 'C  1854', 'CRM', GETDATE(),  'CELORIA',  3,  'SMALL ACCOUNTS',  '',  1,  0, 0)</v>
      </c>
    </row>
    <row r="181" spans="1:15">
      <c r="A181" s="9" t="s">
        <v>1056</v>
      </c>
      <c r="B181" s="9" t="s">
        <v>1057</v>
      </c>
      <c r="C181" s="12" t="s">
        <v>9</v>
      </c>
      <c r="D181" s="9">
        <v>3</v>
      </c>
      <c r="E181" s="9" t="s">
        <v>10</v>
      </c>
      <c r="F181" s="9"/>
      <c r="G181" s="4" t="s">
        <v>11</v>
      </c>
      <c r="H181" s="10"/>
      <c r="I181" s="10"/>
      <c r="J181" s="6" t="str">
        <f t="shared" si="10"/>
        <v/>
      </c>
      <c r="K181" s="11" t="str">
        <f t="shared" si="11"/>
        <v>UPDATE EXTRACLIENTI SET FUNZIONARIO = 'CELORIA' WHERE CODCONTO = 'C  1855'</v>
      </c>
      <c r="L181" s="8" t="str">
        <f t="shared" si="12"/>
        <v>UPDATE ANAGRAFICARISERVATICF SET CODSETTORE =3 WHERE ESERCIZIO = 2017 AND CODCONTO = 'C  1855'</v>
      </c>
      <c r="N181" s="7" t="str">
        <f t="shared" si="13"/>
        <v xml:space="preserve"> ( 'C  1855', 'CRM', GETDATE(),  'CELORIA',  3,  'SMALL ACCOUNTS',  '',  1,  0, 0)</v>
      </c>
      <c r="O181" s="16" t="str">
        <f t="shared" si="14"/>
        <v>INSERT INTO EXTRACLIENTICRM (CODCONTO,UTENTEMODIFICA,DATAMODIFICA,Funzionario,codice_settore,Settore,Gruppo,Cosmetica,Household,Industrial_applications) VALUES  ( 'C  1855', 'CRM', GETDATE(),  'CELORIA',  3,  'SMALL ACCOUNTS',  '',  1,  0, 0)</v>
      </c>
    </row>
    <row r="182" spans="1:15">
      <c r="A182" s="9" t="s">
        <v>1060</v>
      </c>
      <c r="B182" s="9" t="s">
        <v>1061</v>
      </c>
      <c r="C182" s="9" t="s">
        <v>9</v>
      </c>
      <c r="D182" s="9">
        <v>3</v>
      </c>
      <c r="E182" s="9" t="s">
        <v>10</v>
      </c>
      <c r="F182" s="9"/>
      <c r="G182" s="10"/>
      <c r="H182" s="10"/>
      <c r="I182" s="10" t="s">
        <v>11</v>
      </c>
      <c r="J182" s="6" t="str">
        <f t="shared" si="10"/>
        <v/>
      </c>
      <c r="K182" s="11" t="str">
        <f t="shared" si="11"/>
        <v>UPDATE EXTRACLIENTI SET FUNZIONARIO = 'CELORIA' WHERE CODCONTO = 'C  1857'</v>
      </c>
      <c r="L182" s="8" t="str">
        <f t="shared" si="12"/>
        <v>UPDATE ANAGRAFICARISERVATICF SET CODSETTORE =3 WHERE ESERCIZIO = 2017 AND CODCONTO = 'C  1857'</v>
      </c>
      <c r="N182" s="7" t="str">
        <f t="shared" si="13"/>
        <v xml:space="preserve"> ( 'C  1857', 'CRM', GETDATE(),  'CELORIA',  3,  'SMALL ACCOUNTS',  '',  0,  0, 1)</v>
      </c>
      <c r="O182" s="16" t="str">
        <f t="shared" si="14"/>
        <v>INSERT INTO EXTRACLIENTICRM (CODCONTO,UTENTEMODIFICA,DATAMODIFICA,Funzionario,codice_settore,Settore,Gruppo,Cosmetica,Household,Industrial_applications) VALUES  ( 'C  1857', 'CRM', GETDATE(),  'CELORIA',  3,  'SMALL ACCOUNTS',  '',  0,  0, 1)</v>
      </c>
    </row>
    <row r="183" spans="1:15">
      <c r="A183" s="9" t="s">
        <v>1066</v>
      </c>
      <c r="B183" s="9" t="s">
        <v>1067</v>
      </c>
      <c r="C183" s="12" t="s">
        <v>9</v>
      </c>
      <c r="D183" s="12">
        <v>0</v>
      </c>
      <c r="E183" s="9" t="s">
        <v>3113</v>
      </c>
      <c r="F183" s="9"/>
      <c r="G183" s="4"/>
      <c r="H183" s="10"/>
      <c r="I183" s="10"/>
      <c r="J183" s="6" t="str">
        <f t="shared" si="10"/>
        <v/>
      </c>
      <c r="K183" s="11" t="str">
        <f t="shared" si="11"/>
        <v>UPDATE EXTRACLIENTI SET FUNZIONARIO = 'CELORIA' WHERE CODCONTO = 'C  1864'</v>
      </c>
      <c r="L183" s="8" t="str">
        <f t="shared" si="12"/>
        <v>UPDATE ANAGRAFICARISERVATICF SET CODSETTORE =0 WHERE ESERCIZIO = 2017 AND CODCONTO = 'C  1864'</v>
      </c>
      <c r="N183" s="7" t="str">
        <f t="shared" si="13"/>
        <v xml:space="preserve"> ( 'C  1864', 'CRM', GETDATE(),  'CELORIA',  0,  'NON ESPORTARE',  '',  0,  0, 0)</v>
      </c>
      <c r="O183" s="16" t="str">
        <f t="shared" si="14"/>
        <v>INSERT INTO EXTRACLIENTICRM (CODCONTO,UTENTEMODIFICA,DATAMODIFICA,Funzionario,codice_settore,Settore,Gruppo,Cosmetica,Household,Industrial_applications) VALUES  ( 'C  1864', 'CRM', GETDATE(),  'CELORIA',  0,  'NON ESPORTARE',  '',  0,  0, 0)</v>
      </c>
    </row>
    <row r="184" spans="1:15">
      <c r="A184" s="9" t="s">
        <v>1068</v>
      </c>
      <c r="B184" s="9" t="s">
        <v>1069</v>
      </c>
      <c r="C184" s="9" t="s">
        <v>9</v>
      </c>
      <c r="D184" s="12">
        <v>0</v>
      </c>
      <c r="E184" s="9" t="s">
        <v>14</v>
      </c>
      <c r="F184" s="9"/>
      <c r="G184" s="10"/>
      <c r="H184" s="10"/>
      <c r="I184" s="10"/>
      <c r="J184" s="6" t="str">
        <f t="shared" si="10"/>
        <v>UPDATE ANAGRAFICACF SET DSCCONTO1 = 'ZZZZ-NON UTILIZZARE ' + DSCCONTO1 WHERE CODCONTO = 'C  1868'</v>
      </c>
      <c r="K184" s="11" t="str">
        <f t="shared" si="11"/>
        <v>UPDATE EXTRACLIENTI SET FUNZIONARIO = 'CELORIA' WHERE CODCONTO = 'C  1868'</v>
      </c>
      <c r="L184" s="8" t="str">
        <f t="shared" si="12"/>
        <v>UPDATE ANAGRAFICARISERVATICF SET CODSETTORE =0 WHERE ESERCIZIO = 2017 AND CODCONTO = 'C  1868'</v>
      </c>
      <c r="N184" s="7" t="str">
        <f t="shared" si="13"/>
        <v xml:space="preserve"> ( 'C  1868', 'CRM', GETDATE(),  'CELORIA',  0,  'NON UTILIZZARE',  '',  0,  0, 0)</v>
      </c>
      <c r="O184" s="16" t="str">
        <f t="shared" si="14"/>
        <v>INSERT INTO EXTRACLIENTICRM (CODCONTO,UTENTEMODIFICA,DATAMODIFICA,Funzionario,codice_settore,Settore,Gruppo,Cosmetica,Household,Industrial_applications) VALUES  ( 'C  1868', 'CRM', GETDATE(),  'CELORIA',  0,  'NON UTILIZZARE',  '',  0,  0, 0)</v>
      </c>
    </row>
    <row r="185" spans="1:15">
      <c r="A185" s="9" t="s">
        <v>1074</v>
      </c>
      <c r="B185" s="9" t="s">
        <v>1075</v>
      </c>
      <c r="C185" s="9" t="s">
        <v>9</v>
      </c>
      <c r="D185" s="12">
        <v>0</v>
      </c>
      <c r="E185" s="9" t="s">
        <v>14</v>
      </c>
      <c r="F185" s="9"/>
      <c r="G185" s="10"/>
      <c r="H185" s="10"/>
      <c r="I185" s="10"/>
      <c r="J185" s="6" t="str">
        <f t="shared" si="10"/>
        <v>UPDATE ANAGRAFICACF SET DSCCONTO1 = 'ZZZZ-NON UTILIZZARE ' + DSCCONTO1 WHERE CODCONTO = 'C  1873'</v>
      </c>
      <c r="K185" s="11" t="str">
        <f t="shared" si="11"/>
        <v>UPDATE EXTRACLIENTI SET FUNZIONARIO = 'CELORIA' WHERE CODCONTO = 'C  1873'</v>
      </c>
      <c r="L185" s="8" t="str">
        <f t="shared" si="12"/>
        <v>UPDATE ANAGRAFICARISERVATICF SET CODSETTORE =0 WHERE ESERCIZIO = 2017 AND CODCONTO = 'C  1873'</v>
      </c>
      <c r="N185" s="7" t="str">
        <f t="shared" si="13"/>
        <v xml:space="preserve"> ( 'C  1873', 'CRM', GETDATE(),  'CELORIA',  0,  'NON UTILIZZARE',  '',  0,  0, 0)</v>
      </c>
      <c r="O185" s="16" t="str">
        <f t="shared" si="14"/>
        <v>INSERT INTO EXTRACLIENTICRM (CODCONTO,UTENTEMODIFICA,DATAMODIFICA,Funzionario,codice_settore,Settore,Gruppo,Cosmetica,Household,Industrial_applications) VALUES  ( 'C  1873', 'CRM', GETDATE(),  'CELORIA',  0,  'NON UTILIZZARE',  '',  0,  0, 0)</v>
      </c>
    </row>
    <row r="186" spans="1:15">
      <c r="A186" s="9" t="s">
        <v>1084</v>
      </c>
      <c r="B186" s="9" t="s">
        <v>1085</v>
      </c>
      <c r="C186" s="12" t="s">
        <v>1829</v>
      </c>
      <c r="D186" s="9">
        <v>3</v>
      </c>
      <c r="E186" s="9" t="s">
        <v>10</v>
      </c>
      <c r="F186" s="9"/>
      <c r="G186" s="4"/>
      <c r="H186" s="10" t="s">
        <v>11</v>
      </c>
      <c r="I186" s="10"/>
      <c r="J186" s="6" t="str">
        <f t="shared" si="10"/>
        <v/>
      </c>
      <c r="K186" s="11" t="str">
        <f t="shared" si="11"/>
        <v>UPDATE EXTRACLIENTI SET FUNZIONARIO = 'TOMASINO' WHERE CODCONTO = 'C  1889'</v>
      </c>
      <c r="L186" s="8" t="str">
        <f t="shared" si="12"/>
        <v>UPDATE ANAGRAFICARISERVATICF SET CODSETTORE =3 WHERE ESERCIZIO = 2017 AND CODCONTO = 'C  1889'</v>
      </c>
      <c r="N186" s="7" t="str">
        <f t="shared" si="13"/>
        <v xml:space="preserve"> ( 'C  1889', 'CRM', GETDATE(),  'TOMASINO',  3,  'SMALL ACCOUNTS',  '',  0,  1, 0)</v>
      </c>
      <c r="O186" s="16" t="str">
        <f t="shared" si="14"/>
        <v>INSERT INTO EXTRACLIENTICRM (CODCONTO,UTENTEMODIFICA,DATAMODIFICA,Funzionario,codice_settore,Settore,Gruppo,Cosmetica,Household,Industrial_applications) VALUES  ( 'C  1889', 'CRM', GETDATE(),  'TOMASINO',  3,  'SMALL ACCOUNTS',  '',  0,  1, 0)</v>
      </c>
    </row>
    <row r="187" spans="1:15">
      <c r="A187" s="9" t="s">
        <v>1086</v>
      </c>
      <c r="B187" s="9" t="s">
        <v>1087</v>
      </c>
      <c r="C187" s="12" t="s">
        <v>9</v>
      </c>
      <c r="D187" s="12">
        <v>0</v>
      </c>
      <c r="E187" s="9" t="s">
        <v>14</v>
      </c>
      <c r="F187" s="9"/>
      <c r="G187" s="4"/>
      <c r="H187" s="10"/>
      <c r="I187" s="10"/>
      <c r="J187" s="6" t="str">
        <f t="shared" si="10"/>
        <v>UPDATE ANAGRAFICACF SET DSCCONTO1 = 'ZZZZ-NON UTILIZZARE ' + DSCCONTO1 WHERE CODCONTO = 'C  1890'</v>
      </c>
      <c r="K187" s="11" t="str">
        <f t="shared" si="11"/>
        <v>UPDATE EXTRACLIENTI SET FUNZIONARIO = 'CELORIA' WHERE CODCONTO = 'C  1890'</v>
      </c>
      <c r="L187" s="8" t="str">
        <f t="shared" si="12"/>
        <v>UPDATE ANAGRAFICARISERVATICF SET CODSETTORE =0 WHERE ESERCIZIO = 2017 AND CODCONTO = 'C  1890'</v>
      </c>
      <c r="N187" s="7" t="str">
        <f t="shared" si="13"/>
        <v xml:space="preserve"> ( 'C  1890', 'CRM', GETDATE(),  'CELORIA',  0,  'NON UTILIZZARE',  '',  0,  0, 0)</v>
      </c>
      <c r="O187" s="16" t="str">
        <f t="shared" si="14"/>
        <v>INSERT INTO EXTRACLIENTICRM (CODCONTO,UTENTEMODIFICA,DATAMODIFICA,Funzionario,codice_settore,Settore,Gruppo,Cosmetica,Household,Industrial_applications) VALUES  ( 'C  1890', 'CRM', GETDATE(),  'CELORIA',  0,  'NON UTILIZZARE',  '',  0,  0, 0)</v>
      </c>
    </row>
    <row r="188" spans="1:15">
      <c r="A188" s="9" t="s">
        <v>1096</v>
      </c>
      <c r="B188" s="9" t="s">
        <v>1097</v>
      </c>
      <c r="C188" s="9" t="s">
        <v>9</v>
      </c>
      <c r="D188" s="12">
        <v>0</v>
      </c>
      <c r="E188" s="9" t="s">
        <v>3113</v>
      </c>
      <c r="F188" s="9"/>
      <c r="G188" s="10"/>
      <c r="H188" s="10"/>
      <c r="I188" s="10"/>
      <c r="J188" s="6" t="str">
        <f t="shared" si="10"/>
        <v/>
      </c>
      <c r="K188" s="11" t="str">
        <f t="shared" si="11"/>
        <v>UPDATE EXTRACLIENTI SET FUNZIONARIO = 'CELORIA' WHERE CODCONTO = 'C  1896'</v>
      </c>
      <c r="L188" s="8" t="str">
        <f t="shared" si="12"/>
        <v>UPDATE ANAGRAFICARISERVATICF SET CODSETTORE =0 WHERE ESERCIZIO = 2017 AND CODCONTO = 'C  1896'</v>
      </c>
      <c r="N188" s="7" t="str">
        <f t="shared" si="13"/>
        <v xml:space="preserve"> ( 'C  1896', 'CRM', GETDATE(),  'CELORIA',  0,  'NON ESPORTARE',  '',  0,  0, 0)</v>
      </c>
      <c r="O188" s="16" t="str">
        <f t="shared" si="14"/>
        <v>INSERT INTO EXTRACLIENTICRM (CODCONTO,UTENTEMODIFICA,DATAMODIFICA,Funzionario,codice_settore,Settore,Gruppo,Cosmetica,Household,Industrial_applications) VALUES  ( 'C  1896', 'CRM', GETDATE(),  'CELORIA',  0,  'NON ESPORTARE',  '',  0,  0, 0)</v>
      </c>
    </row>
    <row r="189" spans="1:15">
      <c r="A189" s="9" t="s">
        <v>1108</v>
      </c>
      <c r="B189" s="9" t="s">
        <v>1109</v>
      </c>
      <c r="C189" s="9" t="s">
        <v>9</v>
      </c>
      <c r="D189" s="12">
        <v>0</v>
      </c>
      <c r="E189" s="9" t="s">
        <v>14</v>
      </c>
      <c r="F189" s="9"/>
      <c r="G189" s="10"/>
      <c r="H189" s="10"/>
      <c r="I189" s="10"/>
      <c r="J189" s="6" t="str">
        <f t="shared" si="10"/>
        <v>UPDATE ANAGRAFICACF SET DSCCONTO1 = 'ZZZZ-NON UTILIZZARE ' + DSCCONTO1 WHERE CODCONTO = 'C  1915'</v>
      </c>
      <c r="K189" s="11" t="str">
        <f t="shared" si="11"/>
        <v>UPDATE EXTRACLIENTI SET FUNZIONARIO = 'CELORIA' WHERE CODCONTO = 'C  1915'</v>
      </c>
      <c r="L189" s="8" t="str">
        <f t="shared" si="12"/>
        <v>UPDATE ANAGRAFICARISERVATICF SET CODSETTORE =0 WHERE ESERCIZIO = 2017 AND CODCONTO = 'C  1915'</v>
      </c>
      <c r="N189" s="7" t="str">
        <f t="shared" si="13"/>
        <v xml:space="preserve"> ( 'C  1915', 'CRM', GETDATE(),  'CELORIA',  0,  'NON UTILIZZARE',  '',  0,  0, 0)</v>
      </c>
      <c r="O189" s="16" t="str">
        <f t="shared" si="14"/>
        <v>INSERT INTO EXTRACLIENTICRM (CODCONTO,UTENTEMODIFICA,DATAMODIFICA,Funzionario,codice_settore,Settore,Gruppo,Cosmetica,Household,Industrial_applications) VALUES  ( 'C  1915', 'CRM', GETDATE(),  'CELORIA',  0,  'NON UTILIZZARE',  '',  0,  0, 0)</v>
      </c>
    </row>
    <row r="190" spans="1:15">
      <c r="A190" s="9" t="s">
        <v>1110</v>
      </c>
      <c r="B190" s="9" t="s">
        <v>1111</v>
      </c>
      <c r="C190" s="9" t="s">
        <v>9</v>
      </c>
      <c r="D190" s="12">
        <v>0</v>
      </c>
      <c r="E190" s="9" t="s">
        <v>14</v>
      </c>
      <c r="F190" s="9"/>
      <c r="G190" s="10"/>
      <c r="H190" s="10"/>
      <c r="I190" s="10"/>
      <c r="J190" s="6" t="str">
        <f t="shared" si="10"/>
        <v>UPDATE ANAGRAFICACF SET DSCCONTO1 = 'ZZZZ-NON UTILIZZARE ' + DSCCONTO1 WHERE CODCONTO = 'C  1916'</v>
      </c>
      <c r="K190" s="11" t="str">
        <f t="shared" si="11"/>
        <v>UPDATE EXTRACLIENTI SET FUNZIONARIO = 'CELORIA' WHERE CODCONTO = 'C  1916'</v>
      </c>
      <c r="L190" s="8" t="str">
        <f t="shared" si="12"/>
        <v>UPDATE ANAGRAFICARISERVATICF SET CODSETTORE =0 WHERE ESERCIZIO = 2017 AND CODCONTO = 'C  1916'</v>
      </c>
      <c r="N190" s="7" t="str">
        <f t="shared" si="13"/>
        <v xml:space="preserve"> ( 'C  1916', 'CRM', GETDATE(),  'CELORIA',  0,  'NON UTILIZZARE',  '',  0,  0, 0)</v>
      </c>
      <c r="O190" s="16" t="str">
        <f t="shared" si="14"/>
        <v>INSERT INTO EXTRACLIENTICRM (CODCONTO,UTENTEMODIFICA,DATAMODIFICA,Funzionario,codice_settore,Settore,Gruppo,Cosmetica,Household,Industrial_applications) VALUES  ( 'C  1916', 'CRM', GETDATE(),  'CELORIA',  0,  'NON UTILIZZARE',  '',  0,  0, 0)</v>
      </c>
    </row>
    <row r="191" spans="1:15">
      <c r="A191" s="9" t="s">
        <v>1114</v>
      </c>
      <c r="B191" s="9" t="s">
        <v>1115</v>
      </c>
      <c r="C191" s="9" t="s">
        <v>9</v>
      </c>
      <c r="D191" s="12">
        <v>4</v>
      </c>
      <c r="E191" s="9" t="s">
        <v>32</v>
      </c>
      <c r="F191" s="9"/>
      <c r="G191" s="10" t="s">
        <v>11</v>
      </c>
      <c r="H191" s="10" t="s">
        <v>11</v>
      </c>
      <c r="I191" s="10"/>
      <c r="J191" s="6" t="str">
        <f t="shared" si="10"/>
        <v/>
      </c>
      <c r="K191" s="11" t="str">
        <f t="shared" si="11"/>
        <v>UPDATE EXTRACLIENTI SET FUNZIONARIO = 'CELORIA' WHERE CODCONTO = 'C  1922'</v>
      </c>
      <c r="L191" s="8" t="str">
        <f t="shared" si="12"/>
        <v>UPDATE ANAGRAFICARISERVATICF SET CODSETTORE =4 WHERE ESERCIZIO = 2017 AND CODCONTO = 'C  1922'</v>
      </c>
      <c r="N191" s="7" t="str">
        <f t="shared" si="13"/>
        <v xml:space="preserve"> ( 'C  1922', 'CRM', GETDATE(),  'CELORIA',  4,  'TRADERS',  '',  1,  1, 0)</v>
      </c>
      <c r="O191" s="16" t="str">
        <f t="shared" si="14"/>
        <v>INSERT INTO EXTRACLIENTICRM (CODCONTO,UTENTEMODIFICA,DATAMODIFICA,Funzionario,codice_settore,Settore,Gruppo,Cosmetica,Household,Industrial_applications) VALUES  ( 'C  1922', 'CRM', GETDATE(),  'CELORIA',  4,  'TRADERS',  '',  1,  1, 0)</v>
      </c>
    </row>
    <row r="192" spans="1:15">
      <c r="A192" s="9" t="s">
        <v>1122</v>
      </c>
      <c r="B192" s="9" t="s">
        <v>1123</v>
      </c>
      <c r="C192" s="9" t="s">
        <v>9</v>
      </c>
      <c r="D192" s="12">
        <v>0</v>
      </c>
      <c r="E192" s="9" t="s">
        <v>14</v>
      </c>
      <c r="F192" s="9"/>
      <c r="G192" s="10"/>
      <c r="H192" s="10"/>
      <c r="I192" s="10"/>
      <c r="J192" s="6" t="str">
        <f t="shared" si="10"/>
        <v>UPDATE ANAGRAFICACF SET DSCCONTO1 = 'ZZZZ-NON UTILIZZARE ' + DSCCONTO1 WHERE CODCONTO = 'C  1929'</v>
      </c>
      <c r="K192" s="11" t="str">
        <f t="shared" si="11"/>
        <v>UPDATE EXTRACLIENTI SET FUNZIONARIO = 'CELORIA' WHERE CODCONTO = 'C  1929'</v>
      </c>
      <c r="L192" s="8" t="str">
        <f t="shared" si="12"/>
        <v>UPDATE ANAGRAFICARISERVATICF SET CODSETTORE =0 WHERE ESERCIZIO = 2017 AND CODCONTO = 'C  1929'</v>
      </c>
      <c r="N192" s="7" t="str">
        <f t="shared" si="13"/>
        <v xml:space="preserve"> ( 'C  1929', 'CRM', GETDATE(),  'CELORIA',  0,  'NON UTILIZZARE',  '',  0,  0, 0)</v>
      </c>
      <c r="O192" s="16" t="str">
        <f t="shared" si="14"/>
        <v>INSERT INTO EXTRACLIENTICRM (CODCONTO,UTENTEMODIFICA,DATAMODIFICA,Funzionario,codice_settore,Settore,Gruppo,Cosmetica,Household,Industrial_applications) VALUES  ( 'C  1929', 'CRM', GETDATE(),  'CELORIA',  0,  'NON UTILIZZARE',  '',  0,  0, 0)</v>
      </c>
    </row>
    <row r="193" spans="1:15">
      <c r="A193" s="9" t="s">
        <v>1136</v>
      </c>
      <c r="B193" s="9" t="s">
        <v>1137</v>
      </c>
      <c r="C193" s="9" t="s">
        <v>9</v>
      </c>
      <c r="D193" s="12">
        <v>0</v>
      </c>
      <c r="E193" s="9" t="s">
        <v>14</v>
      </c>
      <c r="F193" s="9"/>
      <c r="G193" s="10"/>
      <c r="H193" s="10"/>
      <c r="I193" s="10"/>
      <c r="J193" s="6" t="str">
        <f t="shared" si="10"/>
        <v>UPDATE ANAGRAFICACF SET DSCCONTO1 = 'ZZZZ-NON UTILIZZARE ' + DSCCONTO1 WHERE CODCONTO = 'C  1946'</v>
      </c>
      <c r="K193" s="11" t="str">
        <f t="shared" si="11"/>
        <v>UPDATE EXTRACLIENTI SET FUNZIONARIO = 'CELORIA' WHERE CODCONTO = 'C  1946'</v>
      </c>
      <c r="L193" s="8" t="str">
        <f t="shared" si="12"/>
        <v>UPDATE ANAGRAFICARISERVATICF SET CODSETTORE =0 WHERE ESERCIZIO = 2017 AND CODCONTO = 'C  1946'</v>
      </c>
      <c r="N193" s="7" t="str">
        <f t="shared" si="13"/>
        <v xml:space="preserve"> ( 'C  1946', 'CRM', GETDATE(),  'CELORIA',  0,  'NON UTILIZZARE',  '',  0,  0, 0)</v>
      </c>
      <c r="O193" s="16" t="str">
        <f t="shared" si="14"/>
        <v>INSERT INTO EXTRACLIENTICRM (CODCONTO,UTENTEMODIFICA,DATAMODIFICA,Funzionario,codice_settore,Settore,Gruppo,Cosmetica,Household,Industrial_applications) VALUES  ( 'C  1946', 'CRM', GETDATE(),  'CELORIA',  0,  'NON UTILIZZARE',  '',  0,  0, 0)</v>
      </c>
    </row>
    <row r="194" spans="1:15">
      <c r="A194" s="9" t="s">
        <v>1144</v>
      </c>
      <c r="B194" s="9" t="s">
        <v>1145</v>
      </c>
      <c r="C194" s="12" t="s">
        <v>9</v>
      </c>
      <c r="D194" s="9">
        <v>3</v>
      </c>
      <c r="E194" s="9" t="s">
        <v>10</v>
      </c>
      <c r="F194" s="9"/>
      <c r="G194" s="4"/>
      <c r="H194" s="10"/>
      <c r="I194" s="10" t="s">
        <v>11</v>
      </c>
      <c r="J194" s="6" t="str">
        <f t="shared" ref="J194:J257" si="15">IF(E194="NON UTILIZZARE",CONCATENATE("UPDATE ANAGRAFICACF SET DSCCONTO1 = 'ZZZZ-NON UTILIZZARE ' + DSCCONTO1 WHERE CODCONTO = '",A194,"'"),"")</f>
        <v/>
      </c>
      <c r="K194" s="11" t="str">
        <f t="shared" ref="K194:K257" si="16">CONCATENATE("UPDATE EXTRACLIENTI SET FUNZIONARIO = '",C194,"' WHERE CODCONTO = '",A194,"'")</f>
        <v>UPDATE EXTRACLIENTI SET FUNZIONARIO = 'CELORIA' WHERE CODCONTO = 'C  1953'</v>
      </c>
      <c r="L194" s="8" t="str">
        <f t="shared" ref="L194:L257" si="17">IF(D194&lt;&gt;"",CONCATENATE("UPDATE ANAGRAFICARISERVATICF SET CODSETTORE =",D194," WHERE ESERCIZIO = 2017 AND CODCONTO = '",A194,"'"),"")</f>
        <v>UPDATE ANAGRAFICARISERVATICF SET CODSETTORE =3 WHERE ESERCIZIO = 2017 AND CODCONTO = 'C  1953'</v>
      </c>
      <c r="N194" s="7" t="str">
        <f t="shared" si="13"/>
        <v xml:space="preserve"> ( 'C  1953', 'CRM', GETDATE(),  'CELORIA',  3,  'SMALL ACCOUNTS',  '',  0,  0, 1)</v>
      </c>
      <c r="O194" s="16" t="str">
        <f t="shared" si="14"/>
        <v>INSERT INTO EXTRACLIENTICRM (CODCONTO,UTENTEMODIFICA,DATAMODIFICA,Funzionario,codice_settore,Settore,Gruppo,Cosmetica,Household,Industrial_applications) VALUES  ( 'C  1953', 'CRM', GETDATE(),  'CELORIA',  3,  'SMALL ACCOUNTS',  '',  0,  0, 1)</v>
      </c>
    </row>
    <row r="195" spans="1:15">
      <c r="A195" s="9" t="s">
        <v>1146</v>
      </c>
      <c r="B195" s="9" t="s">
        <v>1147</v>
      </c>
      <c r="C195" s="12" t="s">
        <v>9</v>
      </c>
      <c r="D195" s="12">
        <v>0</v>
      </c>
      <c r="E195" s="9" t="s">
        <v>14</v>
      </c>
      <c r="F195" s="9"/>
      <c r="G195" s="4"/>
      <c r="H195" s="10"/>
      <c r="I195" s="10"/>
      <c r="J195" s="6" t="str">
        <f t="shared" si="15"/>
        <v>UPDATE ANAGRAFICACF SET DSCCONTO1 = 'ZZZZ-NON UTILIZZARE ' + DSCCONTO1 WHERE CODCONTO = 'C  1955'</v>
      </c>
      <c r="K195" s="11" t="str">
        <f t="shared" si="16"/>
        <v>UPDATE EXTRACLIENTI SET FUNZIONARIO = 'CELORIA' WHERE CODCONTO = 'C  1955'</v>
      </c>
      <c r="L195" s="8" t="str">
        <f t="shared" si="17"/>
        <v>UPDATE ANAGRAFICARISERVATICF SET CODSETTORE =0 WHERE ESERCIZIO = 2017 AND CODCONTO = 'C  1955'</v>
      </c>
      <c r="N195" s="7" t="str">
        <f t="shared" ref="N195:N258" si="18">CONCATENATE(" ( '",A195,"', 'CRM', GETDATE(),  '",C195,"',  ",D195,",  '",E195,"',  '",F195,"',  ",IF(G195&lt;&gt;"",1,0),",  ",IF(H195&lt;&gt;"",1,0),", ",IF(I195&lt;&gt;"",1,0),")")</f>
        <v xml:space="preserve"> ( 'C  1955', 'CRM', GETDATE(),  'CELORIA',  0,  'NON UTILIZZARE',  '',  0,  0, 0)</v>
      </c>
      <c r="O195" s="16" t="str">
        <f t="shared" ref="O195:O258" si="19">CONCATENATE("INSERT INTO EXTRACLIENTICRM (CODCONTO,UTENTEMODIFICA,DATAMODIFICA,Funzionario,codice_settore,Settore,Gruppo,Cosmetica,Household,Industrial_applications) VALUES ",N195)</f>
        <v>INSERT INTO EXTRACLIENTICRM (CODCONTO,UTENTEMODIFICA,DATAMODIFICA,Funzionario,codice_settore,Settore,Gruppo,Cosmetica,Household,Industrial_applications) VALUES  ( 'C  1955', 'CRM', GETDATE(),  'CELORIA',  0,  'NON UTILIZZARE',  '',  0,  0, 0)</v>
      </c>
    </row>
    <row r="196" spans="1:15">
      <c r="A196" s="9" t="s">
        <v>1152</v>
      </c>
      <c r="B196" s="9" t="s">
        <v>1153</v>
      </c>
      <c r="C196" s="9" t="s">
        <v>9</v>
      </c>
      <c r="D196" s="9">
        <v>3</v>
      </c>
      <c r="E196" s="9" t="s">
        <v>10</v>
      </c>
      <c r="F196" s="9"/>
      <c r="G196" s="10"/>
      <c r="H196" s="10"/>
      <c r="I196" s="10" t="s">
        <v>11</v>
      </c>
      <c r="J196" s="6" t="str">
        <f t="shared" si="15"/>
        <v/>
      </c>
      <c r="K196" s="11" t="str">
        <f t="shared" si="16"/>
        <v>UPDATE EXTRACLIENTI SET FUNZIONARIO = 'CELORIA' WHERE CODCONTO = 'C  1963'</v>
      </c>
      <c r="L196" s="8" t="str">
        <f t="shared" si="17"/>
        <v>UPDATE ANAGRAFICARISERVATICF SET CODSETTORE =3 WHERE ESERCIZIO = 2017 AND CODCONTO = 'C  1963'</v>
      </c>
      <c r="N196" s="7" t="str">
        <f t="shared" si="18"/>
        <v xml:space="preserve"> ( 'C  1963', 'CRM', GETDATE(),  'CELORIA',  3,  'SMALL ACCOUNTS',  '',  0,  0, 1)</v>
      </c>
      <c r="O196" s="16" t="str">
        <f t="shared" si="19"/>
        <v>INSERT INTO EXTRACLIENTICRM (CODCONTO,UTENTEMODIFICA,DATAMODIFICA,Funzionario,codice_settore,Settore,Gruppo,Cosmetica,Household,Industrial_applications) VALUES  ( 'C  1963', 'CRM', GETDATE(),  'CELORIA',  3,  'SMALL ACCOUNTS',  '',  0,  0, 1)</v>
      </c>
    </row>
    <row r="197" spans="1:15">
      <c r="A197" s="9" t="s">
        <v>1154</v>
      </c>
      <c r="B197" s="9" t="s">
        <v>1155</v>
      </c>
      <c r="C197" s="9" t="s">
        <v>9</v>
      </c>
      <c r="D197" s="9">
        <v>3</v>
      </c>
      <c r="E197" s="9" t="s">
        <v>10</v>
      </c>
      <c r="F197" s="9"/>
      <c r="G197" s="10" t="s">
        <v>11</v>
      </c>
      <c r="H197" s="10"/>
      <c r="I197" s="10"/>
      <c r="J197" s="6" t="str">
        <f t="shared" si="15"/>
        <v/>
      </c>
      <c r="K197" s="11" t="str">
        <f t="shared" si="16"/>
        <v>UPDATE EXTRACLIENTI SET FUNZIONARIO = 'CELORIA' WHERE CODCONTO = 'C  1964'</v>
      </c>
      <c r="L197" s="8" t="str">
        <f t="shared" si="17"/>
        <v>UPDATE ANAGRAFICARISERVATICF SET CODSETTORE =3 WHERE ESERCIZIO = 2017 AND CODCONTO = 'C  1964'</v>
      </c>
      <c r="N197" s="7" t="str">
        <f t="shared" si="18"/>
        <v xml:space="preserve"> ( 'C  1964', 'CRM', GETDATE(),  'CELORIA',  3,  'SMALL ACCOUNTS',  '',  1,  0, 0)</v>
      </c>
      <c r="O197" s="16" t="str">
        <f t="shared" si="19"/>
        <v>INSERT INTO EXTRACLIENTICRM (CODCONTO,UTENTEMODIFICA,DATAMODIFICA,Funzionario,codice_settore,Settore,Gruppo,Cosmetica,Household,Industrial_applications) VALUES  ( 'C  1964', 'CRM', GETDATE(),  'CELORIA',  3,  'SMALL ACCOUNTS',  '',  1,  0, 0)</v>
      </c>
    </row>
    <row r="198" spans="1:15">
      <c r="A198" s="9" t="s">
        <v>1158</v>
      </c>
      <c r="B198" s="9" t="s">
        <v>1159</v>
      </c>
      <c r="C198" s="12" t="s">
        <v>9</v>
      </c>
      <c r="D198" s="9">
        <v>3</v>
      </c>
      <c r="E198" s="9" t="s">
        <v>10</v>
      </c>
      <c r="F198" s="9"/>
      <c r="G198" s="4" t="s">
        <v>11</v>
      </c>
      <c r="H198" s="10"/>
      <c r="I198" s="10"/>
      <c r="J198" s="6" t="str">
        <f t="shared" si="15"/>
        <v/>
      </c>
      <c r="K198" s="11" t="str">
        <f t="shared" si="16"/>
        <v>UPDATE EXTRACLIENTI SET FUNZIONARIO = 'CELORIA' WHERE CODCONTO = 'C  1972'</v>
      </c>
      <c r="L198" s="8" t="str">
        <f t="shared" si="17"/>
        <v>UPDATE ANAGRAFICARISERVATICF SET CODSETTORE =3 WHERE ESERCIZIO = 2017 AND CODCONTO = 'C  1972'</v>
      </c>
      <c r="N198" s="7" t="str">
        <f t="shared" si="18"/>
        <v xml:space="preserve"> ( 'C  1972', 'CRM', GETDATE(),  'CELORIA',  3,  'SMALL ACCOUNTS',  '',  1,  0, 0)</v>
      </c>
      <c r="O198" s="16" t="str">
        <f t="shared" si="19"/>
        <v>INSERT INTO EXTRACLIENTICRM (CODCONTO,UTENTEMODIFICA,DATAMODIFICA,Funzionario,codice_settore,Settore,Gruppo,Cosmetica,Household,Industrial_applications) VALUES  ( 'C  1972', 'CRM', GETDATE(),  'CELORIA',  3,  'SMALL ACCOUNTS',  '',  1,  0, 0)</v>
      </c>
    </row>
    <row r="199" spans="1:15">
      <c r="A199" s="9" t="s">
        <v>1164</v>
      </c>
      <c r="B199" s="9" t="s">
        <v>1165</v>
      </c>
      <c r="C199" s="12" t="s">
        <v>9</v>
      </c>
      <c r="D199" s="9">
        <v>3</v>
      </c>
      <c r="E199" s="9" t="s">
        <v>10</v>
      </c>
      <c r="F199" s="9"/>
      <c r="G199" s="4"/>
      <c r="H199" s="10" t="s">
        <v>11</v>
      </c>
      <c r="I199" s="10"/>
      <c r="J199" s="6" t="str">
        <f t="shared" si="15"/>
        <v/>
      </c>
      <c r="K199" s="11" t="str">
        <f t="shared" si="16"/>
        <v>UPDATE EXTRACLIENTI SET FUNZIONARIO = 'CELORIA' WHERE CODCONTO = 'C  1975'</v>
      </c>
      <c r="L199" s="8" t="str">
        <f t="shared" si="17"/>
        <v>UPDATE ANAGRAFICARISERVATICF SET CODSETTORE =3 WHERE ESERCIZIO = 2017 AND CODCONTO = 'C  1975'</v>
      </c>
      <c r="N199" s="7" t="str">
        <f t="shared" si="18"/>
        <v xml:space="preserve"> ( 'C  1975', 'CRM', GETDATE(),  'CELORIA',  3,  'SMALL ACCOUNTS',  '',  0,  1, 0)</v>
      </c>
      <c r="O199" s="16" t="str">
        <f t="shared" si="19"/>
        <v>INSERT INTO EXTRACLIENTICRM (CODCONTO,UTENTEMODIFICA,DATAMODIFICA,Funzionario,codice_settore,Settore,Gruppo,Cosmetica,Household,Industrial_applications) VALUES  ( 'C  1975', 'CRM', GETDATE(),  'CELORIA',  3,  'SMALL ACCOUNTS',  '',  0,  1, 0)</v>
      </c>
    </row>
    <row r="200" spans="1:15">
      <c r="A200" s="9" t="s">
        <v>1166</v>
      </c>
      <c r="B200" s="9" t="s">
        <v>1167</v>
      </c>
      <c r="C200" s="9" t="s">
        <v>9</v>
      </c>
      <c r="D200" s="12">
        <v>4</v>
      </c>
      <c r="E200" s="9" t="s">
        <v>32</v>
      </c>
      <c r="F200" s="9"/>
      <c r="G200" s="10"/>
      <c r="H200" s="10" t="s">
        <v>11</v>
      </c>
      <c r="I200" s="10"/>
      <c r="J200" s="6" t="str">
        <f t="shared" si="15"/>
        <v/>
      </c>
      <c r="K200" s="11" t="str">
        <f t="shared" si="16"/>
        <v>UPDATE EXTRACLIENTI SET FUNZIONARIO = 'CELORIA' WHERE CODCONTO = 'C  1977'</v>
      </c>
      <c r="L200" s="8" t="str">
        <f t="shared" si="17"/>
        <v>UPDATE ANAGRAFICARISERVATICF SET CODSETTORE =4 WHERE ESERCIZIO = 2017 AND CODCONTO = 'C  1977'</v>
      </c>
      <c r="N200" s="7" t="str">
        <f t="shared" si="18"/>
        <v xml:space="preserve"> ( 'C  1977', 'CRM', GETDATE(),  'CELORIA',  4,  'TRADERS',  '',  0,  1, 0)</v>
      </c>
      <c r="O200" s="16" t="str">
        <f t="shared" si="19"/>
        <v>INSERT INTO EXTRACLIENTICRM (CODCONTO,UTENTEMODIFICA,DATAMODIFICA,Funzionario,codice_settore,Settore,Gruppo,Cosmetica,Household,Industrial_applications) VALUES  ( 'C  1977', 'CRM', GETDATE(),  'CELORIA',  4,  'TRADERS',  '',  0,  1, 0)</v>
      </c>
    </row>
    <row r="201" spans="1:15">
      <c r="A201" s="9" t="s">
        <v>1172</v>
      </c>
      <c r="B201" s="9" t="s">
        <v>1173</v>
      </c>
      <c r="C201" s="12" t="s">
        <v>9</v>
      </c>
      <c r="D201" s="9">
        <v>3</v>
      </c>
      <c r="E201" s="9" t="s">
        <v>10</v>
      </c>
      <c r="F201" s="9"/>
      <c r="G201" s="4"/>
      <c r="H201" s="10"/>
      <c r="I201" s="10" t="s">
        <v>11</v>
      </c>
      <c r="J201" s="6" t="str">
        <f t="shared" si="15"/>
        <v/>
      </c>
      <c r="K201" s="11" t="str">
        <f t="shared" si="16"/>
        <v>UPDATE EXTRACLIENTI SET FUNZIONARIO = 'CELORIA' WHERE CODCONTO = 'C  1984'</v>
      </c>
      <c r="L201" s="8" t="str">
        <f t="shared" si="17"/>
        <v>UPDATE ANAGRAFICARISERVATICF SET CODSETTORE =3 WHERE ESERCIZIO = 2017 AND CODCONTO = 'C  1984'</v>
      </c>
      <c r="N201" s="7" t="str">
        <f t="shared" si="18"/>
        <v xml:space="preserve"> ( 'C  1984', 'CRM', GETDATE(),  'CELORIA',  3,  'SMALL ACCOUNTS',  '',  0,  0, 1)</v>
      </c>
      <c r="O201" s="16" t="str">
        <f t="shared" si="19"/>
        <v>INSERT INTO EXTRACLIENTICRM (CODCONTO,UTENTEMODIFICA,DATAMODIFICA,Funzionario,codice_settore,Settore,Gruppo,Cosmetica,Household,Industrial_applications) VALUES  ( 'C  1984', 'CRM', GETDATE(),  'CELORIA',  3,  'SMALL ACCOUNTS',  '',  0,  0, 1)</v>
      </c>
    </row>
    <row r="202" spans="1:15">
      <c r="A202" s="9" t="s">
        <v>1201</v>
      </c>
      <c r="B202" s="9" t="s">
        <v>1202</v>
      </c>
      <c r="C202" s="9" t="s">
        <v>9</v>
      </c>
      <c r="D202" s="9">
        <v>3</v>
      </c>
      <c r="E202" s="9" t="s">
        <v>10</v>
      </c>
      <c r="F202" s="9"/>
      <c r="G202" s="10"/>
      <c r="H202" s="10"/>
      <c r="I202" s="10" t="s">
        <v>11</v>
      </c>
      <c r="J202" s="6" t="str">
        <f t="shared" si="15"/>
        <v/>
      </c>
      <c r="K202" s="11" t="str">
        <f t="shared" si="16"/>
        <v>UPDATE EXTRACLIENTI SET FUNZIONARIO = 'CELORIA' WHERE CODCONTO = 'C  2024'</v>
      </c>
      <c r="L202" s="8" t="str">
        <f t="shared" si="17"/>
        <v>UPDATE ANAGRAFICARISERVATICF SET CODSETTORE =3 WHERE ESERCIZIO = 2017 AND CODCONTO = 'C  2024'</v>
      </c>
      <c r="N202" s="7" t="str">
        <f t="shared" si="18"/>
        <v xml:space="preserve"> ( 'C  2024', 'CRM', GETDATE(),  'CELORIA',  3,  'SMALL ACCOUNTS',  '',  0,  0, 1)</v>
      </c>
      <c r="O202" s="16" t="str">
        <f t="shared" si="19"/>
        <v>INSERT INTO EXTRACLIENTICRM (CODCONTO,UTENTEMODIFICA,DATAMODIFICA,Funzionario,codice_settore,Settore,Gruppo,Cosmetica,Household,Industrial_applications) VALUES  ( 'C  2024', 'CRM', GETDATE(),  'CELORIA',  3,  'SMALL ACCOUNTS',  '',  0,  0, 1)</v>
      </c>
    </row>
    <row r="203" spans="1:15">
      <c r="A203" s="9" t="s">
        <v>1203</v>
      </c>
      <c r="B203" s="9" t="s">
        <v>1204</v>
      </c>
      <c r="C203" s="9" t="s">
        <v>9</v>
      </c>
      <c r="D203" s="12">
        <v>0</v>
      </c>
      <c r="E203" s="9" t="s">
        <v>14</v>
      </c>
      <c r="F203" s="9"/>
      <c r="G203" s="10"/>
      <c r="H203" s="10"/>
      <c r="I203" s="10"/>
      <c r="J203" s="6" t="str">
        <f t="shared" si="15"/>
        <v>UPDATE ANAGRAFICACF SET DSCCONTO1 = 'ZZZZ-NON UTILIZZARE ' + DSCCONTO1 WHERE CODCONTO = 'C  2028'</v>
      </c>
      <c r="K203" s="11" t="str">
        <f t="shared" si="16"/>
        <v>UPDATE EXTRACLIENTI SET FUNZIONARIO = 'CELORIA' WHERE CODCONTO = 'C  2028'</v>
      </c>
      <c r="L203" s="8" t="str">
        <f t="shared" si="17"/>
        <v>UPDATE ANAGRAFICARISERVATICF SET CODSETTORE =0 WHERE ESERCIZIO = 2017 AND CODCONTO = 'C  2028'</v>
      </c>
      <c r="N203" s="7" t="str">
        <f t="shared" si="18"/>
        <v xml:space="preserve"> ( 'C  2028', 'CRM', GETDATE(),  'CELORIA',  0,  'NON UTILIZZARE',  '',  0,  0, 0)</v>
      </c>
      <c r="O203" s="16" t="str">
        <f t="shared" si="19"/>
        <v>INSERT INTO EXTRACLIENTICRM (CODCONTO,UTENTEMODIFICA,DATAMODIFICA,Funzionario,codice_settore,Settore,Gruppo,Cosmetica,Household,Industrial_applications) VALUES  ( 'C  2028', 'CRM', GETDATE(),  'CELORIA',  0,  'NON UTILIZZARE',  '',  0,  0, 0)</v>
      </c>
    </row>
    <row r="204" spans="1:15">
      <c r="A204" s="9" t="s">
        <v>1205</v>
      </c>
      <c r="B204" s="9" t="s">
        <v>1206</v>
      </c>
      <c r="C204" s="9" t="s">
        <v>9</v>
      </c>
      <c r="D204" s="12">
        <v>0</v>
      </c>
      <c r="E204" s="9" t="s">
        <v>14</v>
      </c>
      <c r="F204" s="9"/>
      <c r="G204" s="10"/>
      <c r="H204" s="10"/>
      <c r="I204" s="10"/>
      <c r="J204" s="6" t="str">
        <f t="shared" si="15"/>
        <v>UPDATE ANAGRAFICACF SET DSCCONTO1 = 'ZZZZ-NON UTILIZZARE ' + DSCCONTO1 WHERE CODCONTO = 'C  2030'</v>
      </c>
      <c r="K204" s="11" t="str">
        <f t="shared" si="16"/>
        <v>UPDATE EXTRACLIENTI SET FUNZIONARIO = 'CELORIA' WHERE CODCONTO = 'C  2030'</v>
      </c>
      <c r="L204" s="8" t="str">
        <f t="shared" si="17"/>
        <v>UPDATE ANAGRAFICARISERVATICF SET CODSETTORE =0 WHERE ESERCIZIO = 2017 AND CODCONTO = 'C  2030'</v>
      </c>
      <c r="N204" s="7" t="str">
        <f t="shared" si="18"/>
        <v xml:space="preserve"> ( 'C  2030', 'CRM', GETDATE(),  'CELORIA',  0,  'NON UTILIZZARE',  '',  0,  0, 0)</v>
      </c>
      <c r="O204" s="16" t="str">
        <f t="shared" si="19"/>
        <v>INSERT INTO EXTRACLIENTICRM (CODCONTO,UTENTEMODIFICA,DATAMODIFICA,Funzionario,codice_settore,Settore,Gruppo,Cosmetica,Household,Industrial_applications) VALUES  ( 'C  2030', 'CRM', GETDATE(),  'CELORIA',  0,  'NON UTILIZZARE',  '',  0,  0, 0)</v>
      </c>
    </row>
    <row r="205" spans="1:15">
      <c r="A205" s="9" t="s">
        <v>1207</v>
      </c>
      <c r="B205" s="9" t="s">
        <v>1208</v>
      </c>
      <c r="C205" s="9" t="s">
        <v>9</v>
      </c>
      <c r="D205" s="12">
        <v>0</v>
      </c>
      <c r="E205" s="9" t="s">
        <v>14</v>
      </c>
      <c r="F205" s="9"/>
      <c r="G205" s="10"/>
      <c r="H205" s="10"/>
      <c r="I205" s="10"/>
      <c r="J205" s="6" t="str">
        <f t="shared" si="15"/>
        <v>UPDATE ANAGRAFICACF SET DSCCONTO1 = 'ZZZZ-NON UTILIZZARE ' + DSCCONTO1 WHERE CODCONTO = 'C  2031'</v>
      </c>
      <c r="K205" s="11" t="str">
        <f t="shared" si="16"/>
        <v>UPDATE EXTRACLIENTI SET FUNZIONARIO = 'CELORIA' WHERE CODCONTO = 'C  2031'</v>
      </c>
      <c r="L205" s="8" t="str">
        <f t="shared" si="17"/>
        <v>UPDATE ANAGRAFICARISERVATICF SET CODSETTORE =0 WHERE ESERCIZIO = 2017 AND CODCONTO = 'C  2031'</v>
      </c>
      <c r="N205" s="7" t="str">
        <f t="shared" si="18"/>
        <v xml:space="preserve"> ( 'C  2031', 'CRM', GETDATE(),  'CELORIA',  0,  'NON UTILIZZARE',  '',  0,  0, 0)</v>
      </c>
      <c r="O205" s="16" t="str">
        <f t="shared" si="19"/>
        <v>INSERT INTO EXTRACLIENTICRM (CODCONTO,UTENTEMODIFICA,DATAMODIFICA,Funzionario,codice_settore,Settore,Gruppo,Cosmetica,Household,Industrial_applications) VALUES  ( 'C  2031', 'CRM', GETDATE(),  'CELORIA',  0,  'NON UTILIZZARE',  '',  0,  0, 0)</v>
      </c>
    </row>
    <row r="206" spans="1:15">
      <c r="A206" s="9" t="s">
        <v>1209</v>
      </c>
      <c r="B206" s="9" t="s">
        <v>1210</v>
      </c>
      <c r="C206" s="9" t="s">
        <v>9</v>
      </c>
      <c r="D206" s="12">
        <v>0</v>
      </c>
      <c r="E206" s="9" t="s">
        <v>14</v>
      </c>
      <c r="F206" s="9"/>
      <c r="G206" s="10"/>
      <c r="H206" s="10"/>
      <c r="I206" s="10"/>
      <c r="J206" s="6" t="str">
        <f t="shared" si="15"/>
        <v>UPDATE ANAGRAFICACF SET DSCCONTO1 = 'ZZZZ-NON UTILIZZARE ' + DSCCONTO1 WHERE CODCONTO = 'C  2033'</v>
      </c>
      <c r="K206" s="11" t="str">
        <f t="shared" si="16"/>
        <v>UPDATE EXTRACLIENTI SET FUNZIONARIO = 'CELORIA' WHERE CODCONTO = 'C  2033'</v>
      </c>
      <c r="L206" s="8" t="str">
        <f t="shared" si="17"/>
        <v>UPDATE ANAGRAFICARISERVATICF SET CODSETTORE =0 WHERE ESERCIZIO = 2017 AND CODCONTO = 'C  2033'</v>
      </c>
      <c r="N206" s="7" t="str">
        <f t="shared" si="18"/>
        <v xml:space="preserve"> ( 'C  2033', 'CRM', GETDATE(),  'CELORIA',  0,  'NON UTILIZZARE',  '',  0,  0, 0)</v>
      </c>
      <c r="O206" s="16" t="str">
        <f t="shared" si="19"/>
        <v>INSERT INTO EXTRACLIENTICRM (CODCONTO,UTENTEMODIFICA,DATAMODIFICA,Funzionario,codice_settore,Settore,Gruppo,Cosmetica,Household,Industrial_applications) VALUES  ( 'C  2033', 'CRM', GETDATE(),  'CELORIA',  0,  'NON UTILIZZARE',  '',  0,  0, 0)</v>
      </c>
    </row>
    <row r="207" spans="1:15">
      <c r="A207" s="9" t="s">
        <v>1217</v>
      </c>
      <c r="B207" s="9" t="s">
        <v>1218</v>
      </c>
      <c r="C207" s="9" t="s">
        <v>9</v>
      </c>
      <c r="D207" s="12">
        <v>0</v>
      </c>
      <c r="E207" s="9" t="s">
        <v>14</v>
      </c>
      <c r="F207" s="9"/>
      <c r="G207" s="10"/>
      <c r="H207" s="10"/>
      <c r="I207" s="10"/>
      <c r="J207" s="6" t="str">
        <f t="shared" si="15"/>
        <v>UPDATE ANAGRAFICACF SET DSCCONTO1 = 'ZZZZ-NON UTILIZZARE ' + DSCCONTO1 WHERE CODCONTO = 'C  2043'</v>
      </c>
      <c r="K207" s="11" t="str">
        <f t="shared" si="16"/>
        <v>UPDATE EXTRACLIENTI SET FUNZIONARIO = 'CELORIA' WHERE CODCONTO = 'C  2043'</v>
      </c>
      <c r="L207" s="8" t="str">
        <f t="shared" si="17"/>
        <v>UPDATE ANAGRAFICARISERVATICF SET CODSETTORE =0 WHERE ESERCIZIO = 2017 AND CODCONTO = 'C  2043'</v>
      </c>
      <c r="N207" s="7" t="str">
        <f t="shared" si="18"/>
        <v xml:space="preserve"> ( 'C  2043', 'CRM', GETDATE(),  'CELORIA',  0,  'NON UTILIZZARE',  '',  0,  0, 0)</v>
      </c>
      <c r="O207" s="16" t="str">
        <f t="shared" si="19"/>
        <v>INSERT INTO EXTRACLIENTICRM (CODCONTO,UTENTEMODIFICA,DATAMODIFICA,Funzionario,codice_settore,Settore,Gruppo,Cosmetica,Household,Industrial_applications) VALUES  ( 'C  2043', 'CRM', GETDATE(),  'CELORIA',  0,  'NON UTILIZZARE',  '',  0,  0, 0)</v>
      </c>
    </row>
    <row r="208" spans="1:15">
      <c r="A208" s="9" t="s">
        <v>1221</v>
      </c>
      <c r="B208" s="9" t="s">
        <v>1222</v>
      </c>
      <c r="C208" s="12" t="s">
        <v>9</v>
      </c>
      <c r="D208" s="12">
        <v>0</v>
      </c>
      <c r="E208" s="9" t="s">
        <v>14</v>
      </c>
      <c r="F208" s="9"/>
      <c r="G208" s="4"/>
      <c r="H208" s="10"/>
      <c r="I208" s="10"/>
      <c r="J208" s="6" t="str">
        <f t="shared" si="15"/>
        <v>UPDATE ANAGRAFICACF SET DSCCONTO1 = 'ZZZZ-NON UTILIZZARE ' + DSCCONTO1 WHERE CODCONTO = 'C  2047'</v>
      </c>
      <c r="K208" s="11" t="str">
        <f t="shared" si="16"/>
        <v>UPDATE EXTRACLIENTI SET FUNZIONARIO = 'CELORIA' WHERE CODCONTO = 'C  2047'</v>
      </c>
      <c r="L208" s="8" t="str">
        <f t="shared" si="17"/>
        <v>UPDATE ANAGRAFICARISERVATICF SET CODSETTORE =0 WHERE ESERCIZIO = 2017 AND CODCONTO = 'C  2047'</v>
      </c>
      <c r="N208" s="7" t="str">
        <f t="shared" si="18"/>
        <v xml:space="preserve"> ( 'C  2047', 'CRM', GETDATE(),  'CELORIA',  0,  'NON UTILIZZARE',  '',  0,  0, 0)</v>
      </c>
      <c r="O208" s="16" t="str">
        <f t="shared" si="19"/>
        <v>INSERT INTO EXTRACLIENTICRM (CODCONTO,UTENTEMODIFICA,DATAMODIFICA,Funzionario,codice_settore,Settore,Gruppo,Cosmetica,Household,Industrial_applications) VALUES  ( 'C  2047', 'CRM', GETDATE(),  'CELORIA',  0,  'NON UTILIZZARE',  '',  0,  0, 0)</v>
      </c>
    </row>
    <row r="209" spans="1:15">
      <c r="A209" s="9" t="s">
        <v>1223</v>
      </c>
      <c r="B209" s="9" t="s">
        <v>1224</v>
      </c>
      <c r="C209" s="9" t="s">
        <v>9</v>
      </c>
      <c r="D209" s="9">
        <v>3</v>
      </c>
      <c r="E209" s="9" t="s">
        <v>10</v>
      </c>
      <c r="F209" s="9"/>
      <c r="G209" s="10" t="s">
        <v>11</v>
      </c>
      <c r="H209" s="10"/>
      <c r="I209" s="10"/>
      <c r="J209" s="6" t="str">
        <f t="shared" si="15"/>
        <v/>
      </c>
      <c r="K209" s="11" t="str">
        <f t="shared" si="16"/>
        <v>UPDATE EXTRACLIENTI SET FUNZIONARIO = 'CELORIA' WHERE CODCONTO = 'C  2048'</v>
      </c>
      <c r="L209" s="8" t="str">
        <f t="shared" si="17"/>
        <v>UPDATE ANAGRAFICARISERVATICF SET CODSETTORE =3 WHERE ESERCIZIO = 2017 AND CODCONTO = 'C  2048'</v>
      </c>
      <c r="N209" s="7" t="str">
        <f t="shared" si="18"/>
        <v xml:space="preserve"> ( 'C  2048', 'CRM', GETDATE(),  'CELORIA',  3,  'SMALL ACCOUNTS',  '',  1,  0, 0)</v>
      </c>
      <c r="O209" s="16" t="str">
        <f t="shared" si="19"/>
        <v>INSERT INTO EXTRACLIENTICRM (CODCONTO,UTENTEMODIFICA,DATAMODIFICA,Funzionario,codice_settore,Settore,Gruppo,Cosmetica,Household,Industrial_applications) VALUES  ( 'C  2048', 'CRM', GETDATE(),  'CELORIA',  3,  'SMALL ACCOUNTS',  '',  1,  0, 0)</v>
      </c>
    </row>
    <row r="210" spans="1:15">
      <c r="A210" s="9" t="s">
        <v>1227</v>
      </c>
      <c r="B210" s="9" t="s">
        <v>1228</v>
      </c>
      <c r="C210" s="9" t="s">
        <v>9</v>
      </c>
      <c r="D210" s="12">
        <v>0</v>
      </c>
      <c r="E210" s="9" t="s">
        <v>14</v>
      </c>
      <c r="F210" s="9"/>
      <c r="G210" s="10"/>
      <c r="H210" s="10"/>
      <c r="I210" s="10"/>
      <c r="J210" s="6" t="str">
        <f t="shared" si="15"/>
        <v>UPDATE ANAGRAFICACF SET DSCCONTO1 = 'ZZZZ-NON UTILIZZARE ' + DSCCONTO1 WHERE CODCONTO = 'C  2050'</v>
      </c>
      <c r="K210" s="11" t="str">
        <f t="shared" si="16"/>
        <v>UPDATE EXTRACLIENTI SET FUNZIONARIO = 'CELORIA' WHERE CODCONTO = 'C  2050'</v>
      </c>
      <c r="L210" s="8" t="str">
        <f t="shared" si="17"/>
        <v>UPDATE ANAGRAFICARISERVATICF SET CODSETTORE =0 WHERE ESERCIZIO = 2017 AND CODCONTO = 'C  2050'</v>
      </c>
      <c r="N210" s="7" t="str">
        <f t="shared" si="18"/>
        <v xml:space="preserve"> ( 'C  2050', 'CRM', GETDATE(),  'CELORIA',  0,  'NON UTILIZZARE',  '',  0,  0, 0)</v>
      </c>
      <c r="O210" s="16" t="str">
        <f t="shared" si="19"/>
        <v>INSERT INTO EXTRACLIENTICRM (CODCONTO,UTENTEMODIFICA,DATAMODIFICA,Funzionario,codice_settore,Settore,Gruppo,Cosmetica,Household,Industrial_applications) VALUES  ( 'C  2050', 'CRM', GETDATE(),  'CELORIA',  0,  'NON UTILIZZARE',  '',  0,  0, 0)</v>
      </c>
    </row>
    <row r="211" spans="1:15">
      <c r="A211" s="9" t="s">
        <v>1241</v>
      </c>
      <c r="B211" s="9" t="s">
        <v>1242</v>
      </c>
      <c r="C211" s="9" t="s">
        <v>9</v>
      </c>
      <c r="D211" s="9">
        <v>3</v>
      </c>
      <c r="E211" s="9" t="s">
        <v>10</v>
      </c>
      <c r="F211" s="9"/>
      <c r="G211" s="10"/>
      <c r="H211" s="10" t="s">
        <v>11</v>
      </c>
      <c r="I211" s="10" t="s">
        <v>11</v>
      </c>
      <c r="J211" s="6" t="str">
        <f t="shared" si="15"/>
        <v/>
      </c>
      <c r="K211" s="11" t="str">
        <f t="shared" si="16"/>
        <v>UPDATE EXTRACLIENTI SET FUNZIONARIO = 'CELORIA' WHERE CODCONTO = 'C  2074'</v>
      </c>
      <c r="L211" s="8" t="str">
        <f t="shared" si="17"/>
        <v>UPDATE ANAGRAFICARISERVATICF SET CODSETTORE =3 WHERE ESERCIZIO = 2017 AND CODCONTO = 'C  2074'</v>
      </c>
      <c r="N211" s="7" t="str">
        <f t="shared" si="18"/>
        <v xml:space="preserve"> ( 'C  2074', 'CRM', GETDATE(),  'CELORIA',  3,  'SMALL ACCOUNTS',  '',  0,  1, 1)</v>
      </c>
      <c r="O211" s="16" t="str">
        <f t="shared" si="19"/>
        <v>INSERT INTO EXTRACLIENTICRM (CODCONTO,UTENTEMODIFICA,DATAMODIFICA,Funzionario,codice_settore,Settore,Gruppo,Cosmetica,Household,Industrial_applications) VALUES  ( 'C  2074', 'CRM', GETDATE(),  'CELORIA',  3,  'SMALL ACCOUNTS',  '',  0,  1, 1)</v>
      </c>
    </row>
    <row r="212" spans="1:15">
      <c r="A212" s="9" t="s">
        <v>1247</v>
      </c>
      <c r="B212" s="9" t="s">
        <v>1248</v>
      </c>
      <c r="C212" s="9" t="s">
        <v>9</v>
      </c>
      <c r="D212" s="12">
        <v>0</v>
      </c>
      <c r="E212" s="9" t="s">
        <v>14</v>
      </c>
      <c r="F212" s="9"/>
      <c r="G212" s="10"/>
      <c r="H212" s="10"/>
      <c r="I212" s="10"/>
      <c r="J212" s="6" t="str">
        <f t="shared" si="15"/>
        <v>UPDATE ANAGRAFICACF SET DSCCONTO1 = 'ZZZZ-NON UTILIZZARE ' + DSCCONTO1 WHERE CODCONTO = 'C  2078'</v>
      </c>
      <c r="K212" s="11" t="str">
        <f t="shared" si="16"/>
        <v>UPDATE EXTRACLIENTI SET FUNZIONARIO = 'CELORIA' WHERE CODCONTO = 'C  2078'</v>
      </c>
      <c r="L212" s="8" t="str">
        <f t="shared" si="17"/>
        <v>UPDATE ANAGRAFICARISERVATICF SET CODSETTORE =0 WHERE ESERCIZIO = 2017 AND CODCONTO = 'C  2078'</v>
      </c>
      <c r="N212" s="7" t="str">
        <f t="shared" si="18"/>
        <v xml:space="preserve"> ( 'C  2078', 'CRM', GETDATE(),  'CELORIA',  0,  'NON UTILIZZARE',  '',  0,  0, 0)</v>
      </c>
      <c r="O212" s="16" t="str">
        <f t="shared" si="19"/>
        <v>INSERT INTO EXTRACLIENTICRM (CODCONTO,UTENTEMODIFICA,DATAMODIFICA,Funzionario,codice_settore,Settore,Gruppo,Cosmetica,Household,Industrial_applications) VALUES  ( 'C  2078', 'CRM', GETDATE(),  'CELORIA',  0,  'NON UTILIZZARE',  '',  0,  0, 0)</v>
      </c>
    </row>
    <row r="213" spans="1:15">
      <c r="A213" s="9" t="s">
        <v>1249</v>
      </c>
      <c r="B213" s="9" t="s">
        <v>1250</v>
      </c>
      <c r="C213" s="9" t="s">
        <v>9</v>
      </c>
      <c r="D213" s="9">
        <v>3</v>
      </c>
      <c r="E213" s="9" t="s">
        <v>10</v>
      </c>
      <c r="F213" s="9"/>
      <c r="G213" s="10"/>
      <c r="H213" s="10" t="s">
        <v>11</v>
      </c>
      <c r="I213" s="10"/>
      <c r="J213" s="6" t="str">
        <f t="shared" si="15"/>
        <v/>
      </c>
      <c r="K213" s="11" t="str">
        <f t="shared" si="16"/>
        <v>UPDATE EXTRACLIENTI SET FUNZIONARIO = 'CELORIA' WHERE CODCONTO = 'C  2082'</v>
      </c>
      <c r="L213" s="8" t="str">
        <f t="shared" si="17"/>
        <v>UPDATE ANAGRAFICARISERVATICF SET CODSETTORE =3 WHERE ESERCIZIO = 2017 AND CODCONTO = 'C  2082'</v>
      </c>
      <c r="N213" s="7" t="str">
        <f t="shared" si="18"/>
        <v xml:space="preserve"> ( 'C  2082', 'CRM', GETDATE(),  'CELORIA',  3,  'SMALL ACCOUNTS',  '',  0,  1, 0)</v>
      </c>
      <c r="O213" s="16" t="str">
        <f t="shared" si="19"/>
        <v>INSERT INTO EXTRACLIENTICRM (CODCONTO,UTENTEMODIFICA,DATAMODIFICA,Funzionario,codice_settore,Settore,Gruppo,Cosmetica,Household,Industrial_applications) VALUES  ( 'C  2082', 'CRM', GETDATE(),  'CELORIA',  3,  'SMALL ACCOUNTS',  '',  0,  1, 0)</v>
      </c>
    </row>
    <row r="214" spans="1:15">
      <c r="A214" s="9" t="s">
        <v>1255</v>
      </c>
      <c r="B214" s="9" t="s">
        <v>1256</v>
      </c>
      <c r="C214" s="9" t="s">
        <v>9</v>
      </c>
      <c r="D214" s="9">
        <v>3</v>
      </c>
      <c r="E214" s="9" t="s">
        <v>10</v>
      </c>
      <c r="F214" s="9"/>
      <c r="G214" s="10"/>
      <c r="H214" s="10"/>
      <c r="I214" s="10" t="s">
        <v>11</v>
      </c>
      <c r="J214" s="6" t="str">
        <f t="shared" si="15"/>
        <v/>
      </c>
      <c r="K214" s="11" t="str">
        <f t="shared" si="16"/>
        <v>UPDATE EXTRACLIENTI SET FUNZIONARIO = 'CELORIA' WHERE CODCONTO = 'C  2100'</v>
      </c>
      <c r="L214" s="8" t="str">
        <f t="shared" si="17"/>
        <v>UPDATE ANAGRAFICARISERVATICF SET CODSETTORE =3 WHERE ESERCIZIO = 2017 AND CODCONTO = 'C  2100'</v>
      </c>
      <c r="N214" s="7" t="str">
        <f t="shared" si="18"/>
        <v xml:space="preserve"> ( 'C  2100', 'CRM', GETDATE(),  'CELORIA',  3,  'SMALL ACCOUNTS',  '',  0,  0, 1)</v>
      </c>
      <c r="O214" s="16" t="str">
        <f t="shared" si="19"/>
        <v>INSERT INTO EXTRACLIENTICRM (CODCONTO,UTENTEMODIFICA,DATAMODIFICA,Funzionario,codice_settore,Settore,Gruppo,Cosmetica,Household,Industrial_applications) VALUES  ( 'C  2100', 'CRM', GETDATE(),  'CELORIA',  3,  'SMALL ACCOUNTS',  '',  0,  0, 1)</v>
      </c>
    </row>
    <row r="215" spans="1:15">
      <c r="A215" s="9" t="s">
        <v>1257</v>
      </c>
      <c r="B215" s="9" t="s">
        <v>1258</v>
      </c>
      <c r="C215" s="9" t="s">
        <v>9</v>
      </c>
      <c r="D215" s="12">
        <v>0</v>
      </c>
      <c r="E215" s="9" t="s">
        <v>14</v>
      </c>
      <c r="F215" s="9"/>
      <c r="G215" s="10"/>
      <c r="H215" s="10"/>
      <c r="I215" s="10"/>
      <c r="J215" s="6" t="str">
        <f t="shared" si="15"/>
        <v>UPDATE ANAGRAFICACF SET DSCCONTO1 = 'ZZZZ-NON UTILIZZARE ' + DSCCONTO1 WHERE CODCONTO = 'C  2101'</v>
      </c>
      <c r="K215" s="11" t="str">
        <f t="shared" si="16"/>
        <v>UPDATE EXTRACLIENTI SET FUNZIONARIO = 'CELORIA' WHERE CODCONTO = 'C  2101'</v>
      </c>
      <c r="L215" s="8" t="str">
        <f t="shared" si="17"/>
        <v>UPDATE ANAGRAFICARISERVATICF SET CODSETTORE =0 WHERE ESERCIZIO = 2017 AND CODCONTO = 'C  2101'</v>
      </c>
      <c r="N215" s="7" t="str">
        <f t="shared" si="18"/>
        <v xml:space="preserve"> ( 'C  2101', 'CRM', GETDATE(),  'CELORIA',  0,  'NON UTILIZZARE',  '',  0,  0, 0)</v>
      </c>
      <c r="O215" s="16" t="str">
        <f t="shared" si="19"/>
        <v>INSERT INTO EXTRACLIENTICRM (CODCONTO,UTENTEMODIFICA,DATAMODIFICA,Funzionario,codice_settore,Settore,Gruppo,Cosmetica,Household,Industrial_applications) VALUES  ( 'C  2101', 'CRM', GETDATE(),  'CELORIA',  0,  'NON UTILIZZARE',  '',  0,  0, 0)</v>
      </c>
    </row>
    <row r="216" spans="1:15">
      <c r="A216" s="9" t="s">
        <v>1261</v>
      </c>
      <c r="B216" s="9" t="s">
        <v>1262</v>
      </c>
      <c r="C216" s="9" t="s">
        <v>9</v>
      </c>
      <c r="D216" s="12">
        <v>0</v>
      </c>
      <c r="E216" s="9" t="s">
        <v>14</v>
      </c>
      <c r="F216" s="9"/>
      <c r="G216" s="10"/>
      <c r="H216" s="10"/>
      <c r="I216" s="10"/>
      <c r="J216" s="6" t="str">
        <f t="shared" si="15"/>
        <v>UPDATE ANAGRAFICACF SET DSCCONTO1 = 'ZZZZ-NON UTILIZZARE ' + DSCCONTO1 WHERE CODCONTO = 'C  2107'</v>
      </c>
      <c r="K216" s="11" t="str">
        <f t="shared" si="16"/>
        <v>UPDATE EXTRACLIENTI SET FUNZIONARIO = 'CELORIA' WHERE CODCONTO = 'C  2107'</v>
      </c>
      <c r="L216" s="8" t="str">
        <f t="shared" si="17"/>
        <v>UPDATE ANAGRAFICARISERVATICF SET CODSETTORE =0 WHERE ESERCIZIO = 2017 AND CODCONTO = 'C  2107'</v>
      </c>
      <c r="N216" s="7" t="str">
        <f t="shared" si="18"/>
        <v xml:space="preserve"> ( 'C  2107', 'CRM', GETDATE(),  'CELORIA',  0,  'NON UTILIZZARE',  '',  0,  0, 0)</v>
      </c>
      <c r="O216" s="16" t="str">
        <f t="shared" si="19"/>
        <v>INSERT INTO EXTRACLIENTICRM (CODCONTO,UTENTEMODIFICA,DATAMODIFICA,Funzionario,codice_settore,Settore,Gruppo,Cosmetica,Household,Industrial_applications) VALUES  ( 'C  2107', 'CRM', GETDATE(),  'CELORIA',  0,  'NON UTILIZZARE',  '',  0,  0, 0)</v>
      </c>
    </row>
    <row r="217" spans="1:15">
      <c r="A217" s="9" t="s">
        <v>1265</v>
      </c>
      <c r="B217" s="9" t="s">
        <v>1266</v>
      </c>
      <c r="C217" s="9" t="s">
        <v>9</v>
      </c>
      <c r="D217" s="12">
        <v>0</v>
      </c>
      <c r="E217" s="9" t="s">
        <v>14</v>
      </c>
      <c r="F217" s="9"/>
      <c r="G217" s="10"/>
      <c r="H217" s="10"/>
      <c r="I217" s="10"/>
      <c r="J217" s="6" t="str">
        <f t="shared" si="15"/>
        <v>UPDATE ANAGRAFICACF SET DSCCONTO1 = 'ZZZZ-NON UTILIZZARE ' + DSCCONTO1 WHERE CODCONTO = 'C  2112'</v>
      </c>
      <c r="K217" s="11" t="str">
        <f t="shared" si="16"/>
        <v>UPDATE EXTRACLIENTI SET FUNZIONARIO = 'CELORIA' WHERE CODCONTO = 'C  2112'</v>
      </c>
      <c r="L217" s="8" t="str">
        <f t="shared" si="17"/>
        <v>UPDATE ANAGRAFICARISERVATICF SET CODSETTORE =0 WHERE ESERCIZIO = 2017 AND CODCONTO = 'C  2112'</v>
      </c>
      <c r="N217" s="7" t="str">
        <f t="shared" si="18"/>
        <v xml:space="preserve"> ( 'C  2112', 'CRM', GETDATE(),  'CELORIA',  0,  'NON UTILIZZARE',  '',  0,  0, 0)</v>
      </c>
      <c r="O217" s="16" t="str">
        <f t="shared" si="19"/>
        <v>INSERT INTO EXTRACLIENTICRM (CODCONTO,UTENTEMODIFICA,DATAMODIFICA,Funzionario,codice_settore,Settore,Gruppo,Cosmetica,Household,Industrial_applications) VALUES  ( 'C  2112', 'CRM', GETDATE(),  'CELORIA',  0,  'NON UTILIZZARE',  '',  0,  0, 0)</v>
      </c>
    </row>
    <row r="218" spans="1:15">
      <c r="A218" s="9" t="s">
        <v>1271</v>
      </c>
      <c r="B218" s="9" t="s">
        <v>1272</v>
      </c>
      <c r="C218" s="9" t="s">
        <v>9</v>
      </c>
      <c r="D218" s="12">
        <v>0</v>
      </c>
      <c r="E218" s="9" t="s">
        <v>3113</v>
      </c>
      <c r="F218" s="9"/>
      <c r="G218" s="10"/>
      <c r="H218" s="10"/>
      <c r="I218" s="10"/>
      <c r="J218" s="6" t="str">
        <f t="shared" si="15"/>
        <v/>
      </c>
      <c r="K218" s="11" t="str">
        <f t="shared" si="16"/>
        <v>UPDATE EXTRACLIENTI SET FUNZIONARIO = 'CELORIA' WHERE CODCONTO = 'C  2119'</v>
      </c>
      <c r="L218" s="8" t="str">
        <f t="shared" si="17"/>
        <v>UPDATE ANAGRAFICARISERVATICF SET CODSETTORE =0 WHERE ESERCIZIO = 2017 AND CODCONTO = 'C  2119'</v>
      </c>
      <c r="N218" s="7" t="str">
        <f t="shared" si="18"/>
        <v xml:space="preserve"> ( 'C  2119', 'CRM', GETDATE(),  'CELORIA',  0,  'NON ESPORTARE',  '',  0,  0, 0)</v>
      </c>
      <c r="O218" s="16" t="str">
        <f t="shared" si="19"/>
        <v>INSERT INTO EXTRACLIENTICRM (CODCONTO,UTENTEMODIFICA,DATAMODIFICA,Funzionario,codice_settore,Settore,Gruppo,Cosmetica,Household,Industrial_applications) VALUES  ( 'C  2119', 'CRM', GETDATE(),  'CELORIA',  0,  'NON ESPORTARE',  '',  0,  0, 0)</v>
      </c>
    </row>
    <row r="219" spans="1:15">
      <c r="A219" s="9" t="s">
        <v>1273</v>
      </c>
      <c r="B219" s="9" t="s">
        <v>1274</v>
      </c>
      <c r="C219" s="9" t="s">
        <v>9</v>
      </c>
      <c r="D219" s="9">
        <v>3</v>
      </c>
      <c r="E219" s="9" t="s">
        <v>10</v>
      </c>
      <c r="F219" s="9"/>
      <c r="G219" s="10"/>
      <c r="H219" s="10"/>
      <c r="I219" s="10" t="s">
        <v>11</v>
      </c>
      <c r="J219" s="6" t="str">
        <f t="shared" si="15"/>
        <v/>
      </c>
      <c r="K219" s="11" t="str">
        <f t="shared" si="16"/>
        <v>UPDATE EXTRACLIENTI SET FUNZIONARIO = 'CELORIA' WHERE CODCONTO = 'C  2120'</v>
      </c>
      <c r="L219" s="8" t="str">
        <f t="shared" si="17"/>
        <v>UPDATE ANAGRAFICARISERVATICF SET CODSETTORE =3 WHERE ESERCIZIO = 2017 AND CODCONTO = 'C  2120'</v>
      </c>
      <c r="N219" s="7" t="str">
        <f t="shared" si="18"/>
        <v xml:space="preserve"> ( 'C  2120', 'CRM', GETDATE(),  'CELORIA',  3,  'SMALL ACCOUNTS',  '',  0,  0, 1)</v>
      </c>
      <c r="O219" s="16" t="str">
        <f t="shared" si="19"/>
        <v>INSERT INTO EXTRACLIENTICRM (CODCONTO,UTENTEMODIFICA,DATAMODIFICA,Funzionario,codice_settore,Settore,Gruppo,Cosmetica,Household,Industrial_applications) VALUES  ( 'C  2120', 'CRM', GETDATE(),  'CELORIA',  3,  'SMALL ACCOUNTS',  '',  0,  0, 1)</v>
      </c>
    </row>
    <row r="220" spans="1:15">
      <c r="A220" s="9" t="s">
        <v>1283</v>
      </c>
      <c r="B220" s="9" t="s">
        <v>1284</v>
      </c>
      <c r="C220" s="9" t="s">
        <v>9</v>
      </c>
      <c r="D220" s="9">
        <v>3</v>
      </c>
      <c r="E220" s="9" t="s">
        <v>10</v>
      </c>
      <c r="F220" s="9"/>
      <c r="G220" s="10"/>
      <c r="H220" s="10" t="s">
        <v>11</v>
      </c>
      <c r="I220" s="10"/>
      <c r="J220" s="6" t="str">
        <f t="shared" si="15"/>
        <v/>
      </c>
      <c r="K220" s="11" t="str">
        <f t="shared" si="16"/>
        <v>UPDATE EXTRACLIENTI SET FUNZIONARIO = 'CELORIA' WHERE CODCONTO = 'C  2142'</v>
      </c>
      <c r="L220" s="8" t="str">
        <f t="shared" si="17"/>
        <v>UPDATE ANAGRAFICARISERVATICF SET CODSETTORE =3 WHERE ESERCIZIO = 2017 AND CODCONTO = 'C  2142'</v>
      </c>
      <c r="N220" s="7" t="str">
        <f t="shared" si="18"/>
        <v xml:space="preserve"> ( 'C  2142', 'CRM', GETDATE(),  'CELORIA',  3,  'SMALL ACCOUNTS',  '',  0,  1, 0)</v>
      </c>
      <c r="O220" s="16" t="str">
        <f t="shared" si="19"/>
        <v>INSERT INTO EXTRACLIENTICRM (CODCONTO,UTENTEMODIFICA,DATAMODIFICA,Funzionario,codice_settore,Settore,Gruppo,Cosmetica,Household,Industrial_applications) VALUES  ( 'C  2142', 'CRM', GETDATE(),  'CELORIA',  3,  'SMALL ACCOUNTS',  '',  0,  1, 0)</v>
      </c>
    </row>
    <row r="221" spans="1:15">
      <c r="A221" s="9" t="s">
        <v>1285</v>
      </c>
      <c r="B221" s="9" t="s">
        <v>1286</v>
      </c>
      <c r="C221" s="9" t="s">
        <v>9</v>
      </c>
      <c r="D221" s="9">
        <v>3</v>
      </c>
      <c r="E221" s="9" t="s">
        <v>10</v>
      </c>
      <c r="F221" s="9"/>
      <c r="G221" s="10"/>
      <c r="H221" s="10" t="s">
        <v>11</v>
      </c>
      <c r="I221" s="10"/>
      <c r="J221" s="6" t="str">
        <f t="shared" si="15"/>
        <v/>
      </c>
      <c r="K221" s="11" t="str">
        <f t="shared" si="16"/>
        <v>UPDATE EXTRACLIENTI SET FUNZIONARIO = 'CELORIA' WHERE CODCONTO = 'C  2144'</v>
      </c>
      <c r="L221" s="8" t="str">
        <f t="shared" si="17"/>
        <v>UPDATE ANAGRAFICARISERVATICF SET CODSETTORE =3 WHERE ESERCIZIO = 2017 AND CODCONTO = 'C  2144'</v>
      </c>
      <c r="N221" s="7" t="str">
        <f t="shared" si="18"/>
        <v xml:space="preserve"> ( 'C  2144', 'CRM', GETDATE(),  'CELORIA',  3,  'SMALL ACCOUNTS',  '',  0,  1, 0)</v>
      </c>
      <c r="O221" s="16" t="str">
        <f t="shared" si="19"/>
        <v>INSERT INTO EXTRACLIENTICRM (CODCONTO,UTENTEMODIFICA,DATAMODIFICA,Funzionario,codice_settore,Settore,Gruppo,Cosmetica,Household,Industrial_applications) VALUES  ( 'C  2144', 'CRM', GETDATE(),  'CELORIA',  3,  'SMALL ACCOUNTS',  '',  0,  1, 0)</v>
      </c>
    </row>
    <row r="222" spans="1:15">
      <c r="A222" s="9" t="s">
        <v>1289</v>
      </c>
      <c r="B222" s="9" t="s">
        <v>1290</v>
      </c>
      <c r="C222" s="9" t="s">
        <v>9</v>
      </c>
      <c r="D222" s="9">
        <v>3</v>
      </c>
      <c r="E222" s="9" t="s">
        <v>10</v>
      </c>
      <c r="F222" s="9"/>
      <c r="G222" s="10" t="s">
        <v>11</v>
      </c>
      <c r="H222" s="10"/>
      <c r="I222" s="10"/>
      <c r="J222" s="6" t="str">
        <f t="shared" si="15"/>
        <v/>
      </c>
      <c r="K222" s="11" t="str">
        <f t="shared" si="16"/>
        <v>UPDATE EXTRACLIENTI SET FUNZIONARIO = 'CELORIA' WHERE CODCONTO = 'C  2153'</v>
      </c>
      <c r="L222" s="8" t="str">
        <f t="shared" si="17"/>
        <v>UPDATE ANAGRAFICARISERVATICF SET CODSETTORE =3 WHERE ESERCIZIO = 2017 AND CODCONTO = 'C  2153'</v>
      </c>
      <c r="N222" s="7" t="str">
        <f t="shared" si="18"/>
        <v xml:space="preserve"> ( 'C  2153', 'CRM', GETDATE(),  'CELORIA',  3,  'SMALL ACCOUNTS',  '',  1,  0, 0)</v>
      </c>
      <c r="O222" s="16" t="str">
        <f t="shared" si="19"/>
        <v>INSERT INTO EXTRACLIENTICRM (CODCONTO,UTENTEMODIFICA,DATAMODIFICA,Funzionario,codice_settore,Settore,Gruppo,Cosmetica,Household,Industrial_applications) VALUES  ( 'C  2153', 'CRM', GETDATE(),  'CELORIA',  3,  'SMALL ACCOUNTS',  '',  1,  0, 0)</v>
      </c>
    </row>
    <row r="223" spans="1:15">
      <c r="A223" s="9" t="s">
        <v>1291</v>
      </c>
      <c r="B223" s="9" t="s">
        <v>1292</v>
      </c>
      <c r="C223" s="9" t="s">
        <v>9</v>
      </c>
      <c r="D223" s="12">
        <v>0</v>
      </c>
      <c r="E223" s="9" t="s">
        <v>3113</v>
      </c>
      <c r="F223" s="9"/>
      <c r="G223" s="10"/>
      <c r="H223" s="10"/>
      <c r="I223" s="10"/>
      <c r="J223" s="6" t="str">
        <f t="shared" si="15"/>
        <v/>
      </c>
      <c r="K223" s="11" t="str">
        <f t="shared" si="16"/>
        <v>UPDATE EXTRACLIENTI SET FUNZIONARIO = 'CELORIA' WHERE CODCONTO = 'C  2159'</v>
      </c>
      <c r="L223" s="8" t="str">
        <f t="shared" si="17"/>
        <v>UPDATE ANAGRAFICARISERVATICF SET CODSETTORE =0 WHERE ESERCIZIO = 2017 AND CODCONTO = 'C  2159'</v>
      </c>
      <c r="N223" s="7" t="str">
        <f t="shared" si="18"/>
        <v xml:space="preserve"> ( 'C  2159', 'CRM', GETDATE(),  'CELORIA',  0,  'NON ESPORTARE',  '',  0,  0, 0)</v>
      </c>
      <c r="O223" s="16" t="str">
        <f t="shared" si="19"/>
        <v>INSERT INTO EXTRACLIENTICRM (CODCONTO,UTENTEMODIFICA,DATAMODIFICA,Funzionario,codice_settore,Settore,Gruppo,Cosmetica,Household,Industrial_applications) VALUES  ( 'C  2159', 'CRM', GETDATE(),  'CELORIA',  0,  'NON ESPORTARE',  '',  0,  0, 0)</v>
      </c>
    </row>
    <row r="224" spans="1:15">
      <c r="A224" s="9" t="s">
        <v>1302</v>
      </c>
      <c r="B224" s="9" t="s">
        <v>1303</v>
      </c>
      <c r="C224" s="9" t="s">
        <v>9</v>
      </c>
      <c r="D224" s="9">
        <v>3</v>
      </c>
      <c r="E224" s="9" t="s">
        <v>10</v>
      </c>
      <c r="F224" s="9"/>
      <c r="G224" s="10"/>
      <c r="H224" s="10" t="s">
        <v>11</v>
      </c>
      <c r="I224" s="10"/>
      <c r="J224" s="6" t="str">
        <f t="shared" si="15"/>
        <v/>
      </c>
      <c r="K224" s="11" t="str">
        <f t="shared" si="16"/>
        <v>UPDATE EXTRACLIENTI SET FUNZIONARIO = 'CELORIA' WHERE CODCONTO = 'C  2172'</v>
      </c>
      <c r="L224" s="8" t="str">
        <f t="shared" si="17"/>
        <v>UPDATE ANAGRAFICARISERVATICF SET CODSETTORE =3 WHERE ESERCIZIO = 2017 AND CODCONTO = 'C  2172'</v>
      </c>
      <c r="N224" s="7" t="str">
        <f t="shared" si="18"/>
        <v xml:space="preserve"> ( 'C  2172', 'CRM', GETDATE(),  'CELORIA',  3,  'SMALL ACCOUNTS',  '',  0,  1, 0)</v>
      </c>
      <c r="O224" s="16" t="str">
        <f t="shared" si="19"/>
        <v>INSERT INTO EXTRACLIENTICRM (CODCONTO,UTENTEMODIFICA,DATAMODIFICA,Funzionario,codice_settore,Settore,Gruppo,Cosmetica,Household,Industrial_applications) VALUES  ( 'C  2172', 'CRM', GETDATE(),  'CELORIA',  3,  'SMALL ACCOUNTS',  '',  0,  1, 0)</v>
      </c>
    </row>
    <row r="225" spans="1:15">
      <c r="A225" s="9" t="s">
        <v>1317</v>
      </c>
      <c r="B225" s="9" t="s">
        <v>1318</v>
      </c>
      <c r="C225" s="9" t="s">
        <v>9</v>
      </c>
      <c r="D225" s="9">
        <v>3</v>
      </c>
      <c r="E225" s="9" t="s">
        <v>10</v>
      </c>
      <c r="F225" s="9"/>
      <c r="G225" s="10" t="s">
        <v>11</v>
      </c>
      <c r="H225" s="10"/>
      <c r="I225" s="10"/>
      <c r="J225" s="6" t="str">
        <f t="shared" si="15"/>
        <v/>
      </c>
      <c r="K225" s="11" t="str">
        <f t="shared" si="16"/>
        <v>UPDATE EXTRACLIENTI SET FUNZIONARIO = 'CELORIA' WHERE CODCONTO = 'C  2194'</v>
      </c>
      <c r="L225" s="8" t="str">
        <f t="shared" si="17"/>
        <v>UPDATE ANAGRAFICARISERVATICF SET CODSETTORE =3 WHERE ESERCIZIO = 2017 AND CODCONTO = 'C  2194'</v>
      </c>
      <c r="N225" s="7" t="str">
        <f t="shared" si="18"/>
        <v xml:space="preserve"> ( 'C  2194', 'CRM', GETDATE(),  'CELORIA',  3,  'SMALL ACCOUNTS',  '',  1,  0, 0)</v>
      </c>
      <c r="O225" s="16" t="str">
        <f t="shared" si="19"/>
        <v>INSERT INTO EXTRACLIENTICRM (CODCONTO,UTENTEMODIFICA,DATAMODIFICA,Funzionario,codice_settore,Settore,Gruppo,Cosmetica,Household,Industrial_applications) VALUES  ( 'C  2194', 'CRM', GETDATE(),  'CELORIA',  3,  'SMALL ACCOUNTS',  '',  1,  0, 0)</v>
      </c>
    </row>
    <row r="226" spans="1:15">
      <c r="A226" s="9" t="s">
        <v>1323</v>
      </c>
      <c r="B226" s="9" t="s">
        <v>1324</v>
      </c>
      <c r="C226" s="9" t="s">
        <v>9</v>
      </c>
      <c r="D226" s="12">
        <v>0</v>
      </c>
      <c r="E226" s="9" t="s">
        <v>14</v>
      </c>
      <c r="F226" s="9"/>
      <c r="G226" s="10"/>
      <c r="H226" s="10"/>
      <c r="I226" s="10"/>
      <c r="J226" s="6" t="str">
        <f t="shared" si="15"/>
        <v>UPDATE ANAGRAFICACF SET DSCCONTO1 = 'ZZZZ-NON UTILIZZARE ' + DSCCONTO1 WHERE CODCONTO = 'C  2201'</v>
      </c>
      <c r="K226" s="11" t="str">
        <f t="shared" si="16"/>
        <v>UPDATE EXTRACLIENTI SET FUNZIONARIO = 'CELORIA' WHERE CODCONTO = 'C  2201'</v>
      </c>
      <c r="L226" s="8" t="str">
        <f t="shared" si="17"/>
        <v>UPDATE ANAGRAFICARISERVATICF SET CODSETTORE =0 WHERE ESERCIZIO = 2017 AND CODCONTO = 'C  2201'</v>
      </c>
      <c r="N226" s="7" t="str">
        <f t="shared" si="18"/>
        <v xml:space="preserve"> ( 'C  2201', 'CRM', GETDATE(),  'CELORIA',  0,  'NON UTILIZZARE',  '',  0,  0, 0)</v>
      </c>
      <c r="O226" s="16" t="str">
        <f t="shared" si="19"/>
        <v>INSERT INTO EXTRACLIENTICRM (CODCONTO,UTENTEMODIFICA,DATAMODIFICA,Funzionario,codice_settore,Settore,Gruppo,Cosmetica,Household,Industrial_applications) VALUES  ( 'C  2201', 'CRM', GETDATE(),  'CELORIA',  0,  'NON UTILIZZARE',  '',  0,  0, 0)</v>
      </c>
    </row>
    <row r="227" spans="1:15">
      <c r="A227" s="9" t="s">
        <v>1327</v>
      </c>
      <c r="B227" s="9" t="s">
        <v>1328</v>
      </c>
      <c r="C227" s="9" t="s">
        <v>9</v>
      </c>
      <c r="D227" s="12">
        <v>0</v>
      </c>
      <c r="E227" s="9" t="s">
        <v>14</v>
      </c>
      <c r="F227" s="9"/>
      <c r="G227" s="10"/>
      <c r="H227" s="10"/>
      <c r="I227" s="10"/>
      <c r="J227" s="6" t="str">
        <f t="shared" si="15"/>
        <v>UPDATE ANAGRAFICACF SET DSCCONTO1 = 'ZZZZ-NON UTILIZZARE ' + DSCCONTO1 WHERE CODCONTO = 'C  2215'</v>
      </c>
      <c r="K227" s="11" t="str">
        <f t="shared" si="16"/>
        <v>UPDATE EXTRACLIENTI SET FUNZIONARIO = 'CELORIA' WHERE CODCONTO = 'C  2215'</v>
      </c>
      <c r="L227" s="8" t="str">
        <f t="shared" si="17"/>
        <v>UPDATE ANAGRAFICARISERVATICF SET CODSETTORE =0 WHERE ESERCIZIO = 2017 AND CODCONTO = 'C  2215'</v>
      </c>
      <c r="N227" s="7" t="str">
        <f t="shared" si="18"/>
        <v xml:space="preserve"> ( 'C  2215', 'CRM', GETDATE(),  'CELORIA',  0,  'NON UTILIZZARE',  '',  0,  0, 0)</v>
      </c>
      <c r="O227" s="16" t="str">
        <f t="shared" si="19"/>
        <v>INSERT INTO EXTRACLIENTICRM (CODCONTO,UTENTEMODIFICA,DATAMODIFICA,Funzionario,codice_settore,Settore,Gruppo,Cosmetica,Household,Industrial_applications) VALUES  ( 'C  2215', 'CRM', GETDATE(),  'CELORIA',  0,  'NON UTILIZZARE',  '',  0,  0, 0)</v>
      </c>
    </row>
    <row r="228" spans="1:15">
      <c r="A228" s="9" t="s">
        <v>1337</v>
      </c>
      <c r="B228" s="9" t="s">
        <v>1338</v>
      </c>
      <c r="C228" s="9" t="s">
        <v>9</v>
      </c>
      <c r="D228" s="9">
        <v>3</v>
      </c>
      <c r="E228" s="9" t="s">
        <v>10</v>
      </c>
      <c r="F228" s="9"/>
      <c r="G228" s="10" t="s">
        <v>11</v>
      </c>
      <c r="H228" s="10"/>
      <c r="I228" s="10"/>
      <c r="J228" s="6" t="str">
        <f t="shared" si="15"/>
        <v/>
      </c>
      <c r="K228" s="11" t="str">
        <f t="shared" si="16"/>
        <v>UPDATE EXTRACLIENTI SET FUNZIONARIO = 'CELORIA' WHERE CODCONTO = 'C  2233'</v>
      </c>
      <c r="L228" s="8" t="str">
        <f t="shared" si="17"/>
        <v>UPDATE ANAGRAFICARISERVATICF SET CODSETTORE =3 WHERE ESERCIZIO = 2017 AND CODCONTO = 'C  2233'</v>
      </c>
      <c r="N228" s="7" t="str">
        <f t="shared" si="18"/>
        <v xml:space="preserve"> ( 'C  2233', 'CRM', GETDATE(),  'CELORIA',  3,  'SMALL ACCOUNTS',  '',  1,  0, 0)</v>
      </c>
      <c r="O228" s="16" t="str">
        <f t="shared" si="19"/>
        <v>INSERT INTO EXTRACLIENTICRM (CODCONTO,UTENTEMODIFICA,DATAMODIFICA,Funzionario,codice_settore,Settore,Gruppo,Cosmetica,Household,Industrial_applications) VALUES  ( 'C  2233', 'CRM', GETDATE(),  'CELORIA',  3,  'SMALL ACCOUNTS',  '',  1,  0, 0)</v>
      </c>
    </row>
    <row r="229" spans="1:15">
      <c r="A229" s="9" t="s">
        <v>1339</v>
      </c>
      <c r="B229" s="9" t="s">
        <v>1340</v>
      </c>
      <c r="C229" s="12" t="s">
        <v>9</v>
      </c>
      <c r="D229" s="9">
        <v>3</v>
      </c>
      <c r="E229" s="9" t="s">
        <v>10</v>
      </c>
      <c r="F229" s="9"/>
      <c r="G229" s="4"/>
      <c r="H229" s="10"/>
      <c r="I229" s="10" t="s">
        <v>11</v>
      </c>
      <c r="J229" s="6" t="str">
        <f t="shared" si="15"/>
        <v/>
      </c>
      <c r="K229" s="11" t="str">
        <f t="shared" si="16"/>
        <v>UPDATE EXTRACLIENTI SET FUNZIONARIO = 'CELORIA' WHERE CODCONTO = 'C  2234'</v>
      </c>
      <c r="L229" s="8" t="str">
        <f t="shared" si="17"/>
        <v>UPDATE ANAGRAFICARISERVATICF SET CODSETTORE =3 WHERE ESERCIZIO = 2017 AND CODCONTO = 'C  2234'</v>
      </c>
      <c r="N229" s="7" t="str">
        <f t="shared" si="18"/>
        <v xml:space="preserve"> ( 'C  2234', 'CRM', GETDATE(),  'CELORIA',  3,  'SMALL ACCOUNTS',  '',  0,  0, 1)</v>
      </c>
      <c r="O229" s="16" t="str">
        <f t="shared" si="19"/>
        <v>INSERT INTO EXTRACLIENTICRM (CODCONTO,UTENTEMODIFICA,DATAMODIFICA,Funzionario,codice_settore,Settore,Gruppo,Cosmetica,Household,Industrial_applications) VALUES  ( 'C  2234', 'CRM', GETDATE(),  'CELORIA',  3,  'SMALL ACCOUNTS',  '',  0,  0, 1)</v>
      </c>
    </row>
    <row r="230" spans="1:15">
      <c r="A230" s="9" t="s">
        <v>1341</v>
      </c>
      <c r="B230" s="9" t="s">
        <v>1342</v>
      </c>
      <c r="C230" s="9" t="s">
        <v>9</v>
      </c>
      <c r="D230" s="12">
        <v>0</v>
      </c>
      <c r="E230" s="9" t="s">
        <v>14</v>
      </c>
      <c r="F230" s="9"/>
      <c r="G230" s="10"/>
      <c r="H230" s="10"/>
      <c r="I230" s="10"/>
      <c r="J230" s="6" t="str">
        <f t="shared" si="15"/>
        <v>UPDATE ANAGRAFICACF SET DSCCONTO1 = 'ZZZZ-NON UTILIZZARE ' + DSCCONTO1 WHERE CODCONTO = 'C  2239'</v>
      </c>
      <c r="K230" s="11" t="str">
        <f t="shared" si="16"/>
        <v>UPDATE EXTRACLIENTI SET FUNZIONARIO = 'CELORIA' WHERE CODCONTO = 'C  2239'</v>
      </c>
      <c r="L230" s="8" t="str">
        <f t="shared" si="17"/>
        <v>UPDATE ANAGRAFICARISERVATICF SET CODSETTORE =0 WHERE ESERCIZIO = 2017 AND CODCONTO = 'C  2239'</v>
      </c>
      <c r="N230" s="7" t="str">
        <f t="shared" si="18"/>
        <v xml:space="preserve"> ( 'C  2239', 'CRM', GETDATE(),  'CELORIA',  0,  'NON UTILIZZARE',  '',  0,  0, 0)</v>
      </c>
      <c r="O230" s="16" t="str">
        <f t="shared" si="19"/>
        <v>INSERT INTO EXTRACLIENTICRM (CODCONTO,UTENTEMODIFICA,DATAMODIFICA,Funzionario,codice_settore,Settore,Gruppo,Cosmetica,Household,Industrial_applications) VALUES  ( 'C  2239', 'CRM', GETDATE(),  'CELORIA',  0,  'NON UTILIZZARE',  '',  0,  0, 0)</v>
      </c>
    </row>
    <row r="231" spans="1:15">
      <c r="A231" s="9" t="s">
        <v>1345</v>
      </c>
      <c r="B231" s="9" t="s">
        <v>1346</v>
      </c>
      <c r="C231" s="9" t="s">
        <v>9</v>
      </c>
      <c r="D231" s="9">
        <v>3</v>
      </c>
      <c r="E231" s="9" t="s">
        <v>10</v>
      </c>
      <c r="F231" s="9"/>
      <c r="G231" s="10"/>
      <c r="H231" s="10" t="s">
        <v>11</v>
      </c>
      <c r="I231" s="10"/>
      <c r="J231" s="6" t="str">
        <f t="shared" si="15"/>
        <v/>
      </c>
      <c r="K231" s="11" t="str">
        <f t="shared" si="16"/>
        <v>UPDATE EXTRACLIENTI SET FUNZIONARIO = 'CELORIA' WHERE CODCONTO = 'C  2241'</v>
      </c>
      <c r="L231" s="8" t="str">
        <f t="shared" si="17"/>
        <v>UPDATE ANAGRAFICARISERVATICF SET CODSETTORE =3 WHERE ESERCIZIO = 2017 AND CODCONTO = 'C  2241'</v>
      </c>
      <c r="N231" s="7" t="str">
        <f t="shared" si="18"/>
        <v xml:space="preserve"> ( 'C  2241', 'CRM', GETDATE(),  'CELORIA',  3,  'SMALL ACCOUNTS',  '',  0,  1, 0)</v>
      </c>
      <c r="O231" s="16" t="str">
        <f t="shared" si="19"/>
        <v>INSERT INTO EXTRACLIENTICRM (CODCONTO,UTENTEMODIFICA,DATAMODIFICA,Funzionario,codice_settore,Settore,Gruppo,Cosmetica,Household,Industrial_applications) VALUES  ( 'C  2241', 'CRM', GETDATE(),  'CELORIA',  3,  'SMALL ACCOUNTS',  '',  0,  1, 0)</v>
      </c>
    </row>
    <row r="232" spans="1:15">
      <c r="A232" s="9" t="s">
        <v>1347</v>
      </c>
      <c r="B232" s="9" t="s">
        <v>1348</v>
      </c>
      <c r="C232" s="9" t="s">
        <v>9</v>
      </c>
      <c r="D232" s="9">
        <v>3</v>
      </c>
      <c r="E232" s="9" t="s">
        <v>10</v>
      </c>
      <c r="F232" s="9"/>
      <c r="G232" s="10" t="s">
        <v>11</v>
      </c>
      <c r="H232" s="10"/>
      <c r="I232" s="10"/>
      <c r="J232" s="6" t="str">
        <f t="shared" si="15"/>
        <v/>
      </c>
      <c r="K232" s="11" t="str">
        <f t="shared" si="16"/>
        <v>UPDATE EXTRACLIENTI SET FUNZIONARIO = 'CELORIA' WHERE CODCONTO = 'C  2242'</v>
      </c>
      <c r="L232" s="8" t="str">
        <f t="shared" si="17"/>
        <v>UPDATE ANAGRAFICARISERVATICF SET CODSETTORE =3 WHERE ESERCIZIO = 2017 AND CODCONTO = 'C  2242'</v>
      </c>
      <c r="N232" s="7" t="str">
        <f t="shared" si="18"/>
        <v xml:space="preserve"> ( 'C  2242', 'CRM', GETDATE(),  'CELORIA',  3,  'SMALL ACCOUNTS',  '',  1,  0, 0)</v>
      </c>
      <c r="O232" s="16" t="str">
        <f t="shared" si="19"/>
        <v>INSERT INTO EXTRACLIENTICRM (CODCONTO,UTENTEMODIFICA,DATAMODIFICA,Funzionario,codice_settore,Settore,Gruppo,Cosmetica,Household,Industrial_applications) VALUES  ( 'C  2242', 'CRM', GETDATE(),  'CELORIA',  3,  'SMALL ACCOUNTS',  '',  1,  0, 0)</v>
      </c>
    </row>
    <row r="233" spans="1:15">
      <c r="A233" s="9" t="s">
        <v>1359</v>
      </c>
      <c r="B233" s="9" t="s">
        <v>1360</v>
      </c>
      <c r="C233" s="9" t="s">
        <v>9</v>
      </c>
      <c r="D233" s="9">
        <v>3</v>
      </c>
      <c r="E233" s="9" t="s">
        <v>10</v>
      </c>
      <c r="F233" s="9"/>
      <c r="G233" s="10"/>
      <c r="H233" s="10" t="s">
        <v>11</v>
      </c>
      <c r="I233" s="10"/>
      <c r="J233" s="6" t="str">
        <f t="shared" si="15"/>
        <v/>
      </c>
      <c r="K233" s="11" t="str">
        <f t="shared" si="16"/>
        <v>UPDATE EXTRACLIENTI SET FUNZIONARIO = 'CELORIA' WHERE CODCONTO = 'C  2270'</v>
      </c>
      <c r="L233" s="8" t="str">
        <f t="shared" si="17"/>
        <v>UPDATE ANAGRAFICARISERVATICF SET CODSETTORE =3 WHERE ESERCIZIO = 2017 AND CODCONTO = 'C  2270'</v>
      </c>
      <c r="N233" s="7" t="str">
        <f t="shared" si="18"/>
        <v xml:space="preserve"> ( 'C  2270', 'CRM', GETDATE(),  'CELORIA',  3,  'SMALL ACCOUNTS',  '',  0,  1, 0)</v>
      </c>
      <c r="O233" s="16" t="str">
        <f t="shared" si="19"/>
        <v>INSERT INTO EXTRACLIENTICRM (CODCONTO,UTENTEMODIFICA,DATAMODIFICA,Funzionario,codice_settore,Settore,Gruppo,Cosmetica,Household,Industrial_applications) VALUES  ( 'C  2270', 'CRM', GETDATE(),  'CELORIA',  3,  'SMALL ACCOUNTS',  '',  0,  1, 0)</v>
      </c>
    </row>
    <row r="234" spans="1:15">
      <c r="A234" s="9" t="s">
        <v>1373</v>
      </c>
      <c r="B234" s="9" t="s">
        <v>1374</v>
      </c>
      <c r="C234" s="9" t="s">
        <v>9</v>
      </c>
      <c r="D234" s="9">
        <v>3</v>
      </c>
      <c r="E234" s="9" t="s">
        <v>10</v>
      </c>
      <c r="F234" s="9"/>
      <c r="G234" s="10"/>
      <c r="H234" s="10"/>
      <c r="I234" s="10" t="s">
        <v>11</v>
      </c>
      <c r="J234" s="6" t="str">
        <f t="shared" si="15"/>
        <v/>
      </c>
      <c r="K234" s="11" t="str">
        <f t="shared" si="16"/>
        <v>UPDATE EXTRACLIENTI SET FUNZIONARIO = 'CELORIA' WHERE CODCONTO = 'C  2306'</v>
      </c>
      <c r="L234" s="8" t="str">
        <f t="shared" si="17"/>
        <v>UPDATE ANAGRAFICARISERVATICF SET CODSETTORE =3 WHERE ESERCIZIO = 2017 AND CODCONTO = 'C  2306'</v>
      </c>
      <c r="N234" s="7" t="str">
        <f t="shared" si="18"/>
        <v xml:space="preserve"> ( 'C  2306', 'CRM', GETDATE(),  'CELORIA',  3,  'SMALL ACCOUNTS',  '',  0,  0, 1)</v>
      </c>
      <c r="O234" s="16" t="str">
        <f t="shared" si="19"/>
        <v>INSERT INTO EXTRACLIENTICRM (CODCONTO,UTENTEMODIFICA,DATAMODIFICA,Funzionario,codice_settore,Settore,Gruppo,Cosmetica,Household,Industrial_applications) VALUES  ( 'C  2306', 'CRM', GETDATE(),  'CELORIA',  3,  'SMALL ACCOUNTS',  '',  0,  0, 1)</v>
      </c>
    </row>
    <row r="235" spans="1:15">
      <c r="A235" s="9" t="s">
        <v>1375</v>
      </c>
      <c r="B235" s="9" t="s">
        <v>1376</v>
      </c>
      <c r="C235" s="12" t="s">
        <v>9</v>
      </c>
      <c r="D235" s="12">
        <v>0</v>
      </c>
      <c r="E235" s="9" t="s">
        <v>3113</v>
      </c>
      <c r="F235" s="9"/>
      <c r="G235" s="4"/>
      <c r="H235" s="10"/>
      <c r="I235" s="10"/>
      <c r="J235" s="6" t="str">
        <f t="shared" si="15"/>
        <v/>
      </c>
      <c r="K235" s="11" t="str">
        <f t="shared" si="16"/>
        <v>UPDATE EXTRACLIENTI SET FUNZIONARIO = 'CELORIA' WHERE CODCONTO = 'C  2308'</v>
      </c>
      <c r="L235" s="8" t="str">
        <f t="shared" si="17"/>
        <v>UPDATE ANAGRAFICARISERVATICF SET CODSETTORE =0 WHERE ESERCIZIO = 2017 AND CODCONTO = 'C  2308'</v>
      </c>
      <c r="N235" s="7" t="str">
        <f t="shared" si="18"/>
        <v xml:space="preserve"> ( 'C  2308', 'CRM', GETDATE(),  'CELORIA',  0,  'NON ESPORTARE',  '',  0,  0, 0)</v>
      </c>
      <c r="O235" s="16" t="str">
        <f t="shared" si="19"/>
        <v>INSERT INTO EXTRACLIENTICRM (CODCONTO,UTENTEMODIFICA,DATAMODIFICA,Funzionario,codice_settore,Settore,Gruppo,Cosmetica,Household,Industrial_applications) VALUES  ( 'C  2308', 'CRM', GETDATE(),  'CELORIA',  0,  'NON ESPORTARE',  '',  0,  0, 0)</v>
      </c>
    </row>
    <row r="236" spans="1:15">
      <c r="A236" s="9" t="s">
        <v>1381</v>
      </c>
      <c r="B236" s="9" t="s">
        <v>1382</v>
      </c>
      <c r="C236" s="9" t="s">
        <v>9</v>
      </c>
      <c r="D236" s="9">
        <v>3</v>
      </c>
      <c r="E236" s="9" t="s">
        <v>10</v>
      </c>
      <c r="F236" s="9"/>
      <c r="G236" s="10" t="s">
        <v>11</v>
      </c>
      <c r="H236" s="10"/>
      <c r="I236" s="10"/>
      <c r="J236" s="6" t="str">
        <f t="shared" si="15"/>
        <v/>
      </c>
      <c r="K236" s="11" t="str">
        <f t="shared" si="16"/>
        <v>UPDATE EXTRACLIENTI SET FUNZIONARIO = 'CELORIA' WHERE CODCONTO = 'C  2315'</v>
      </c>
      <c r="L236" s="8" t="str">
        <f t="shared" si="17"/>
        <v>UPDATE ANAGRAFICARISERVATICF SET CODSETTORE =3 WHERE ESERCIZIO = 2017 AND CODCONTO = 'C  2315'</v>
      </c>
      <c r="N236" s="7" t="str">
        <f t="shared" si="18"/>
        <v xml:space="preserve"> ( 'C  2315', 'CRM', GETDATE(),  'CELORIA',  3,  'SMALL ACCOUNTS',  '',  1,  0, 0)</v>
      </c>
      <c r="O236" s="16" t="str">
        <f t="shared" si="19"/>
        <v>INSERT INTO EXTRACLIENTICRM (CODCONTO,UTENTEMODIFICA,DATAMODIFICA,Funzionario,codice_settore,Settore,Gruppo,Cosmetica,Household,Industrial_applications) VALUES  ( 'C  2315', 'CRM', GETDATE(),  'CELORIA',  3,  'SMALL ACCOUNTS',  '',  1,  0, 0)</v>
      </c>
    </row>
    <row r="237" spans="1:15">
      <c r="A237" s="9" t="s">
        <v>1385</v>
      </c>
      <c r="B237" s="9" t="s">
        <v>1386</v>
      </c>
      <c r="C237" s="9" t="s">
        <v>9</v>
      </c>
      <c r="D237" s="9">
        <v>3</v>
      </c>
      <c r="E237" s="9" t="s">
        <v>10</v>
      </c>
      <c r="F237" s="9"/>
      <c r="G237" s="10"/>
      <c r="H237" s="10"/>
      <c r="I237" s="10" t="s">
        <v>11</v>
      </c>
      <c r="J237" s="6" t="str">
        <f t="shared" si="15"/>
        <v/>
      </c>
      <c r="K237" s="11" t="str">
        <f t="shared" si="16"/>
        <v>UPDATE EXTRACLIENTI SET FUNZIONARIO = 'CELORIA' WHERE CODCONTO = 'C  2325'</v>
      </c>
      <c r="L237" s="8" t="str">
        <f t="shared" si="17"/>
        <v>UPDATE ANAGRAFICARISERVATICF SET CODSETTORE =3 WHERE ESERCIZIO = 2017 AND CODCONTO = 'C  2325'</v>
      </c>
      <c r="N237" s="7" t="str">
        <f t="shared" si="18"/>
        <v xml:space="preserve"> ( 'C  2325', 'CRM', GETDATE(),  'CELORIA',  3,  'SMALL ACCOUNTS',  '',  0,  0, 1)</v>
      </c>
      <c r="O237" s="16" t="str">
        <f t="shared" si="19"/>
        <v>INSERT INTO EXTRACLIENTICRM (CODCONTO,UTENTEMODIFICA,DATAMODIFICA,Funzionario,codice_settore,Settore,Gruppo,Cosmetica,Household,Industrial_applications) VALUES  ( 'C  2325', 'CRM', GETDATE(),  'CELORIA',  3,  'SMALL ACCOUNTS',  '',  0,  0, 1)</v>
      </c>
    </row>
    <row r="238" spans="1:15">
      <c r="A238" s="9" t="s">
        <v>1391</v>
      </c>
      <c r="B238" s="9" t="s">
        <v>1392</v>
      </c>
      <c r="C238" s="9" t="s">
        <v>9</v>
      </c>
      <c r="D238" s="9">
        <v>3</v>
      </c>
      <c r="E238" s="9" t="s">
        <v>10</v>
      </c>
      <c r="F238" s="9"/>
      <c r="G238" s="10" t="s">
        <v>11</v>
      </c>
      <c r="H238" s="10"/>
      <c r="I238" s="10"/>
      <c r="J238" s="6" t="str">
        <f t="shared" si="15"/>
        <v/>
      </c>
      <c r="K238" s="11" t="str">
        <f t="shared" si="16"/>
        <v>UPDATE EXTRACLIENTI SET FUNZIONARIO = 'CELORIA' WHERE CODCONTO = 'C  2339'</v>
      </c>
      <c r="L238" s="8" t="str">
        <f t="shared" si="17"/>
        <v>UPDATE ANAGRAFICARISERVATICF SET CODSETTORE =3 WHERE ESERCIZIO = 2017 AND CODCONTO = 'C  2339'</v>
      </c>
      <c r="N238" s="7" t="str">
        <f t="shared" si="18"/>
        <v xml:space="preserve"> ( 'C  2339', 'CRM', GETDATE(),  'CELORIA',  3,  'SMALL ACCOUNTS',  '',  1,  0, 0)</v>
      </c>
      <c r="O238" s="16" t="str">
        <f t="shared" si="19"/>
        <v>INSERT INTO EXTRACLIENTICRM (CODCONTO,UTENTEMODIFICA,DATAMODIFICA,Funzionario,codice_settore,Settore,Gruppo,Cosmetica,Household,Industrial_applications) VALUES  ( 'C  2339', 'CRM', GETDATE(),  'CELORIA',  3,  'SMALL ACCOUNTS',  '',  1,  0, 0)</v>
      </c>
    </row>
    <row r="239" spans="1:15">
      <c r="A239" s="9" t="s">
        <v>1393</v>
      </c>
      <c r="B239" s="9" t="s">
        <v>1394</v>
      </c>
      <c r="C239" s="9" t="s">
        <v>9</v>
      </c>
      <c r="D239" s="12">
        <v>0</v>
      </c>
      <c r="E239" s="9" t="s">
        <v>3113</v>
      </c>
      <c r="F239" s="9"/>
      <c r="G239" s="10"/>
      <c r="H239" s="10"/>
      <c r="I239" s="10"/>
      <c r="J239" s="6" t="str">
        <f t="shared" si="15"/>
        <v/>
      </c>
      <c r="K239" s="11" t="str">
        <f t="shared" si="16"/>
        <v>UPDATE EXTRACLIENTI SET FUNZIONARIO = 'CELORIA' WHERE CODCONTO = 'C  2340'</v>
      </c>
      <c r="L239" s="8" t="str">
        <f t="shared" si="17"/>
        <v>UPDATE ANAGRAFICARISERVATICF SET CODSETTORE =0 WHERE ESERCIZIO = 2017 AND CODCONTO = 'C  2340'</v>
      </c>
      <c r="N239" s="7" t="str">
        <f t="shared" si="18"/>
        <v xml:space="preserve"> ( 'C  2340', 'CRM', GETDATE(),  'CELORIA',  0,  'NON ESPORTARE',  '',  0,  0, 0)</v>
      </c>
      <c r="O239" s="16" t="str">
        <f t="shared" si="19"/>
        <v>INSERT INTO EXTRACLIENTICRM (CODCONTO,UTENTEMODIFICA,DATAMODIFICA,Funzionario,codice_settore,Settore,Gruppo,Cosmetica,Household,Industrial_applications) VALUES  ( 'C  2340', 'CRM', GETDATE(),  'CELORIA',  0,  'NON ESPORTARE',  '',  0,  0, 0)</v>
      </c>
    </row>
    <row r="240" spans="1:15">
      <c r="A240" s="9" t="s">
        <v>1395</v>
      </c>
      <c r="B240" s="9" t="s">
        <v>1396</v>
      </c>
      <c r="C240" s="9" t="s">
        <v>9</v>
      </c>
      <c r="D240" s="9">
        <v>3</v>
      </c>
      <c r="E240" s="9" t="s">
        <v>10</v>
      </c>
      <c r="F240" s="9"/>
      <c r="G240" s="10" t="s">
        <v>11</v>
      </c>
      <c r="H240" s="10"/>
      <c r="I240" s="10"/>
      <c r="J240" s="6" t="str">
        <f t="shared" si="15"/>
        <v/>
      </c>
      <c r="K240" s="11" t="str">
        <f t="shared" si="16"/>
        <v>UPDATE EXTRACLIENTI SET FUNZIONARIO = 'CELORIA' WHERE CODCONTO = 'C  2341'</v>
      </c>
      <c r="L240" s="8" t="str">
        <f t="shared" si="17"/>
        <v>UPDATE ANAGRAFICARISERVATICF SET CODSETTORE =3 WHERE ESERCIZIO = 2017 AND CODCONTO = 'C  2341'</v>
      </c>
      <c r="N240" s="7" t="str">
        <f t="shared" si="18"/>
        <v xml:space="preserve"> ( 'C  2341', 'CRM', GETDATE(),  'CELORIA',  3,  'SMALL ACCOUNTS',  '',  1,  0, 0)</v>
      </c>
      <c r="O240" s="16" t="str">
        <f t="shared" si="19"/>
        <v>INSERT INTO EXTRACLIENTICRM (CODCONTO,UTENTEMODIFICA,DATAMODIFICA,Funzionario,codice_settore,Settore,Gruppo,Cosmetica,Household,Industrial_applications) VALUES  ( 'C  2341', 'CRM', GETDATE(),  'CELORIA',  3,  'SMALL ACCOUNTS',  '',  1,  0, 0)</v>
      </c>
    </row>
    <row r="241" spans="1:15">
      <c r="A241" s="9" t="s">
        <v>1403</v>
      </c>
      <c r="B241" s="9" t="s">
        <v>1404</v>
      </c>
      <c r="C241" s="9" t="s">
        <v>9</v>
      </c>
      <c r="D241" s="9">
        <v>3</v>
      </c>
      <c r="E241" s="9" t="s">
        <v>10</v>
      </c>
      <c r="F241" s="9"/>
      <c r="G241" s="10" t="s">
        <v>11</v>
      </c>
      <c r="H241" s="10"/>
      <c r="I241" s="10"/>
      <c r="J241" s="6" t="str">
        <f t="shared" si="15"/>
        <v/>
      </c>
      <c r="K241" s="11" t="str">
        <f t="shared" si="16"/>
        <v>UPDATE EXTRACLIENTI SET FUNZIONARIO = 'CELORIA' WHERE CODCONTO = 'C  2362'</v>
      </c>
      <c r="L241" s="8" t="str">
        <f t="shared" si="17"/>
        <v>UPDATE ANAGRAFICARISERVATICF SET CODSETTORE =3 WHERE ESERCIZIO = 2017 AND CODCONTO = 'C  2362'</v>
      </c>
      <c r="N241" s="7" t="str">
        <f t="shared" si="18"/>
        <v xml:space="preserve"> ( 'C  2362', 'CRM', GETDATE(),  'CELORIA',  3,  'SMALL ACCOUNTS',  '',  1,  0, 0)</v>
      </c>
      <c r="O241" s="16" t="str">
        <f t="shared" si="19"/>
        <v>INSERT INTO EXTRACLIENTICRM (CODCONTO,UTENTEMODIFICA,DATAMODIFICA,Funzionario,codice_settore,Settore,Gruppo,Cosmetica,Household,Industrial_applications) VALUES  ( 'C  2362', 'CRM', GETDATE(),  'CELORIA',  3,  'SMALL ACCOUNTS',  '',  1,  0, 0)</v>
      </c>
    </row>
    <row r="242" spans="1:15">
      <c r="A242" s="9" t="s">
        <v>1409</v>
      </c>
      <c r="B242" s="9" t="s">
        <v>1410</v>
      </c>
      <c r="C242" s="12" t="s">
        <v>9</v>
      </c>
      <c r="D242" s="9">
        <v>3</v>
      </c>
      <c r="E242" s="9" t="s">
        <v>10</v>
      </c>
      <c r="F242" s="9"/>
      <c r="G242" s="4"/>
      <c r="H242" s="10" t="s">
        <v>11</v>
      </c>
      <c r="I242" s="10"/>
      <c r="J242" s="6" t="str">
        <f t="shared" si="15"/>
        <v/>
      </c>
      <c r="K242" s="11" t="str">
        <f t="shared" si="16"/>
        <v>UPDATE EXTRACLIENTI SET FUNZIONARIO = 'CELORIA' WHERE CODCONTO = 'C  2367'</v>
      </c>
      <c r="L242" s="8" t="str">
        <f t="shared" si="17"/>
        <v>UPDATE ANAGRAFICARISERVATICF SET CODSETTORE =3 WHERE ESERCIZIO = 2017 AND CODCONTO = 'C  2367'</v>
      </c>
      <c r="N242" s="7" t="str">
        <f t="shared" si="18"/>
        <v xml:space="preserve"> ( 'C  2367', 'CRM', GETDATE(),  'CELORIA',  3,  'SMALL ACCOUNTS',  '',  0,  1, 0)</v>
      </c>
      <c r="O242" s="16" t="str">
        <f t="shared" si="19"/>
        <v>INSERT INTO EXTRACLIENTICRM (CODCONTO,UTENTEMODIFICA,DATAMODIFICA,Funzionario,codice_settore,Settore,Gruppo,Cosmetica,Household,Industrial_applications) VALUES  ( 'C  2367', 'CRM', GETDATE(),  'CELORIA',  3,  'SMALL ACCOUNTS',  '',  0,  1, 0)</v>
      </c>
    </row>
    <row r="243" spans="1:15">
      <c r="A243" s="9" t="s">
        <v>1428</v>
      </c>
      <c r="B243" s="9" t="s">
        <v>1429</v>
      </c>
      <c r="C243" s="9" t="s">
        <v>9</v>
      </c>
      <c r="D243" s="9">
        <v>3</v>
      </c>
      <c r="E243" s="9" t="s">
        <v>10</v>
      </c>
      <c r="F243" s="9"/>
      <c r="G243" s="10" t="s">
        <v>11</v>
      </c>
      <c r="H243" s="10"/>
      <c r="I243" s="10"/>
      <c r="J243" s="6" t="str">
        <f t="shared" si="15"/>
        <v/>
      </c>
      <c r="K243" s="11" t="str">
        <f t="shared" si="16"/>
        <v>UPDATE EXTRACLIENTI SET FUNZIONARIO = 'CELORIA' WHERE CODCONTO = 'C  2396'</v>
      </c>
      <c r="L243" s="8" t="str">
        <f t="shared" si="17"/>
        <v>UPDATE ANAGRAFICARISERVATICF SET CODSETTORE =3 WHERE ESERCIZIO = 2017 AND CODCONTO = 'C  2396'</v>
      </c>
      <c r="N243" s="7" t="str">
        <f t="shared" si="18"/>
        <v xml:space="preserve"> ( 'C  2396', 'CRM', GETDATE(),  'CELORIA',  3,  'SMALL ACCOUNTS',  '',  1,  0, 0)</v>
      </c>
      <c r="O243" s="16" t="str">
        <f t="shared" si="19"/>
        <v>INSERT INTO EXTRACLIENTICRM (CODCONTO,UTENTEMODIFICA,DATAMODIFICA,Funzionario,codice_settore,Settore,Gruppo,Cosmetica,Household,Industrial_applications) VALUES  ( 'C  2396', 'CRM', GETDATE(),  'CELORIA',  3,  'SMALL ACCOUNTS',  '',  1,  0, 0)</v>
      </c>
    </row>
    <row r="244" spans="1:15">
      <c r="A244" s="9" t="s">
        <v>1430</v>
      </c>
      <c r="B244" s="9" t="s">
        <v>1431</v>
      </c>
      <c r="C244" s="9" t="s">
        <v>9</v>
      </c>
      <c r="D244" s="12">
        <v>0</v>
      </c>
      <c r="E244" s="9" t="s">
        <v>14</v>
      </c>
      <c r="F244" s="9"/>
      <c r="G244" s="10"/>
      <c r="H244" s="10"/>
      <c r="I244" s="10"/>
      <c r="J244" s="6" t="str">
        <f t="shared" si="15"/>
        <v>UPDATE ANAGRAFICACF SET DSCCONTO1 = 'ZZZZ-NON UTILIZZARE ' + DSCCONTO1 WHERE CODCONTO = 'C  2397'</v>
      </c>
      <c r="K244" s="11" t="str">
        <f t="shared" si="16"/>
        <v>UPDATE EXTRACLIENTI SET FUNZIONARIO = 'CELORIA' WHERE CODCONTO = 'C  2397'</v>
      </c>
      <c r="L244" s="8" t="str">
        <f t="shared" si="17"/>
        <v>UPDATE ANAGRAFICARISERVATICF SET CODSETTORE =0 WHERE ESERCIZIO = 2017 AND CODCONTO = 'C  2397'</v>
      </c>
      <c r="N244" s="7" t="str">
        <f t="shared" si="18"/>
        <v xml:space="preserve"> ( 'C  2397', 'CRM', GETDATE(),  'CELORIA',  0,  'NON UTILIZZARE',  '',  0,  0, 0)</v>
      </c>
      <c r="O244" s="16" t="str">
        <f t="shared" si="19"/>
        <v>INSERT INTO EXTRACLIENTICRM (CODCONTO,UTENTEMODIFICA,DATAMODIFICA,Funzionario,codice_settore,Settore,Gruppo,Cosmetica,Household,Industrial_applications) VALUES  ( 'C  2397', 'CRM', GETDATE(),  'CELORIA',  0,  'NON UTILIZZARE',  '',  0,  0, 0)</v>
      </c>
    </row>
    <row r="245" spans="1:15">
      <c r="A245" s="9" t="s">
        <v>1432</v>
      </c>
      <c r="B245" s="9" t="s">
        <v>1433</v>
      </c>
      <c r="C245" s="9" t="s">
        <v>9</v>
      </c>
      <c r="D245" s="12">
        <v>0</v>
      </c>
      <c r="E245" s="9" t="s">
        <v>14</v>
      </c>
      <c r="F245" s="9"/>
      <c r="G245" s="10"/>
      <c r="H245" s="10"/>
      <c r="I245" s="10"/>
      <c r="J245" s="6" t="str">
        <f t="shared" si="15"/>
        <v>UPDATE ANAGRAFICACF SET DSCCONTO1 = 'ZZZZ-NON UTILIZZARE ' + DSCCONTO1 WHERE CODCONTO = 'C  2400'</v>
      </c>
      <c r="K245" s="11" t="str">
        <f t="shared" si="16"/>
        <v>UPDATE EXTRACLIENTI SET FUNZIONARIO = 'CELORIA' WHERE CODCONTO = 'C  2400'</v>
      </c>
      <c r="L245" s="8" t="str">
        <f t="shared" si="17"/>
        <v>UPDATE ANAGRAFICARISERVATICF SET CODSETTORE =0 WHERE ESERCIZIO = 2017 AND CODCONTO = 'C  2400'</v>
      </c>
      <c r="N245" s="7" t="str">
        <f t="shared" si="18"/>
        <v xml:space="preserve"> ( 'C  2400', 'CRM', GETDATE(),  'CELORIA',  0,  'NON UTILIZZARE',  '',  0,  0, 0)</v>
      </c>
      <c r="O245" s="16" t="str">
        <f t="shared" si="19"/>
        <v>INSERT INTO EXTRACLIENTICRM (CODCONTO,UTENTEMODIFICA,DATAMODIFICA,Funzionario,codice_settore,Settore,Gruppo,Cosmetica,Household,Industrial_applications) VALUES  ( 'C  2400', 'CRM', GETDATE(),  'CELORIA',  0,  'NON UTILIZZARE',  '',  0,  0, 0)</v>
      </c>
    </row>
    <row r="246" spans="1:15">
      <c r="A246" s="9" t="s">
        <v>1436</v>
      </c>
      <c r="B246" s="9" t="s">
        <v>1437</v>
      </c>
      <c r="C246" s="9" t="s">
        <v>9</v>
      </c>
      <c r="D246" s="9">
        <v>3</v>
      </c>
      <c r="E246" s="9" t="s">
        <v>10</v>
      </c>
      <c r="F246" s="9"/>
      <c r="G246" s="10" t="s">
        <v>11</v>
      </c>
      <c r="H246" s="10"/>
      <c r="I246" s="10"/>
      <c r="J246" s="6" t="str">
        <f t="shared" si="15"/>
        <v/>
      </c>
      <c r="K246" s="11" t="str">
        <f t="shared" si="16"/>
        <v>UPDATE EXTRACLIENTI SET FUNZIONARIO = 'CELORIA' WHERE CODCONTO = 'C  2412'</v>
      </c>
      <c r="L246" s="8" t="str">
        <f t="shared" si="17"/>
        <v>UPDATE ANAGRAFICARISERVATICF SET CODSETTORE =3 WHERE ESERCIZIO = 2017 AND CODCONTO = 'C  2412'</v>
      </c>
      <c r="N246" s="7" t="str">
        <f t="shared" si="18"/>
        <v xml:space="preserve"> ( 'C  2412', 'CRM', GETDATE(),  'CELORIA',  3,  'SMALL ACCOUNTS',  '',  1,  0, 0)</v>
      </c>
      <c r="O246" s="16" t="str">
        <f t="shared" si="19"/>
        <v>INSERT INTO EXTRACLIENTICRM (CODCONTO,UTENTEMODIFICA,DATAMODIFICA,Funzionario,codice_settore,Settore,Gruppo,Cosmetica,Household,Industrial_applications) VALUES  ( 'C  2412', 'CRM', GETDATE(),  'CELORIA',  3,  'SMALL ACCOUNTS',  '',  1,  0, 0)</v>
      </c>
    </row>
    <row r="247" spans="1:15">
      <c r="A247" s="9" t="s">
        <v>1438</v>
      </c>
      <c r="B247" s="9" t="s">
        <v>1439</v>
      </c>
      <c r="C247" s="9" t="s">
        <v>9</v>
      </c>
      <c r="D247" s="9">
        <v>3</v>
      </c>
      <c r="E247" s="9" t="s">
        <v>10</v>
      </c>
      <c r="F247" s="9"/>
      <c r="G247" s="10"/>
      <c r="H247" s="10" t="s">
        <v>11</v>
      </c>
      <c r="I247" s="10"/>
      <c r="J247" s="6" t="str">
        <f t="shared" si="15"/>
        <v/>
      </c>
      <c r="K247" s="11" t="str">
        <f t="shared" si="16"/>
        <v>UPDATE EXTRACLIENTI SET FUNZIONARIO = 'CELORIA' WHERE CODCONTO = 'C  2415'</v>
      </c>
      <c r="L247" s="8" t="str">
        <f t="shared" si="17"/>
        <v>UPDATE ANAGRAFICARISERVATICF SET CODSETTORE =3 WHERE ESERCIZIO = 2017 AND CODCONTO = 'C  2415'</v>
      </c>
      <c r="N247" s="7" t="str">
        <f t="shared" si="18"/>
        <v xml:space="preserve"> ( 'C  2415', 'CRM', GETDATE(),  'CELORIA',  3,  'SMALL ACCOUNTS',  '',  0,  1, 0)</v>
      </c>
      <c r="O247" s="16" t="str">
        <f t="shared" si="19"/>
        <v>INSERT INTO EXTRACLIENTICRM (CODCONTO,UTENTEMODIFICA,DATAMODIFICA,Funzionario,codice_settore,Settore,Gruppo,Cosmetica,Household,Industrial_applications) VALUES  ( 'C  2415', 'CRM', GETDATE(),  'CELORIA',  3,  'SMALL ACCOUNTS',  '',  0,  1, 0)</v>
      </c>
    </row>
    <row r="248" spans="1:15">
      <c r="A248" s="9" t="s">
        <v>1444</v>
      </c>
      <c r="B248" s="9" t="s">
        <v>1445</v>
      </c>
      <c r="C248" s="9" t="s">
        <v>9</v>
      </c>
      <c r="D248" s="12">
        <v>0</v>
      </c>
      <c r="E248" s="9" t="s">
        <v>3113</v>
      </c>
      <c r="F248" s="9"/>
      <c r="G248" s="10"/>
      <c r="H248" s="10"/>
      <c r="I248" s="10"/>
      <c r="J248" s="6" t="str">
        <f t="shared" si="15"/>
        <v/>
      </c>
      <c r="K248" s="11" t="str">
        <f t="shared" si="16"/>
        <v>UPDATE EXTRACLIENTI SET FUNZIONARIO = 'CELORIA' WHERE CODCONTO = 'C  2426'</v>
      </c>
      <c r="L248" s="8" t="str">
        <f t="shared" si="17"/>
        <v>UPDATE ANAGRAFICARISERVATICF SET CODSETTORE =0 WHERE ESERCIZIO = 2017 AND CODCONTO = 'C  2426'</v>
      </c>
      <c r="N248" s="7" t="str">
        <f t="shared" si="18"/>
        <v xml:space="preserve"> ( 'C  2426', 'CRM', GETDATE(),  'CELORIA',  0,  'NON ESPORTARE',  '',  0,  0, 0)</v>
      </c>
      <c r="O248" s="16" t="str">
        <f t="shared" si="19"/>
        <v>INSERT INTO EXTRACLIENTICRM (CODCONTO,UTENTEMODIFICA,DATAMODIFICA,Funzionario,codice_settore,Settore,Gruppo,Cosmetica,Household,Industrial_applications) VALUES  ( 'C  2426', 'CRM', GETDATE(),  'CELORIA',  0,  'NON ESPORTARE',  '',  0,  0, 0)</v>
      </c>
    </row>
    <row r="249" spans="1:15">
      <c r="A249" s="9" t="s">
        <v>1448</v>
      </c>
      <c r="B249" s="9" t="s">
        <v>1449</v>
      </c>
      <c r="C249" s="9" t="s">
        <v>9</v>
      </c>
      <c r="D249" s="9">
        <v>3</v>
      </c>
      <c r="E249" s="9" t="s">
        <v>10</v>
      </c>
      <c r="F249" s="9"/>
      <c r="G249" s="10" t="s">
        <v>11</v>
      </c>
      <c r="H249" s="10"/>
      <c r="I249" s="10"/>
      <c r="J249" s="6" t="str">
        <f t="shared" si="15"/>
        <v/>
      </c>
      <c r="K249" s="11" t="str">
        <f t="shared" si="16"/>
        <v>UPDATE EXTRACLIENTI SET FUNZIONARIO = 'CELORIA' WHERE CODCONTO = 'C  2431'</v>
      </c>
      <c r="L249" s="8" t="str">
        <f t="shared" si="17"/>
        <v>UPDATE ANAGRAFICARISERVATICF SET CODSETTORE =3 WHERE ESERCIZIO = 2017 AND CODCONTO = 'C  2431'</v>
      </c>
      <c r="N249" s="7" t="str">
        <f t="shared" si="18"/>
        <v xml:space="preserve"> ( 'C  2431', 'CRM', GETDATE(),  'CELORIA',  3,  'SMALL ACCOUNTS',  '',  1,  0, 0)</v>
      </c>
      <c r="O249" s="16" t="str">
        <f t="shared" si="19"/>
        <v>INSERT INTO EXTRACLIENTICRM (CODCONTO,UTENTEMODIFICA,DATAMODIFICA,Funzionario,codice_settore,Settore,Gruppo,Cosmetica,Household,Industrial_applications) VALUES  ( 'C  2431', 'CRM', GETDATE(),  'CELORIA',  3,  'SMALL ACCOUNTS',  '',  1,  0, 0)</v>
      </c>
    </row>
    <row r="250" spans="1:15">
      <c r="A250" s="9" t="s">
        <v>1450</v>
      </c>
      <c r="B250" s="9" t="s">
        <v>1451</v>
      </c>
      <c r="C250" s="9" t="s">
        <v>9</v>
      </c>
      <c r="D250" s="9">
        <v>3</v>
      </c>
      <c r="E250" s="9" t="s">
        <v>10</v>
      </c>
      <c r="F250" s="9"/>
      <c r="G250" s="10"/>
      <c r="H250" s="10"/>
      <c r="I250" s="10" t="s">
        <v>11</v>
      </c>
      <c r="J250" s="6" t="str">
        <f t="shared" si="15"/>
        <v/>
      </c>
      <c r="K250" s="11" t="str">
        <f t="shared" si="16"/>
        <v>UPDATE EXTRACLIENTI SET FUNZIONARIO = 'CELORIA' WHERE CODCONTO = 'C  2433'</v>
      </c>
      <c r="L250" s="8" t="str">
        <f t="shared" si="17"/>
        <v>UPDATE ANAGRAFICARISERVATICF SET CODSETTORE =3 WHERE ESERCIZIO = 2017 AND CODCONTO = 'C  2433'</v>
      </c>
      <c r="N250" s="7" t="str">
        <f t="shared" si="18"/>
        <v xml:space="preserve"> ( 'C  2433', 'CRM', GETDATE(),  'CELORIA',  3,  'SMALL ACCOUNTS',  '',  0,  0, 1)</v>
      </c>
      <c r="O250" s="16" t="str">
        <f t="shared" si="19"/>
        <v>INSERT INTO EXTRACLIENTICRM (CODCONTO,UTENTEMODIFICA,DATAMODIFICA,Funzionario,codice_settore,Settore,Gruppo,Cosmetica,Household,Industrial_applications) VALUES  ( 'C  2433', 'CRM', GETDATE(),  'CELORIA',  3,  'SMALL ACCOUNTS',  '',  0,  0, 1)</v>
      </c>
    </row>
    <row r="251" spans="1:15">
      <c r="A251" s="9" t="s">
        <v>1459</v>
      </c>
      <c r="B251" s="9" t="s">
        <v>1460</v>
      </c>
      <c r="C251" s="9" t="s">
        <v>9</v>
      </c>
      <c r="D251" s="12">
        <v>0</v>
      </c>
      <c r="E251" s="9" t="s">
        <v>3113</v>
      </c>
      <c r="F251" s="9"/>
      <c r="G251" s="10"/>
      <c r="H251" s="10"/>
      <c r="I251" s="10"/>
      <c r="J251" s="6" t="str">
        <f t="shared" si="15"/>
        <v/>
      </c>
      <c r="K251" s="11" t="str">
        <f t="shared" si="16"/>
        <v>UPDATE EXTRACLIENTI SET FUNZIONARIO = 'CELORIA' WHERE CODCONTO = 'C  2445'</v>
      </c>
      <c r="L251" s="8" t="str">
        <f t="shared" si="17"/>
        <v>UPDATE ANAGRAFICARISERVATICF SET CODSETTORE =0 WHERE ESERCIZIO = 2017 AND CODCONTO = 'C  2445'</v>
      </c>
      <c r="N251" s="7" t="str">
        <f t="shared" si="18"/>
        <v xml:space="preserve"> ( 'C  2445', 'CRM', GETDATE(),  'CELORIA',  0,  'NON ESPORTARE',  '',  0,  0, 0)</v>
      </c>
      <c r="O251" s="16" t="str">
        <f t="shared" si="19"/>
        <v>INSERT INTO EXTRACLIENTICRM (CODCONTO,UTENTEMODIFICA,DATAMODIFICA,Funzionario,codice_settore,Settore,Gruppo,Cosmetica,Household,Industrial_applications) VALUES  ( 'C  2445', 'CRM', GETDATE(),  'CELORIA',  0,  'NON ESPORTARE',  '',  0,  0, 0)</v>
      </c>
    </row>
    <row r="252" spans="1:15">
      <c r="A252" s="9" t="s">
        <v>1461</v>
      </c>
      <c r="B252" s="9" t="s">
        <v>1462</v>
      </c>
      <c r="C252" s="12" t="s">
        <v>9</v>
      </c>
      <c r="D252" s="12">
        <v>0</v>
      </c>
      <c r="E252" s="9" t="s">
        <v>14</v>
      </c>
      <c r="F252" s="9"/>
      <c r="G252" s="4"/>
      <c r="H252" s="10"/>
      <c r="I252" s="10"/>
      <c r="J252" s="6" t="str">
        <f t="shared" si="15"/>
        <v>UPDATE ANAGRAFICACF SET DSCCONTO1 = 'ZZZZ-NON UTILIZZARE ' + DSCCONTO1 WHERE CODCONTO = 'C  2446'</v>
      </c>
      <c r="K252" s="11" t="str">
        <f t="shared" si="16"/>
        <v>UPDATE EXTRACLIENTI SET FUNZIONARIO = 'CELORIA' WHERE CODCONTO = 'C  2446'</v>
      </c>
      <c r="L252" s="8" t="str">
        <f t="shared" si="17"/>
        <v>UPDATE ANAGRAFICARISERVATICF SET CODSETTORE =0 WHERE ESERCIZIO = 2017 AND CODCONTO = 'C  2446'</v>
      </c>
      <c r="N252" s="7" t="str">
        <f t="shared" si="18"/>
        <v xml:space="preserve"> ( 'C  2446', 'CRM', GETDATE(),  'CELORIA',  0,  'NON UTILIZZARE',  '',  0,  0, 0)</v>
      </c>
      <c r="O252" s="16" t="str">
        <f t="shared" si="19"/>
        <v>INSERT INTO EXTRACLIENTICRM (CODCONTO,UTENTEMODIFICA,DATAMODIFICA,Funzionario,codice_settore,Settore,Gruppo,Cosmetica,Household,Industrial_applications) VALUES  ( 'C  2446', 'CRM', GETDATE(),  'CELORIA',  0,  'NON UTILIZZARE',  '',  0,  0, 0)</v>
      </c>
    </row>
    <row r="253" spans="1:15">
      <c r="A253" s="9" t="s">
        <v>1463</v>
      </c>
      <c r="B253" s="9" t="s">
        <v>1464</v>
      </c>
      <c r="C253" s="9" t="s">
        <v>9</v>
      </c>
      <c r="D253" s="9">
        <v>3</v>
      </c>
      <c r="E253" s="9" t="s">
        <v>10</v>
      </c>
      <c r="F253" s="9"/>
      <c r="G253" s="10"/>
      <c r="H253" s="10"/>
      <c r="I253" s="10" t="s">
        <v>11</v>
      </c>
      <c r="J253" s="6" t="str">
        <f t="shared" si="15"/>
        <v/>
      </c>
      <c r="K253" s="11" t="str">
        <f t="shared" si="16"/>
        <v>UPDATE EXTRACLIENTI SET FUNZIONARIO = 'CELORIA' WHERE CODCONTO = 'C  2447'</v>
      </c>
      <c r="L253" s="8" t="str">
        <f t="shared" si="17"/>
        <v>UPDATE ANAGRAFICARISERVATICF SET CODSETTORE =3 WHERE ESERCIZIO = 2017 AND CODCONTO = 'C  2447'</v>
      </c>
      <c r="N253" s="7" t="str">
        <f t="shared" si="18"/>
        <v xml:space="preserve"> ( 'C  2447', 'CRM', GETDATE(),  'CELORIA',  3,  'SMALL ACCOUNTS',  '',  0,  0, 1)</v>
      </c>
      <c r="O253" s="16" t="str">
        <f t="shared" si="19"/>
        <v>INSERT INTO EXTRACLIENTICRM (CODCONTO,UTENTEMODIFICA,DATAMODIFICA,Funzionario,codice_settore,Settore,Gruppo,Cosmetica,Household,Industrial_applications) VALUES  ( 'C  2447', 'CRM', GETDATE(),  'CELORIA',  3,  'SMALL ACCOUNTS',  '',  0,  0, 1)</v>
      </c>
    </row>
    <row r="254" spans="1:15">
      <c r="A254" s="9" t="s">
        <v>1465</v>
      </c>
      <c r="B254" s="9" t="s">
        <v>1466</v>
      </c>
      <c r="C254" s="9" t="s">
        <v>9</v>
      </c>
      <c r="D254" s="9">
        <v>3</v>
      </c>
      <c r="E254" s="9" t="s">
        <v>10</v>
      </c>
      <c r="F254" s="9"/>
      <c r="G254" s="10" t="s">
        <v>11</v>
      </c>
      <c r="H254" s="10"/>
      <c r="I254" s="10"/>
      <c r="J254" s="6" t="str">
        <f t="shared" si="15"/>
        <v/>
      </c>
      <c r="K254" s="11" t="str">
        <f t="shared" si="16"/>
        <v>UPDATE EXTRACLIENTI SET FUNZIONARIO = 'CELORIA' WHERE CODCONTO = 'C  2450'</v>
      </c>
      <c r="L254" s="8" t="str">
        <f t="shared" si="17"/>
        <v>UPDATE ANAGRAFICARISERVATICF SET CODSETTORE =3 WHERE ESERCIZIO = 2017 AND CODCONTO = 'C  2450'</v>
      </c>
      <c r="N254" s="7" t="str">
        <f t="shared" si="18"/>
        <v xml:space="preserve"> ( 'C  2450', 'CRM', GETDATE(),  'CELORIA',  3,  'SMALL ACCOUNTS',  '',  1,  0, 0)</v>
      </c>
      <c r="O254" s="16" t="str">
        <f t="shared" si="19"/>
        <v>INSERT INTO EXTRACLIENTICRM (CODCONTO,UTENTEMODIFICA,DATAMODIFICA,Funzionario,codice_settore,Settore,Gruppo,Cosmetica,Household,Industrial_applications) VALUES  ( 'C  2450', 'CRM', GETDATE(),  'CELORIA',  3,  'SMALL ACCOUNTS',  '',  1,  0, 0)</v>
      </c>
    </row>
    <row r="255" spans="1:15">
      <c r="A255" s="9" t="s">
        <v>1473</v>
      </c>
      <c r="B255" s="9" t="s">
        <v>1474</v>
      </c>
      <c r="C255" s="9" t="s">
        <v>9</v>
      </c>
      <c r="D255" s="12">
        <v>0</v>
      </c>
      <c r="E255" s="9" t="s">
        <v>3113</v>
      </c>
      <c r="F255" s="9"/>
      <c r="G255" s="10"/>
      <c r="H255" s="10"/>
      <c r="I255" s="10"/>
      <c r="J255" s="6" t="str">
        <f t="shared" si="15"/>
        <v/>
      </c>
      <c r="K255" s="11" t="str">
        <f t="shared" si="16"/>
        <v>UPDATE EXTRACLIENTI SET FUNZIONARIO = 'CELORIA' WHERE CODCONTO = 'C  2461'</v>
      </c>
      <c r="L255" s="8" t="str">
        <f t="shared" si="17"/>
        <v>UPDATE ANAGRAFICARISERVATICF SET CODSETTORE =0 WHERE ESERCIZIO = 2017 AND CODCONTO = 'C  2461'</v>
      </c>
      <c r="N255" s="7" t="str">
        <f t="shared" si="18"/>
        <v xml:space="preserve"> ( 'C  2461', 'CRM', GETDATE(),  'CELORIA',  0,  'NON ESPORTARE',  '',  0,  0, 0)</v>
      </c>
      <c r="O255" s="16" t="str">
        <f t="shared" si="19"/>
        <v>INSERT INTO EXTRACLIENTICRM (CODCONTO,UTENTEMODIFICA,DATAMODIFICA,Funzionario,codice_settore,Settore,Gruppo,Cosmetica,Household,Industrial_applications) VALUES  ( 'C  2461', 'CRM', GETDATE(),  'CELORIA',  0,  'NON ESPORTARE',  '',  0,  0, 0)</v>
      </c>
    </row>
    <row r="256" spans="1:15">
      <c r="A256" s="9" t="s">
        <v>1479</v>
      </c>
      <c r="B256" s="9" t="s">
        <v>1480</v>
      </c>
      <c r="C256" s="9" t="s">
        <v>9</v>
      </c>
      <c r="D256" s="9">
        <v>3</v>
      </c>
      <c r="E256" s="9" t="s">
        <v>10</v>
      </c>
      <c r="F256" s="9"/>
      <c r="G256" s="10" t="s">
        <v>11</v>
      </c>
      <c r="H256" s="10"/>
      <c r="I256" s="10"/>
      <c r="J256" s="6" t="str">
        <f t="shared" si="15"/>
        <v/>
      </c>
      <c r="K256" s="11" t="str">
        <f t="shared" si="16"/>
        <v>UPDATE EXTRACLIENTI SET FUNZIONARIO = 'CELORIA' WHERE CODCONTO = 'C  2471'</v>
      </c>
      <c r="L256" s="8" t="str">
        <f t="shared" si="17"/>
        <v>UPDATE ANAGRAFICARISERVATICF SET CODSETTORE =3 WHERE ESERCIZIO = 2017 AND CODCONTO = 'C  2471'</v>
      </c>
      <c r="N256" s="7" t="str">
        <f t="shared" si="18"/>
        <v xml:space="preserve"> ( 'C  2471', 'CRM', GETDATE(),  'CELORIA',  3,  'SMALL ACCOUNTS',  '',  1,  0, 0)</v>
      </c>
      <c r="O256" s="16" t="str">
        <f t="shared" si="19"/>
        <v>INSERT INTO EXTRACLIENTICRM (CODCONTO,UTENTEMODIFICA,DATAMODIFICA,Funzionario,codice_settore,Settore,Gruppo,Cosmetica,Household,Industrial_applications) VALUES  ( 'C  2471', 'CRM', GETDATE(),  'CELORIA',  3,  'SMALL ACCOUNTS',  '',  1,  0, 0)</v>
      </c>
    </row>
    <row r="257" spans="1:15">
      <c r="A257" s="9" t="s">
        <v>1483</v>
      </c>
      <c r="B257" s="9" t="s">
        <v>1484</v>
      </c>
      <c r="C257" s="9" t="s">
        <v>9</v>
      </c>
      <c r="D257" s="9">
        <v>3</v>
      </c>
      <c r="E257" s="9" t="s">
        <v>10</v>
      </c>
      <c r="F257" s="9"/>
      <c r="G257" s="10" t="s">
        <v>11</v>
      </c>
      <c r="H257" s="10"/>
      <c r="I257" s="10"/>
      <c r="J257" s="6" t="str">
        <f t="shared" si="15"/>
        <v/>
      </c>
      <c r="K257" s="11" t="str">
        <f t="shared" si="16"/>
        <v>UPDATE EXTRACLIENTI SET FUNZIONARIO = 'CELORIA' WHERE CODCONTO = 'C  2474'</v>
      </c>
      <c r="L257" s="8" t="str">
        <f t="shared" si="17"/>
        <v>UPDATE ANAGRAFICARISERVATICF SET CODSETTORE =3 WHERE ESERCIZIO = 2017 AND CODCONTO = 'C  2474'</v>
      </c>
      <c r="N257" s="7" t="str">
        <f t="shared" si="18"/>
        <v xml:space="preserve"> ( 'C  2474', 'CRM', GETDATE(),  'CELORIA',  3,  'SMALL ACCOUNTS',  '',  1,  0, 0)</v>
      </c>
      <c r="O257" s="16" t="str">
        <f t="shared" si="19"/>
        <v>INSERT INTO EXTRACLIENTICRM (CODCONTO,UTENTEMODIFICA,DATAMODIFICA,Funzionario,codice_settore,Settore,Gruppo,Cosmetica,Household,Industrial_applications) VALUES  ( 'C  2474', 'CRM', GETDATE(),  'CELORIA',  3,  'SMALL ACCOUNTS',  '',  1,  0, 0)</v>
      </c>
    </row>
    <row r="258" spans="1:15">
      <c r="A258" s="9" t="s">
        <v>1487</v>
      </c>
      <c r="B258" s="9" t="s">
        <v>1488</v>
      </c>
      <c r="C258" s="9" t="s">
        <v>9</v>
      </c>
      <c r="D258" s="9">
        <v>3</v>
      </c>
      <c r="E258" s="9" t="s">
        <v>10</v>
      </c>
      <c r="F258" s="9"/>
      <c r="G258" s="10"/>
      <c r="H258" s="10" t="s">
        <v>11</v>
      </c>
      <c r="I258" s="10"/>
      <c r="J258" s="6" t="str">
        <f t="shared" ref="J258:J321" si="20">IF(E258="NON UTILIZZARE",CONCATENATE("UPDATE ANAGRAFICACF SET DSCCONTO1 = 'ZZZZ-NON UTILIZZARE ' + DSCCONTO1 WHERE CODCONTO = '",A258,"'"),"")</f>
        <v/>
      </c>
      <c r="K258" s="11" t="str">
        <f t="shared" ref="K258:K321" si="21">CONCATENATE("UPDATE EXTRACLIENTI SET FUNZIONARIO = '",C258,"' WHERE CODCONTO = '",A258,"'")</f>
        <v>UPDATE EXTRACLIENTI SET FUNZIONARIO = 'CELORIA' WHERE CODCONTO = 'C  2481'</v>
      </c>
      <c r="L258" s="8" t="str">
        <f t="shared" ref="L258:L321" si="22">IF(D258&lt;&gt;"",CONCATENATE("UPDATE ANAGRAFICARISERVATICF SET CODSETTORE =",D258," WHERE ESERCIZIO = 2017 AND CODCONTO = '",A258,"'"),"")</f>
        <v>UPDATE ANAGRAFICARISERVATICF SET CODSETTORE =3 WHERE ESERCIZIO = 2017 AND CODCONTO = 'C  2481'</v>
      </c>
      <c r="N258" s="7" t="str">
        <f t="shared" si="18"/>
        <v xml:space="preserve"> ( 'C  2481', 'CRM', GETDATE(),  'CELORIA',  3,  'SMALL ACCOUNTS',  '',  0,  1, 0)</v>
      </c>
      <c r="O258" s="16" t="str">
        <f t="shared" si="19"/>
        <v>INSERT INTO EXTRACLIENTICRM (CODCONTO,UTENTEMODIFICA,DATAMODIFICA,Funzionario,codice_settore,Settore,Gruppo,Cosmetica,Household,Industrial_applications) VALUES  ( 'C  2481', 'CRM', GETDATE(),  'CELORIA',  3,  'SMALL ACCOUNTS',  '',  0,  1, 0)</v>
      </c>
    </row>
    <row r="259" spans="1:15">
      <c r="A259" s="9" t="s">
        <v>1491</v>
      </c>
      <c r="B259" s="9" t="s">
        <v>1492</v>
      </c>
      <c r="C259" s="9" t="s">
        <v>9</v>
      </c>
      <c r="D259" s="9">
        <v>3</v>
      </c>
      <c r="E259" s="9" t="s">
        <v>10</v>
      </c>
      <c r="F259" s="9"/>
      <c r="G259" s="10" t="s">
        <v>11</v>
      </c>
      <c r="H259" s="10"/>
      <c r="I259" s="10"/>
      <c r="J259" s="6" t="str">
        <f t="shared" si="20"/>
        <v/>
      </c>
      <c r="K259" s="11" t="str">
        <f t="shared" si="21"/>
        <v>UPDATE EXTRACLIENTI SET FUNZIONARIO = 'CELORIA' WHERE CODCONTO = 'C  2486'</v>
      </c>
      <c r="L259" s="8" t="str">
        <f t="shared" si="22"/>
        <v>UPDATE ANAGRAFICARISERVATICF SET CODSETTORE =3 WHERE ESERCIZIO = 2017 AND CODCONTO = 'C  2486'</v>
      </c>
      <c r="N259" s="7" t="str">
        <f t="shared" ref="N259:N322" si="23">CONCATENATE(" ( '",A259,"', 'CRM', GETDATE(),  '",C259,"',  ",D259,",  '",E259,"',  '",F259,"',  ",IF(G259&lt;&gt;"",1,0),",  ",IF(H259&lt;&gt;"",1,0),", ",IF(I259&lt;&gt;"",1,0),")")</f>
        <v xml:space="preserve"> ( 'C  2486', 'CRM', GETDATE(),  'CELORIA',  3,  'SMALL ACCOUNTS',  '',  1,  0, 0)</v>
      </c>
      <c r="O259" s="16" t="str">
        <f t="shared" ref="O259:O322" si="24">CONCATENATE("INSERT INTO EXTRACLIENTICRM (CODCONTO,UTENTEMODIFICA,DATAMODIFICA,Funzionario,codice_settore,Settore,Gruppo,Cosmetica,Household,Industrial_applications) VALUES ",N259)</f>
        <v>INSERT INTO EXTRACLIENTICRM (CODCONTO,UTENTEMODIFICA,DATAMODIFICA,Funzionario,codice_settore,Settore,Gruppo,Cosmetica,Household,Industrial_applications) VALUES  ( 'C  2486', 'CRM', GETDATE(),  'CELORIA',  3,  'SMALL ACCOUNTS',  '',  1,  0, 0)</v>
      </c>
    </row>
    <row r="260" spans="1:15">
      <c r="A260" s="9" t="s">
        <v>1493</v>
      </c>
      <c r="B260" s="9" t="s">
        <v>1494</v>
      </c>
      <c r="C260" s="9" t="s">
        <v>9</v>
      </c>
      <c r="D260" s="12">
        <v>4</v>
      </c>
      <c r="E260" s="9" t="s">
        <v>32</v>
      </c>
      <c r="F260" s="9"/>
      <c r="G260" s="10" t="s">
        <v>11</v>
      </c>
      <c r="H260" s="10" t="s">
        <v>11</v>
      </c>
      <c r="I260" s="10"/>
      <c r="J260" s="6" t="str">
        <f t="shared" si="20"/>
        <v/>
      </c>
      <c r="K260" s="11" t="str">
        <f t="shared" si="21"/>
        <v>UPDATE EXTRACLIENTI SET FUNZIONARIO = 'CELORIA' WHERE CODCONTO = 'C  2488'</v>
      </c>
      <c r="L260" s="8" t="str">
        <f t="shared" si="22"/>
        <v>UPDATE ANAGRAFICARISERVATICF SET CODSETTORE =4 WHERE ESERCIZIO = 2017 AND CODCONTO = 'C  2488'</v>
      </c>
      <c r="N260" s="7" t="str">
        <f t="shared" si="23"/>
        <v xml:space="preserve"> ( 'C  2488', 'CRM', GETDATE(),  'CELORIA',  4,  'TRADERS',  '',  1,  1, 0)</v>
      </c>
      <c r="O260" s="16" t="str">
        <f t="shared" si="24"/>
        <v>INSERT INTO EXTRACLIENTICRM (CODCONTO,UTENTEMODIFICA,DATAMODIFICA,Funzionario,codice_settore,Settore,Gruppo,Cosmetica,Household,Industrial_applications) VALUES  ( 'C  2488', 'CRM', GETDATE(),  'CELORIA',  4,  'TRADERS',  '',  1,  1, 0)</v>
      </c>
    </row>
    <row r="261" spans="1:15">
      <c r="A261" s="9" t="s">
        <v>1495</v>
      </c>
      <c r="B261" s="9" t="s">
        <v>1496</v>
      </c>
      <c r="C261" s="9" t="s">
        <v>9</v>
      </c>
      <c r="D261" s="9">
        <v>3</v>
      </c>
      <c r="E261" s="9" t="s">
        <v>10</v>
      </c>
      <c r="F261" s="9"/>
      <c r="G261" s="10"/>
      <c r="H261" s="10" t="s">
        <v>11</v>
      </c>
      <c r="I261" s="10"/>
      <c r="J261" s="6" t="str">
        <f t="shared" si="20"/>
        <v/>
      </c>
      <c r="K261" s="11" t="str">
        <f t="shared" si="21"/>
        <v>UPDATE EXTRACLIENTI SET FUNZIONARIO = 'CELORIA' WHERE CODCONTO = 'C  2490'</v>
      </c>
      <c r="L261" s="8" t="str">
        <f t="shared" si="22"/>
        <v>UPDATE ANAGRAFICARISERVATICF SET CODSETTORE =3 WHERE ESERCIZIO = 2017 AND CODCONTO = 'C  2490'</v>
      </c>
      <c r="N261" s="7" t="str">
        <f t="shared" si="23"/>
        <v xml:space="preserve"> ( 'C  2490', 'CRM', GETDATE(),  'CELORIA',  3,  'SMALL ACCOUNTS',  '',  0,  1, 0)</v>
      </c>
      <c r="O261" s="16" t="str">
        <f t="shared" si="24"/>
        <v>INSERT INTO EXTRACLIENTICRM (CODCONTO,UTENTEMODIFICA,DATAMODIFICA,Funzionario,codice_settore,Settore,Gruppo,Cosmetica,Household,Industrial_applications) VALUES  ( 'C  2490', 'CRM', GETDATE(),  'CELORIA',  3,  'SMALL ACCOUNTS',  '',  0,  1, 0)</v>
      </c>
    </row>
    <row r="262" spans="1:15">
      <c r="A262" s="9" t="s">
        <v>1507</v>
      </c>
      <c r="B262" s="9" t="s">
        <v>1508</v>
      </c>
      <c r="C262" s="9" t="s">
        <v>9</v>
      </c>
      <c r="D262" s="12">
        <v>0</v>
      </c>
      <c r="E262" s="9" t="s">
        <v>3113</v>
      </c>
      <c r="F262" s="9"/>
      <c r="G262" s="10"/>
      <c r="H262" s="10"/>
      <c r="I262" s="10"/>
      <c r="J262" s="6" t="str">
        <f t="shared" si="20"/>
        <v/>
      </c>
      <c r="K262" s="11" t="str">
        <f t="shared" si="21"/>
        <v>UPDATE EXTRACLIENTI SET FUNZIONARIO = 'CELORIA' WHERE CODCONTO = 'C  2503'</v>
      </c>
      <c r="L262" s="8" t="str">
        <f t="shared" si="22"/>
        <v>UPDATE ANAGRAFICARISERVATICF SET CODSETTORE =0 WHERE ESERCIZIO = 2017 AND CODCONTO = 'C  2503'</v>
      </c>
      <c r="N262" s="7" t="str">
        <f t="shared" si="23"/>
        <v xml:space="preserve"> ( 'C  2503', 'CRM', GETDATE(),  'CELORIA',  0,  'NON ESPORTARE',  '',  0,  0, 0)</v>
      </c>
      <c r="O262" s="16" t="str">
        <f t="shared" si="24"/>
        <v>INSERT INTO EXTRACLIENTICRM (CODCONTO,UTENTEMODIFICA,DATAMODIFICA,Funzionario,codice_settore,Settore,Gruppo,Cosmetica,Household,Industrial_applications) VALUES  ( 'C  2503', 'CRM', GETDATE(),  'CELORIA',  0,  'NON ESPORTARE',  '',  0,  0, 0)</v>
      </c>
    </row>
    <row r="263" spans="1:15">
      <c r="A263" s="9" t="s">
        <v>1509</v>
      </c>
      <c r="B263" s="9" t="s">
        <v>1510</v>
      </c>
      <c r="C263" s="9" t="s">
        <v>9</v>
      </c>
      <c r="D263" s="12">
        <v>8</v>
      </c>
      <c r="E263" s="9" t="s">
        <v>57</v>
      </c>
      <c r="F263" s="9"/>
      <c r="G263" s="10" t="s">
        <v>11</v>
      </c>
      <c r="H263" s="10"/>
      <c r="I263" s="10"/>
      <c r="J263" s="6" t="str">
        <f t="shared" si="20"/>
        <v/>
      </c>
      <c r="K263" s="11" t="str">
        <f t="shared" si="21"/>
        <v>UPDATE EXTRACLIENTI SET FUNZIONARIO = 'CELORIA' WHERE CODCONTO = 'C  2504'</v>
      </c>
      <c r="L263" s="8" t="str">
        <f t="shared" si="22"/>
        <v>UPDATE ANAGRAFICARISERVATICF SET CODSETTORE =8 WHERE ESERCIZIO = 2017 AND CODCONTO = 'C  2504'</v>
      </c>
      <c r="N263" s="7" t="str">
        <f t="shared" si="23"/>
        <v xml:space="preserve"> ( 'C  2504', 'CRM', GETDATE(),  'CELORIA',  8,  'MEDIUM ACCOUNT',  '',  1,  0, 0)</v>
      </c>
      <c r="O263" s="16" t="str">
        <f t="shared" si="24"/>
        <v>INSERT INTO EXTRACLIENTICRM (CODCONTO,UTENTEMODIFICA,DATAMODIFICA,Funzionario,codice_settore,Settore,Gruppo,Cosmetica,Household,Industrial_applications) VALUES  ( 'C  2504', 'CRM', GETDATE(),  'CELORIA',  8,  'MEDIUM ACCOUNT',  '',  1,  0, 0)</v>
      </c>
    </row>
    <row r="264" spans="1:15">
      <c r="A264" s="9" t="s">
        <v>1511</v>
      </c>
      <c r="B264" s="9" t="s">
        <v>1512</v>
      </c>
      <c r="C264" s="9" t="s">
        <v>9</v>
      </c>
      <c r="D264" s="9">
        <v>3</v>
      </c>
      <c r="E264" s="9" t="s">
        <v>10</v>
      </c>
      <c r="F264" s="9"/>
      <c r="G264" s="10"/>
      <c r="H264" s="10"/>
      <c r="I264" s="10" t="s">
        <v>11</v>
      </c>
      <c r="J264" s="6" t="str">
        <f t="shared" si="20"/>
        <v/>
      </c>
      <c r="K264" s="11" t="str">
        <f t="shared" si="21"/>
        <v>UPDATE EXTRACLIENTI SET FUNZIONARIO = 'CELORIA' WHERE CODCONTO = 'C  2505'</v>
      </c>
      <c r="L264" s="8" t="str">
        <f t="shared" si="22"/>
        <v>UPDATE ANAGRAFICARISERVATICF SET CODSETTORE =3 WHERE ESERCIZIO = 2017 AND CODCONTO = 'C  2505'</v>
      </c>
      <c r="N264" s="7" t="str">
        <f t="shared" si="23"/>
        <v xml:space="preserve"> ( 'C  2505', 'CRM', GETDATE(),  'CELORIA',  3,  'SMALL ACCOUNTS',  '',  0,  0, 1)</v>
      </c>
      <c r="O264" s="16" t="str">
        <f t="shared" si="24"/>
        <v>INSERT INTO EXTRACLIENTICRM (CODCONTO,UTENTEMODIFICA,DATAMODIFICA,Funzionario,codice_settore,Settore,Gruppo,Cosmetica,Household,Industrial_applications) VALUES  ( 'C  2505', 'CRM', GETDATE(),  'CELORIA',  3,  'SMALL ACCOUNTS',  '',  0,  0, 1)</v>
      </c>
    </row>
    <row r="265" spans="1:15">
      <c r="A265" s="9" t="s">
        <v>1519</v>
      </c>
      <c r="B265" s="9" t="s">
        <v>1520</v>
      </c>
      <c r="C265" s="9" t="s">
        <v>9</v>
      </c>
      <c r="D265" s="9">
        <v>3</v>
      </c>
      <c r="E265" s="9" t="s">
        <v>10</v>
      </c>
      <c r="F265" s="9"/>
      <c r="G265" s="10"/>
      <c r="H265" s="10"/>
      <c r="I265" s="10" t="s">
        <v>11</v>
      </c>
      <c r="J265" s="6" t="str">
        <f t="shared" si="20"/>
        <v/>
      </c>
      <c r="K265" s="11" t="str">
        <f t="shared" si="21"/>
        <v>UPDATE EXTRACLIENTI SET FUNZIONARIO = 'CELORIA' WHERE CODCONTO = 'C  2515'</v>
      </c>
      <c r="L265" s="8" t="str">
        <f t="shared" si="22"/>
        <v>UPDATE ANAGRAFICARISERVATICF SET CODSETTORE =3 WHERE ESERCIZIO = 2017 AND CODCONTO = 'C  2515'</v>
      </c>
      <c r="N265" s="7" t="str">
        <f t="shared" si="23"/>
        <v xml:space="preserve"> ( 'C  2515', 'CRM', GETDATE(),  'CELORIA',  3,  'SMALL ACCOUNTS',  '',  0,  0, 1)</v>
      </c>
      <c r="O265" s="16" t="str">
        <f t="shared" si="24"/>
        <v>INSERT INTO EXTRACLIENTICRM (CODCONTO,UTENTEMODIFICA,DATAMODIFICA,Funzionario,codice_settore,Settore,Gruppo,Cosmetica,Household,Industrial_applications) VALUES  ( 'C  2515', 'CRM', GETDATE(),  'CELORIA',  3,  'SMALL ACCOUNTS',  '',  0,  0, 1)</v>
      </c>
    </row>
    <row r="266" spans="1:15">
      <c r="A266" s="9" t="s">
        <v>1521</v>
      </c>
      <c r="B266" s="9" t="s">
        <v>1522</v>
      </c>
      <c r="C266" s="9" t="s">
        <v>9</v>
      </c>
      <c r="D266" s="9">
        <v>3</v>
      </c>
      <c r="E266" s="9" t="s">
        <v>10</v>
      </c>
      <c r="F266" s="9"/>
      <c r="G266" s="10"/>
      <c r="H266" s="10"/>
      <c r="I266" s="10" t="s">
        <v>11</v>
      </c>
      <c r="J266" s="6" t="str">
        <f t="shared" si="20"/>
        <v/>
      </c>
      <c r="K266" s="11" t="str">
        <f t="shared" si="21"/>
        <v>UPDATE EXTRACLIENTI SET FUNZIONARIO = 'CELORIA' WHERE CODCONTO = 'C  2516'</v>
      </c>
      <c r="L266" s="8" t="str">
        <f t="shared" si="22"/>
        <v>UPDATE ANAGRAFICARISERVATICF SET CODSETTORE =3 WHERE ESERCIZIO = 2017 AND CODCONTO = 'C  2516'</v>
      </c>
      <c r="N266" s="7" t="str">
        <f t="shared" si="23"/>
        <v xml:space="preserve"> ( 'C  2516', 'CRM', GETDATE(),  'CELORIA',  3,  'SMALL ACCOUNTS',  '',  0,  0, 1)</v>
      </c>
      <c r="O266" s="16" t="str">
        <f t="shared" si="24"/>
        <v>INSERT INTO EXTRACLIENTICRM (CODCONTO,UTENTEMODIFICA,DATAMODIFICA,Funzionario,codice_settore,Settore,Gruppo,Cosmetica,Household,Industrial_applications) VALUES  ( 'C  2516', 'CRM', GETDATE(),  'CELORIA',  3,  'SMALL ACCOUNTS',  '',  0,  0, 1)</v>
      </c>
    </row>
    <row r="267" spans="1:15">
      <c r="A267" s="9" t="s">
        <v>1525</v>
      </c>
      <c r="B267" s="9" t="s">
        <v>1526</v>
      </c>
      <c r="C267" s="9" t="s">
        <v>9</v>
      </c>
      <c r="D267" s="9">
        <v>3</v>
      </c>
      <c r="E267" s="9" t="s">
        <v>10</v>
      </c>
      <c r="F267" s="9"/>
      <c r="G267" s="10" t="s">
        <v>11</v>
      </c>
      <c r="H267" s="10"/>
      <c r="I267" s="10"/>
      <c r="J267" s="6" t="str">
        <f t="shared" si="20"/>
        <v/>
      </c>
      <c r="K267" s="11" t="str">
        <f t="shared" si="21"/>
        <v>UPDATE EXTRACLIENTI SET FUNZIONARIO = 'CELORIA' WHERE CODCONTO = 'C  2523'</v>
      </c>
      <c r="L267" s="8" t="str">
        <f t="shared" si="22"/>
        <v>UPDATE ANAGRAFICARISERVATICF SET CODSETTORE =3 WHERE ESERCIZIO = 2017 AND CODCONTO = 'C  2523'</v>
      </c>
      <c r="N267" s="7" t="str">
        <f t="shared" si="23"/>
        <v xml:space="preserve"> ( 'C  2523', 'CRM', GETDATE(),  'CELORIA',  3,  'SMALL ACCOUNTS',  '',  1,  0, 0)</v>
      </c>
      <c r="O267" s="16" t="str">
        <f t="shared" si="24"/>
        <v>INSERT INTO EXTRACLIENTICRM (CODCONTO,UTENTEMODIFICA,DATAMODIFICA,Funzionario,codice_settore,Settore,Gruppo,Cosmetica,Household,Industrial_applications) VALUES  ( 'C  2523', 'CRM', GETDATE(),  'CELORIA',  3,  'SMALL ACCOUNTS',  '',  1,  0, 0)</v>
      </c>
    </row>
    <row r="268" spans="1:15">
      <c r="A268" s="9" t="s">
        <v>1531</v>
      </c>
      <c r="B268" s="9" t="s">
        <v>1532</v>
      </c>
      <c r="C268" s="9" t="s">
        <v>9</v>
      </c>
      <c r="D268" s="9">
        <v>3</v>
      </c>
      <c r="E268" s="9" t="s">
        <v>10</v>
      </c>
      <c r="F268" s="9"/>
      <c r="G268" s="10"/>
      <c r="H268" s="10" t="s">
        <v>11</v>
      </c>
      <c r="I268" s="10"/>
      <c r="J268" s="6" t="str">
        <f t="shared" si="20"/>
        <v/>
      </c>
      <c r="K268" s="11" t="str">
        <f t="shared" si="21"/>
        <v>UPDATE EXTRACLIENTI SET FUNZIONARIO = 'CELORIA' WHERE CODCONTO = 'C  2534'</v>
      </c>
      <c r="L268" s="8" t="str">
        <f t="shared" si="22"/>
        <v>UPDATE ANAGRAFICARISERVATICF SET CODSETTORE =3 WHERE ESERCIZIO = 2017 AND CODCONTO = 'C  2534'</v>
      </c>
      <c r="N268" s="7" t="str">
        <f t="shared" si="23"/>
        <v xml:space="preserve"> ( 'C  2534', 'CRM', GETDATE(),  'CELORIA',  3,  'SMALL ACCOUNTS',  '',  0,  1, 0)</v>
      </c>
      <c r="O268" s="16" t="str">
        <f t="shared" si="24"/>
        <v>INSERT INTO EXTRACLIENTICRM (CODCONTO,UTENTEMODIFICA,DATAMODIFICA,Funzionario,codice_settore,Settore,Gruppo,Cosmetica,Household,Industrial_applications) VALUES  ( 'C  2534', 'CRM', GETDATE(),  'CELORIA',  3,  'SMALL ACCOUNTS',  '',  0,  1, 0)</v>
      </c>
    </row>
    <row r="269" spans="1:15">
      <c r="A269" s="9" t="s">
        <v>1533</v>
      </c>
      <c r="B269" s="9" t="s">
        <v>1534</v>
      </c>
      <c r="C269" s="9" t="s">
        <v>9</v>
      </c>
      <c r="D269" s="9">
        <v>3</v>
      </c>
      <c r="E269" s="9" t="s">
        <v>10</v>
      </c>
      <c r="F269" s="9"/>
      <c r="G269" s="10"/>
      <c r="H269" s="10" t="s">
        <v>11</v>
      </c>
      <c r="I269" s="10"/>
      <c r="J269" s="6" t="str">
        <f t="shared" si="20"/>
        <v/>
      </c>
      <c r="K269" s="11" t="str">
        <f t="shared" si="21"/>
        <v>UPDATE EXTRACLIENTI SET FUNZIONARIO = 'CELORIA' WHERE CODCONTO = 'C  2537'</v>
      </c>
      <c r="L269" s="8" t="str">
        <f t="shared" si="22"/>
        <v>UPDATE ANAGRAFICARISERVATICF SET CODSETTORE =3 WHERE ESERCIZIO = 2017 AND CODCONTO = 'C  2537'</v>
      </c>
      <c r="N269" s="7" t="str">
        <f t="shared" si="23"/>
        <v xml:space="preserve"> ( 'C  2537', 'CRM', GETDATE(),  'CELORIA',  3,  'SMALL ACCOUNTS',  '',  0,  1, 0)</v>
      </c>
      <c r="O269" s="16" t="str">
        <f t="shared" si="24"/>
        <v>INSERT INTO EXTRACLIENTICRM (CODCONTO,UTENTEMODIFICA,DATAMODIFICA,Funzionario,codice_settore,Settore,Gruppo,Cosmetica,Household,Industrial_applications) VALUES  ( 'C  2537', 'CRM', GETDATE(),  'CELORIA',  3,  'SMALL ACCOUNTS',  '',  0,  1, 0)</v>
      </c>
    </row>
    <row r="270" spans="1:15">
      <c r="A270" s="9" t="s">
        <v>1535</v>
      </c>
      <c r="B270" s="9" t="s">
        <v>1536</v>
      </c>
      <c r="C270" s="9" t="s">
        <v>9</v>
      </c>
      <c r="D270" s="9">
        <v>3</v>
      </c>
      <c r="E270" s="9" t="s">
        <v>10</v>
      </c>
      <c r="F270" s="9"/>
      <c r="G270" s="10" t="s">
        <v>11</v>
      </c>
      <c r="H270" s="10"/>
      <c r="I270" s="10"/>
      <c r="J270" s="6" t="str">
        <f t="shared" si="20"/>
        <v/>
      </c>
      <c r="K270" s="11" t="str">
        <f t="shared" si="21"/>
        <v>UPDATE EXTRACLIENTI SET FUNZIONARIO = 'CELORIA' WHERE CODCONTO = 'C  2538'</v>
      </c>
      <c r="L270" s="8" t="str">
        <f t="shared" si="22"/>
        <v>UPDATE ANAGRAFICARISERVATICF SET CODSETTORE =3 WHERE ESERCIZIO = 2017 AND CODCONTO = 'C  2538'</v>
      </c>
      <c r="N270" s="7" t="str">
        <f t="shared" si="23"/>
        <v xml:space="preserve"> ( 'C  2538', 'CRM', GETDATE(),  'CELORIA',  3,  'SMALL ACCOUNTS',  '',  1,  0, 0)</v>
      </c>
      <c r="O270" s="16" t="str">
        <f t="shared" si="24"/>
        <v>INSERT INTO EXTRACLIENTICRM (CODCONTO,UTENTEMODIFICA,DATAMODIFICA,Funzionario,codice_settore,Settore,Gruppo,Cosmetica,Household,Industrial_applications) VALUES  ( 'C  2538', 'CRM', GETDATE(),  'CELORIA',  3,  'SMALL ACCOUNTS',  '',  1,  0, 0)</v>
      </c>
    </row>
    <row r="271" spans="1:15">
      <c r="A271" s="9" t="s">
        <v>1537</v>
      </c>
      <c r="B271" s="9" t="s">
        <v>1538</v>
      </c>
      <c r="C271" s="9" t="s">
        <v>9</v>
      </c>
      <c r="D271" s="9">
        <v>3</v>
      </c>
      <c r="E271" s="9" t="s">
        <v>10</v>
      </c>
      <c r="F271" s="9"/>
      <c r="G271" s="10"/>
      <c r="H271" s="10" t="s">
        <v>11</v>
      </c>
      <c r="I271" s="10"/>
      <c r="J271" s="6" t="str">
        <f t="shared" si="20"/>
        <v/>
      </c>
      <c r="K271" s="11" t="str">
        <f t="shared" si="21"/>
        <v>UPDATE EXTRACLIENTI SET FUNZIONARIO = 'CELORIA' WHERE CODCONTO = 'C  2542'</v>
      </c>
      <c r="L271" s="8" t="str">
        <f t="shared" si="22"/>
        <v>UPDATE ANAGRAFICARISERVATICF SET CODSETTORE =3 WHERE ESERCIZIO = 2017 AND CODCONTO = 'C  2542'</v>
      </c>
      <c r="N271" s="7" t="str">
        <f t="shared" si="23"/>
        <v xml:space="preserve"> ( 'C  2542', 'CRM', GETDATE(),  'CELORIA',  3,  'SMALL ACCOUNTS',  '',  0,  1, 0)</v>
      </c>
      <c r="O271" s="16" t="str">
        <f t="shared" si="24"/>
        <v>INSERT INTO EXTRACLIENTICRM (CODCONTO,UTENTEMODIFICA,DATAMODIFICA,Funzionario,codice_settore,Settore,Gruppo,Cosmetica,Household,Industrial_applications) VALUES  ( 'C  2542', 'CRM', GETDATE(),  'CELORIA',  3,  'SMALL ACCOUNTS',  '',  0,  1, 0)</v>
      </c>
    </row>
    <row r="272" spans="1:15">
      <c r="A272" s="9" t="s">
        <v>1553</v>
      </c>
      <c r="B272" s="9" t="s">
        <v>1554</v>
      </c>
      <c r="C272" s="9" t="s">
        <v>9</v>
      </c>
      <c r="D272" s="12">
        <v>8</v>
      </c>
      <c r="E272" s="9" t="s">
        <v>57</v>
      </c>
      <c r="F272" s="9" t="s">
        <v>3112</v>
      </c>
      <c r="G272" s="10" t="s">
        <v>11</v>
      </c>
      <c r="H272" s="10"/>
      <c r="I272" s="10"/>
      <c r="J272" s="6" t="str">
        <f t="shared" si="20"/>
        <v/>
      </c>
      <c r="K272" s="11" t="str">
        <f t="shared" si="21"/>
        <v>UPDATE EXTRACLIENTI SET FUNZIONARIO = 'CELORIA' WHERE CODCONTO = 'C  2569'</v>
      </c>
      <c r="L272" s="8" t="str">
        <f t="shared" si="22"/>
        <v>UPDATE ANAGRAFICARISERVATICF SET CODSETTORE =8 WHERE ESERCIZIO = 2017 AND CODCONTO = 'C  2569'</v>
      </c>
      <c r="N272" s="7" t="str">
        <f t="shared" si="23"/>
        <v xml:space="preserve"> ( 'C  2569', 'CRM', GETDATE(),  'CELORIA',  8,  'MEDIUM ACCOUNT',  'GANASSINI',  1,  0, 0)</v>
      </c>
      <c r="O272" s="16" t="str">
        <f t="shared" si="24"/>
        <v>INSERT INTO EXTRACLIENTICRM (CODCONTO,UTENTEMODIFICA,DATAMODIFICA,Funzionario,codice_settore,Settore,Gruppo,Cosmetica,Household,Industrial_applications) VALUES  ( 'C  2569', 'CRM', GETDATE(),  'CELORIA',  8,  'MEDIUM ACCOUNT',  'GANASSINI',  1,  0, 0)</v>
      </c>
    </row>
    <row r="273" spans="1:15">
      <c r="A273" s="9" t="s">
        <v>1557</v>
      </c>
      <c r="B273" s="9" t="s">
        <v>1558</v>
      </c>
      <c r="C273" s="9" t="s">
        <v>9</v>
      </c>
      <c r="D273" s="9">
        <v>3</v>
      </c>
      <c r="E273" s="9" t="s">
        <v>10</v>
      </c>
      <c r="F273" s="9"/>
      <c r="G273" s="10" t="s">
        <v>11</v>
      </c>
      <c r="H273" s="10"/>
      <c r="I273" s="10"/>
      <c r="J273" s="6" t="str">
        <f t="shared" si="20"/>
        <v/>
      </c>
      <c r="K273" s="11" t="str">
        <f t="shared" si="21"/>
        <v>UPDATE EXTRACLIENTI SET FUNZIONARIO = 'CELORIA' WHERE CODCONTO = 'C  2571'</v>
      </c>
      <c r="L273" s="8" t="str">
        <f t="shared" si="22"/>
        <v>UPDATE ANAGRAFICARISERVATICF SET CODSETTORE =3 WHERE ESERCIZIO = 2017 AND CODCONTO = 'C  2571'</v>
      </c>
      <c r="N273" s="7" t="str">
        <f t="shared" si="23"/>
        <v xml:space="preserve"> ( 'C  2571', 'CRM', GETDATE(),  'CELORIA',  3,  'SMALL ACCOUNTS',  '',  1,  0, 0)</v>
      </c>
      <c r="O273" s="16" t="str">
        <f t="shared" si="24"/>
        <v>INSERT INTO EXTRACLIENTICRM (CODCONTO,UTENTEMODIFICA,DATAMODIFICA,Funzionario,codice_settore,Settore,Gruppo,Cosmetica,Household,Industrial_applications) VALUES  ( 'C  2571', 'CRM', GETDATE(),  'CELORIA',  3,  'SMALL ACCOUNTS',  '',  1,  0, 0)</v>
      </c>
    </row>
    <row r="274" spans="1:15">
      <c r="A274" s="9" t="s">
        <v>1559</v>
      </c>
      <c r="B274" s="9" t="s">
        <v>1560</v>
      </c>
      <c r="C274" s="9" t="s">
        <v>9</v>
      </c>
      <c r="D274" s="9">
        <v>3</v>
      </c>
      <c r="E274" s="9" t="s">
        <v>10</v>
      </c>
      <c r="F274" s="9"/>
      <c r="G274" s="10"/>
      <c r="H274" s="10" t="s">
        <v>11</v>
      </c>
      <c r="I274" s="10"/>
      <c r="J274" s="6" t="str">
        <f t="shared" si="20"/>
        <v/>
      </c>
      <c r="K274" s="11" t="str">
        <f t="shared" si="21"/>
        <v>UPDATE EXTRACLIENTI SET FUNZIONARIO = 'CELORIA' WHERE CODCONTO = 'C  2575'</v>
      </c>
      <c r="L274" s="8" t="str">
        <f t="shared" si="22"/>
        <v>UPDATE ANAGRAFICARISERVATICF SET CODSETTORE =3 WHERE ESERCIZIO = 2017 AND CODCONTO = 'C  2575'</v>
      </c>
      <c r="N274" s="7" t="str">
        <f t="shared" si="23"/>
        <v xml:space="preserve"> ( 'C  2575', 'CRM', GETDATE(),  'CELORIA',  3,  'SMALL ACCOUNTS',  '',  0,  1, 0)</v>
      </c>
      <c r="O274" s="16" t="str">
        <f t="shared" si="24"/>
        <v>INSERT INTO EXTRACLIENTICRM (CODCONTO,UTENTEMODIFICA,DATAMODIFICA,Funzionario,codice_settore,Settore,Gruppo,Cosmetica,Household,Industrial_applications) VALUES  ( 'C  2575', 'CRM', GETDATE(),  'CELORIA',  3,  'SMALL ACCOUNTS',  '',  0,  1, 0)</v>
      </c>
    </row>
    <row r="275" spans="1:15">
      <c r="A275" s="9" t="s">
        <v>1561</v>
      </c>
      <c r="B275" s="9" t="s">
        <v>1562</v>
      </c>
      <c r="C275" s="12" t="s">
        <v>9</v>
      </c>
      <c r="D275" s="12">
        <v>4</v>
      </c>
      <c r="E275" s="9" t="s">
        <v>32</v>
      </c>
      <c r="F275" s="9"/>
      <c r="G275" s="4" t="s">
        <v>11</v>
      </c>
      <c r="H275" s="10" t="s">
        <v>11</v>
      </c>
      <c r="I275" s="10"/>
      <c r="J275" s="6" t="str">
        <f t="shared" si="20"/>
        <v/>
      </c>
      <c r="K275" s="11" t="str">
        <f t="shared" si="21"/>
        <v>UPDATE EXTRACLIENTI SET FUNZIONARIO = 'CELORIA' WHERE CODCONTO = 'C  2577'</v>
      </c>
      <c r="L275" s="8" t="str">
        <f t="shared" si="22"/>
        <v>UPDATE ANAGRAFICARISERVATICF SET CODSETTORE =4 WHERE ESERCIZIO = 2017 AND CODCONTO = 'C  2577'</v>
      </c>
      <c r="N275" s="7" t="str">
        <f t="shared" si="23"/>
        <v xml:space="preserve"> ( 'C  2577', 'CRM', GETDATE(),  'CELORIA',  4,  'TRADERS',  '',  1,  1, 0)</v>
      </c>
      <c r="O275" s="16" t="str">
        <f t="shared" si="24"/>
        <v>INSERT INTO EXTRACLIENTICRM (CODCONTO,UTENTEMODIFICA,DATAMODIFICA,Funzionario,codice_settore,Settore,Gruppo,Cosmetica,Household,Industrial_applications) VALUES  ( 'C  2577', 'CRM', GETDATE(),  'CELORIA',  4,  'TRADERS',  '',  1,  1, 0)</v>
      </c>
    </row>
    <row r="276" spans="1:15">
      <c r="A276" s="9" t="s">
        <v>1567</v>
      </c>
      <c r="B276" s="9" t="s">
        <v>1568</v>
      </c>
      <c r="C276" s="9" t="s">
        <v>9</v>
      </c>
      <c r="D276" s="12">
        <v>0</v>
      </c>
      <c r="E276" s="9" t="s">
        <v>14</v>
      </c>
      <c r="F276" s="9"/>
      <c r="G276" s="10"/>
      <c r="H276" s="10"/>
      <c r="I276" s="10"/>
      <c r="J276" s="6" t="str">
        <f t="shared" si="20"/>
        <v>UPDATE ANAGRAFICACF SET DSCCONTO1 = 'ZZZZ-NON UTILIZZARE ' + DSCCONTO1 WHERE CODCONTO = 'C  2582'</v>
      </c>
      <c r="K276" s="11" t="str">
        <f t="shared" si="21"/>
        <v>UPDATE EXTRACLIENTI SET FUNZIONARIO = 'CELORIA' WHERE CODCONTO = 'C  2582'</v>
      </c>
      <c r="L276" s="8" t="str">
        <f t="shared" si="22"/>
        <v>UPDATE ANAGRAFICARISERVATICF SET CODSETTORE =0 WHERE ESERCIZIO = 2017 AND CODCONTO = 'C  2582'</v>
      </c>
      <c r="N276" s="7" t="str">
        <f t="shared" si="23"/>
        <v xml:space="preserve"> ( 'C  2582', 'CRM', GETDATE(),  'CELORIA',  0,  'NON UTILIZZARE',  '',  0,  0, 0)</v>
      </c>
      <c r="O276" s="16" t="str">
        <f t="shared" si="24"/>
        <v>INSERT INTO EXTRACLIENTICRM (CODCONTO,UTENTEMODIFICA,DATAMODIFICA,Funzionario,codice_settore,Settore,Gruppo,Cosmetica,Household,Industrial_applications) VALUES  ( 'C  2582', 'CRM', GETDATE(),  'CELORIA',  0,  'NON UTILIZZARE',  '',  0,  0, 0)</v>
      </c>
    </row>
    <row r="277" spans="1:15">
      <c r="A277" s="9" t="s">
        <v>1569</v>
      </c>
      <c r="B277" s="9" t="s">
        <v>1570</v>
      </c>
      <c r="C277" s="9" t="s">
        <v>9</v>
      </c>
      <c r="D277" s="9">
        <v>3</v>
      </c>
      <c r="E277" s="9" t="s">
        <v>10</v>
      </c>
      <c r="F277" s="9"/>
      <c r="G277" s="10"/>
      <c r="H277" s="10" t="s">
        <v>11</v>
      </c>
      <c r="I277" s="10"/>
      <c r="J277" s="6" t="str">
        <f t="shared" si="20"/>
        <v/>
      </c>
      <c r="K277" s="11" t="str">
        <f t="shared" si="21"/>
        <v>UPDATE EXTRACLIENTI SET FUNZIONARIO = 'CELORIA' WHERE CODCONTO = 'C  2583'</v>
      </c>
      <c r="L277" s="8" t="str">
        <f t="shared" si="22"/>
        <v>UPDATE ANAGRAFICARISERVATICF SET CODSETTORE =3 WHERE ESERCIZIO = 2017 AND CODCONTO = 'C  2583'</v>
      </c>
      <c r="N277" s="7" t="str">
        <f t="shared" si="23"/>
        <v xml:space="preserve"> ( 'C  2583', 'CRM', GETDATE(),  'CELORIA',  3,  'SMALL ACCOUNTS',  '',  0,  1, 0)</v>
      </c>
      <c r="O277" s="16" t="str">
        <f t="shared" si="24"/>
        <v>INSERT INTO EXTRACLIENTICRM (CODCONTO,UTENTEMODIFICA,DATAMODIFICA,Funzionario,codice_settore,Settore,Gruppo,Cosmetica,Household,Industrial_applications) VALUES  ( 'C  2583', 'CRM', GETDATE(),  'CELORIA',  3,  'SMALL ACCOUNTS',  '',  0,  1, 0)</v>
      </c>
    </row>
    <row r="278" spans="1:15">
      <c r="A278" s="9" t="s">
        <v>1581</v>
      </c>
      <c r="B278" s="9" t="s">
        <v>1582</v>
      </c>
      <c r="C278" s="9" t="s">
        <v>9</v>
      </c>
      <c r="D278" s="9">
        <v>3</v>
      </c>
      <c r="E278" s="9" t="s">
        <v>10</v>
      </c>
      <c r="F278" s="9"/>
      <c r="G278" s="10"/>
      <c r="H278" s="10" t="s">
        <v>11</v>
      </c>
      <c r="I278" s="10"/>
      <c r="J278" s="6" t="str">
        <f t="shared" si="20"/>
        <v/>
      </c>
      <c r="K278" s="11" t="str">
        <f t="shared" si="21"/>
        <v>UPDATE EXTRACLIENTI SET FUNZIONARIO = 'CELORIA' WHERE CODCONTO = 'C  2594'</v>
      </c>
      <c r="L278" s="8" t="str">
        <f t="shared" si="22"/>
        <v>UPDATE ANAGRAFICARISERVATICF SET CODSETTORE =3 WHERE ESERCIZIO = 2017 AND CODCONTO = 'C  2594'</v>
      </c>
      <c r="N278" s="7" t="str">
        <f t="shared" si="23"/>
        <v xml:space="preserve"> ( 'C  2594', 'CRM', GETDATE(),  'CELORIA',  3,  'SMALL ACCOUNTS',  '',  0,  1, 0)</v>
      </c>
      <c r="O278" s="16" t="str">
        <f t="shared" si="24"/>
        <v>INSERT INTO EXTRACLIENTICRM (CODCONTO,UTENTEMODIFICA,DATAMODIFICA,Funzionario,codice_settore,Settore,Gruppo,Cosmetica,Household,Industrial_applications) VALUES  ( 'C  2594', 'CRM', GETDATE(),  'CELORIA',  3,  'SMALL ACCOUNTS',  '',  0,  1, 0)</v>
      </c>
    </row>
    <row r="279" spans="1:15">
      <c r="A279" s="9" t="s">
        <v>1583</v>
      </c>
      <c r="B279" s="9" t="s">
        <v>1584</v>
      </c>
      <c r="C279" s="12" t="s">
        <v>9</v>
      </c>
      <c r="D279" s="9">
        <v>3</v>
      </c>
      <c r="E279" s="9" t="s">
        <v>10</v>
      </c>
      <c r="F279" s="9"/>
      <c r="G279" s="4" t="s">
        <v>11</v>
      </c>
      <c r="H279" s="10"/>
      <c r="I279" s="10"/>
      <c r="J279" s="6" t="str">
        <f t="shared" si="20"/>
        <v/>
      </c>
      <c r="K279" s="11" t="str">
        <f t="shared" si="21"/>
        <v>UPDATE EXTRACLIENTI SET FUNZIONARIO = 'CELORIA' WHERE CODCONTO = 'C  2595'</v>
      </c>
      <c r="L279" s="8" t="str">
        <f t="shared" si="22"/>
        <v>UPDATE ANAGRAFICARISERVATICF SET CODSETTORE =3 WHERE ESERCIZIO = 2017 AND CODCONTO = 'C  2595'</v>
      </c>
      <c r="N279" s="7" t="str">
        <f t="shared" si="23"/>
        <v xml:space="preserve"> ( 'C  2595', 'CRM', GETDATE(),  'CELORIA',  3,  'SMALL ACCOUNTS',  '',  1,  0, 0)</v>
      </c>
      <c r="O279" s="16" t="str">
        <f t="shared" si="24"/>
        <v>INSERT INTO EXTRACLIENTICRM (CODCONTO,UTENTEMODIFICA,DATAMODIFICA,Funzionario,codice_settore,Settore,Gruppo,Cosmetica,Household,Industrial_applications) VALUES  ( 'C  2595', 'CRM', GETDATE(),  'CELORIA',  3,  'SMALL ACCOUNTS',  '',  1,  0, 0)</v>
      </c>
    </row>
    <row r="280" spans="1:15">
      <c r="A280" s="9" t="s">
        <v>1595</v>
      </c>
      <c r="B280" s="9" t="s">
        <v>1596</v>
      </c>
      <c r="C280" s="9" t="s">
        <v>9</v>
      </c>
      <c r="D280" s="9">
        <v>3</v>
      </c>
      <c r="E280" s="9" t="s">
        <v>10</v>
      </c>
      <c r="F280" s="9"/>
      <c r="G280" s="10" t="s">
        <v>11</v>
      </c>
      <c r="H280" s="10"/>
      <c r="I280" s="10"/>
      <c r="J280" s="6" t="str">
        <f t="shared" si="20"/>
        <v/>
      </c>
      <c r="K280" s="11" t="str">
        <f t="shared" si="21"/>
        <v>UPDATE EXTRACLIENTI SET FUNZIONARIO = 'CELORIA' WHERE CODCONTO = 'C  2610'</v>
      </c>
      <c r="L280" s="8" t="str">
        <f t="shared" si="22"/>
        <v>UPDATE ANAGRAFICARISERVATICF SET CODSETTORE =3 WHERE ESERCIZIO = 2017 AND CODCONTO = 'C  2610'</v>
      </c>
      <c r="N280" s="7" t="str">
        <f t="shared" si="23"/>
        <v xml:space="preserve"> ( 'C  2610', 'CRM', GETDATE(),  'CELORIA',  3,  'SMALL ACCOUNTS',  '',  1,  0, 0)</v>
      </c>
      <c r="O280" s="16" t="str">
        <f t="shared" si="24"/>
        <v>INSERT INTO EXTRACLIENTICRM (CODCONTO,UTENTEMODIFICA,DATAMODIFICA,Funzionario,codice_settore,Settore,Gruppo,Cosmetica,Household,Industrial_applications) VALUES  ( 'C  2610', 'CRM', GETDATE(),  'CELORIA',  3,  'SMALL ACCOUNTS',  '',  1,  0, 0)</v>
      </c>
    </row>
    <row r="281" spans="1:15">
      <c r="A281" s="9" t="s">
        <v>1597</v>
      </c>
      <c r="B281" s="9" t="s">
        <v>1598</v>
      </c>
      <c r="C281" s="9" t="s">
        <v>9</v>
      </c>
      <c r="D281" s="9">
        <v>3</v>
      </c>
      <c r="E281" s="9" t="s">
        <v>10</v>
      </c>
      <c r="F281" s="9"/>
      <c r="G281" s="10"/>
      <c r="H281" s="10" t="s">
        <v>11</v>
      </c>
      <c r="I281" s="10"/>
      <c r="J281" s="6" t="str">
        <f t="shared" si="20"/>
        <v/>
      </c>
      <c r="K281" s="11" t="str">
        <f t="shared" si="21"/>
        <v>UPDATE EXTRACLIENTI SET FUNZIONARIO = 'CELORIA' WHERE CODCONTO = 'C  2616'</v>
      </c>
      <c r="L281" s="8" t="str">
        <f t="shared" si="22"/>
        <v>UPDATE ANAGRAFICARISERVATICF SET CODSETTORE =3 WHERE ESERCIZIO = 2017 AND CODCONTO = 'C  2616'</v>
      </c>
      <c r="N281" s="7" t="str">
        <f t="shared" si="23"/>
        <v xml:space="preserve"> ( 'C  2616', 'CRM', GETDATE(),  'CELORIA',  3,  'SMALL ACCOUNTS',  '',  0,  1, 0)</v>
      </c>
      <c r="O281" s="16" t="str">
        <f t="shared" si="24"/>
        <v>INSERT INTO EXTRACLIENTICRM (CODCONTO,UTENTEMODIFICA,DATAMODIFICA,Funzionario,codice_settore,Settore,Gruppo,Cosmetica,Household,Industrial_applications) VALUES  ( 'C  2616', 'CRM', GETDATE(),  'CELORIA',  3,  'SMALL ACCOUNTS',  '',  0,  1, 0)</v>
      </c>
    </row>
    <row r="282" spans="1:15">
      <c r="A282" s="9" t="s">
        <v>1601</v>
      </c>
      <c r="B282" s="9" t="s">
        <v>1602</v>
      </c>
      <c r="C282" s="12" t="s">
        <v>9</v>
      </c>
      <c r="D282" s="9">
        <v>3</v>
      </c>
      <c r="E282" s="9" t="s">
        <v>10</v>
      </c>
      <c r="F282" s="9"/>
      <c r="G282" s="4"/>
      <c r="H282" s="10" t="s">
        <v>11</v>
      </c>
      <c r="I282" s="10"/>
      <c r="J282" s="6" t="str">
        <f t="shared" si="20"/>
        <v/>
      </c>
      <c r="K282" s="11" t="str">
        <f t="shared" si="21"/>
        <v>UPDATE EXTRACLIENTI SET FUNZIONARIO = 'CELORIA' WHERE CODCONTO = 'C  2620'</v>
      </c>
      <c r="L282" s="8" t="str">
        <f t="shared" si="22"/>
        <v>UPDATE ANAGRAFICARISERVATICF SET CODSETTORE =3 WHERE ESERCIZIO = 2017 AND CODCONTO = 'C  2620'</v>
      </c>
      <c r="N282" s="7" t="str">
        <f t="shared" si="23"/>
        <v xml:space="preserve"> ( 'C  2620', 'CRM', GETDATE(),  'CELORIA',  3,  'SMALL ACCOUNTS',  '',  0,  1, 0)</v>
      </c>
      <c r="O282" s="16" t="str">
        <f t="shared" si="24"/>
        <v>INSERT INTO EXTRACLIENTICRM (CODCONTO,UTENTEMODIFICA,DATAMODIFICA,Funzionario,codice_settore,Settore,Gruppo,Cosmetica,Household,Industrial_applications) VALUES  ( 'C  2620', 'CRM', GETDATE(),  'CELORIA',  3,  'SMALL ACCOUNTS',  '',  0,  1, 0)</v>
      </c>
    </row>
    <row r="283" spans="1:15">
      <c r="A283" s="9" t="s">
        <v>1605</v>
      </c>
      <c r="B283" s="9" t="s">
        <v>1606</v>
      </c>
      <c r="C283" s="9" t="s">
        <v>9</v>
      </c>
      <c r="D283" s="9">
        <v>3</v>
      </c>
      <c r="E283" s="9" t="s">
        <v>10</v>
      </c>
      <c r="F283" s="9"/>
      <c r="G283" s="10"/>
      <c r="H283" s="10"/>
      <c r="I283" s="10" t="s">
        <v>11</v>
      </c>
      <c r="J283" s="6" t="str">
        <f t="shared" si="20"/>
        <v/>
      </c>
      <c r="K283" s="11" t="str">
        <f t="shared" si="21"/>
        <v>UPDATE EXTRACLIENTI SET FUNZIONARIO = 'CELORIA' WHERE CODCONTO = 'C  2627'</v>
      </c>
      <c r="L283" s="8" t="str">
        <f t="shared" si="22"/>
        <v>UPDATE ANAGRAFICARISERVATICF SET CODSETTORE =3 WHERE ESERCIZIO = 2017 AND CODCONTO = 'C  2627'</v>
      </c>
      <c r="N283" s="7" t="str">
        <f t="shared" si="23"/>
        <v xml:space="preserve"> ( 'C  2627', 'CRM', GETDATE(),  'CELORIA',  3,  'SMALL ACCOUNTS',  '',  0,  0, 1)</v>
      </c>
      <c r="O283" s="16" t="str">
        <f t="shared" si="24"/>
        <v>INSERT INTO EXTRACLIENTICRM (CODCONTO,UTENTEMODIFICA,DATAMODIFICA,Funzionario,codice_settore,Settore,Gruppo,Cosmetica,Household,Industrial_applications) VALUES  ( 'C  2627', 'CRM', GETDATE(),  'CELORIA',  3,  'SMALL ACCOUNTS',  '',  0,  0, 1)</v>
      </c>
    </row>
    <row r="284" spans="1:15">
      <c r="A284" s="9" t="s">
        <v>1609</v>
      </c>
      <c r="B284" s="9" t="s">
        <v>1610</v>
      </c>
      <c r="C284" s="9" t="s">
        <v>9</v>
      </c>
      <c r="D284" s="9">
        <v>3</v>
      </c>
      <c r="E284" s="9" t="s">
        <v>10</v>
      </c>
      <c r="F284" s="9"/>
      <c r="G284" s="10"/>
      <c r="H284" s="10"/>
      <c r="I284" s="10" t="s">
        <v>11</v>
      </c>
      <c r="J284" s="6" t="str">
        <f t="shared" si="20"/>
        <v/>
      </c>
      <c r="K284" s="11" t="str">
        <f t="shared" si="21"/>
        <v>UPDATE EXTRACLIENTI SET FUNZIONARIO = 'CELORIA' WHERE CODCONTO = 'C  2633'</v>
      </c>
      <c r="L284" s="8" t="str">
        <f t="shared" si="22"/>
        <v>UPDATE ANAGRAFICARISERVATICF SET CODSETTORE =3 WHERE ESERCIZIO = 2017 AND CODCONTO = 'C  2633'</v>
      </c>
      <c r="N284" s="7" t="str">
        <f t="shared" si="23"/>
        <v xml:space="preserve"> ( 'C  2633', 'CRM', GETDATE(),  'CELORIA',  3,  'SMALL ACCOUNTS',  '',  0,  0, 1)</v>
      </c>
      <c r="O284" s="16" t="str">
        <f t="shared" si="24"/>
        <v>INSERT INTO EXTRACLIENTICRM (CODCONTO,UTENTEMODIFICA,DATAMODIFICA,Funzionario,codice_settore,Settore,Gruppo,Cosmetica,Household,Industrial_applications) VALUES  ( 'C  2633', 'CRM', GETDATE(),  'CELORIA',  3,  'SMALL ACCOUNTS',  '',  0,  0, 1)</v>
      </c>
    </row>
    <row r="285" spans="1:15">
      <c r="A285" s="9" t="s">
        <v>1611</v>
      </c>
      <c r="B285" s="9" t="s">
        <v>1612</v>
      </c>
      <c r="C285" s="9" t="s">
        <v>9</v>
      </c>
      <c r="D285" s="12">
        <v>0</v>
      </c>
      <c r="E285" s="9" t="s">
        <v>3113</v>
      </c>
      <c r="F285" s="9"/>
      <c r="G285" s="10"/>
      <c r="H285" s="10"/>
      <c r="I285" s="10"/>
      <c r="J285" s="6" t="str">
        <f t="shared" si="20"/>
        <v/>
      </c>
      <c r="K285" s="11" t="str">
        <f t="shared" si="21"/>
        <v>UPDATE EXTRACLIENTI SET FUNZIONARIO = 'CELORIA' WHERE CODCONTO = 'C  2634'</v>
      </c>
      <c r="L285" s="8" t="str">
        <f t="shared" si="22"/>
        <v>UPDATE ANAGRAFICARISERVATICF SET CODSETTORE =0 WHERE ESERCIZIO = 2017 AND CODCONTO = 'C  2634'</v>
      </c>
      <c r="N285" s="7" t="str">
        <f t="shared" si="23"/>
        <v xml:space="preserve"> ( 'C  2634', 'CRM', GETDATE(),  'CELORIA',  0,  'NON ESPORTARE',  '',  0,  0, 0)</v>
      </c>
      <c r="O285" s="16" t="str">
        <f t="shared" si="24"/>
        <v>INSERT INTO EXTRACLIENTICRM (CODCONTO,UTENTEMODIFICA,DATAMODIFICA,Funzionario,codice_settore,Settore,Gruppo,Cosmetica,Household,Industrial_applications) VALUES  ( 'C  2634', 'CRM', GETDATE(),  'CELORIA',  0,  'NON ESPORTARE',  '',  0,  0, 0)</v>
      </c>
    </row>
    <row r="286" spans="1:15">
      <c r="A286" s="9" t="s">
        <v>1613</v>
      </c>
      <c r="B286" s="9" t="s">
        <v>1614</v>
      </c>
      <c r="C286" s="9" t="s">
        <v>9</v>
      </c>
      <c r="D286" s="9">
        <v>3</v>
      </c>
      <c r="E286" s="9" t="s">
        <v>10</v>
      </c>
      <c r="F286" s="9"/>
      <c r="G286" s="10" t="s">
        <v>11</v>
      </c>
      <c r="H286" s="10"/>
      <c r="I286" s="10"/>
      <c r="J286" s="6" t="str">
        <f t="shared" si="20"/>
        <v/>
      </c>
      <c r="K286" s="11" t="str">
        <f t="shared" si="21"/>
        <v>UPDATE EXTRACLIENTI SET FUNZIONARIO = 'CELORIA' WHERE CODCONTO = 'C  2635'</v>
      </c>
      <c r="L286" s="8" t="str">
        <f t="shared" si="22"/>
        <v>UPDATE ANAGRAFICARISERVATICF SET CODSETTORE =3 WHERE ESERCIZIO = 2017 AND CODCONTO = 'C  2635'</v>
      </c>
      <c r="N286" s="7" t="str">
        <f t="shared" si="23"/>
        <v xml:space="preserve"> ( 'C  2635', 'CRM', GETDATE(),  'CELORIA',  3,  'SMALL ACCOUNTS',  '',  1,  0, 0)</v>
      </c>
      <c r="O286" s="16" t="str">
        <f t="shared" si="24"/>
        <v>INSERT INTO EXTRACLIENTICRM (CODCONTO,UTENTEMODIFICA,DATAMODIFICA,Funzionario,codice_settore,Settore,Gruppo,Cosmetica,Household,Industrial_applications) VALUES  ( 'C  2635', 'CRM', GETDATE(),  'CELORIA',  3,  'SMALL ACCOUNTS',  '',  1,  0, 0)</v>
      </c>
    </row>
    <row r="287" spans="1:15">
      <c r="A287" s="9" t="s">
        <v>1619</v>
      </c>
      <c r="B287" s="9" t="s">
        <v>1620</v>
      </c>
      <c r="C287" s="9" t="s">
        <v>9</v>
      </c>
      <c r="D287" s="9">
        <v>3</v>
      </c>
      <c r="E287" s="9" t="s">
        <v>10</v>
      </c>
      <c r="F287" s="9"/>
      <c r="G287" s="10"/>
      <c r="H287" s="10"/>
      <c r="I287" s="10" t="s">
        <v>11</v>
      </c>
      <c r="J287" s="6" t="str">
        <f t="shared" si="20"/>
        <v/>
      </c>
      <c r="K287" s="11" t="str">
        <f t="shared" si="21"/>
        <v>UPDATE EXTRACLIENTI SET FUNZIONARIO = 'CELORIA' WHERE CODCONTO = 'C  2644'</v>
      </c>
      <c r="L287" s="8" t="str">
        <f t="shared" si="22"/>
        <v>UPDATE ANAGRAFICARISERVATICF SET CODSETTORE =3 WHERE ESERCIZIO = 2017 AND CODCONTO = 'C  2644'</v>
      </c>
      <c r="N287" s="7" t="str">
        <f t="shared" si="23"/>
        <v xml:space="preserve"> ( 'C  2644', 'CRM', GETDATE(),  'CELORIA',  3,  'SMALL ACCOUNTS',  '',  0,  0, 1)</v>
      </c>
      <c r="O287" s="16" t="str">
        <f t="shared" si="24"/>
        <v>INSERT INTO EXTRACLIENTICRM (CODCONTO,UTENTEMODIFICA,DATAMODIFICA,Funzionario,codice_settore,Settore,Gruppo,Cosmetica,Household,Industrial_applications) VALUES  ( 'C  2644', 'CRM', GETDATE(),  'CELORIA',  3,  'SMALL ACCOUNTS',  '',  0,  0, 1)</v>
      </c>
    </row>
    <row r="288" spans="1:15">
      <c r="A288" s="9" t="s">
        <v>1623</v>
      </c>
      <c r="B288" s="9" t="s">
        <v>1624</v>
      </c>
      <c r="C288" s="9" t="s">
        <v>9</v>
      </c>
      <c r="D288" s="9">
        <v>3</v>
      </c>
      <c r="E288" s="9" t="s">
        <v>10</v>
      </c>
      <c r="F288" s="9"/>
      <c r="G288" s="10" t="s">
        <v>11</v>
      </c>
      <c r="H288" s="10"/>
      <c r="I288" s="10"/>
      <c r="J288" s="6" t="str">
        <f t="shared" si="20"/>
        <v/>
      </c>
      <c r="K288" s="11" t="str">
        <f t="shared" si="21"/>
        <v>UPDATE EXTRACLIENTI SET FUNZIONARIO = 'CELORIA' WHERE CODCONTO = 'C  2650'</v>
      </c>
      <c r="L288" s="8" t="str">
        <f t="shared" si="22"/>
        <v>UPDATE ANAGRAFICARISERVATICF SET CODSETTORE =3 WHERE ESERCIZIO = 2017 AND CODCONTO = 'C  2650'</v>
      </c>
      <c r="N288" s="7" t="str">
        <f t="shared" si="23"/>
        <v xml:space="preserve"> ( 'C  2650', 'CRM', GETDATE(),  'CELORIA',  3,  'SMALL ACCOUNTS',  '',  1,  0, 0)</v>
      </c>
      <c r="O288" s="16" t="str">
        <f t="shared" si="24"/>
        <v>INSERT INTO EXTRACLIENTICRM (CODCONTO,UTENTEMODIFICA,DATAMODIFICA,Funzionario,codice_settore,Settore,Gruppo,Cosmetica,Household,Industrial_applications) VALUES  ( 'C  2650', 'CRM', GETDATE(),  'CELORIA',  3,  'SMALL ACCOUNTS',  '',  1,  0, 0)</v>
      </c>
    </row>
    <row r="289" spans="1:15">
      <c r="A289" s="9" t="s">
        <v>1627</v>
      </c>
      <c r="B289" s="9" t="s">
        <v>1628</v>
      </c>
      <c r="C289" s="12" t="s">
        <v>1829</v>
      </c>
      <c r="D289" s="9">
        <v>3</v>
      </c>
      <c r="E289" s="9" t="s">
        <v>10</v>
      </c>
      <c r="F289" s="9"/>
      <c r="G289" s="4" t="s">
        <v>11</v>
      </c>
      <c r="H289" s="10"/>
      <c r="I289" s="10"/>
      <c r="J289" s="6" t="str">
        <f t="shared" si="20"/>
        <v/>
      </c>
      <c r="K289" s="11" t="str">
        <f t="shared" si="21"/>
        <v>UPDATE EXTRACLIENTI SET FUNZIONARIO = 'TOMASINO' WHERE CODCONTO = 'C  2656'</v>
      </c>
      <c r="L289" s="8" t="str">
        <f t="shared" si="22"/>
        <v>UPDATE ANAGRAFICARISERVATICF SET CODSETTORE =3 WHERE ESERCIZIO = 2017 AND CODCONTO = 'C  2656'</v>
      </c>
      <c r="N289" s="7" t="str">
        <f t="shared" si="23"/>
        <v xml:space="preserve"> ( 'C  2656', 'CRM', GETDATE(),  'TOMASINO',  3,  'SMALL ACCOUNTS',  '',  1,  0, 0)</v>
      </c>
      <c r="O289" s="16" t="str">
        <f t="shared" si="24"/>
        <v>INSERT INTO EXTRACLIENTICRM (CODCONTO,UTENTEMODIFICA,DATAMODIFICA,Funzionario,codice_settore,Settore,Gruppo,Cosmetica,Household,Industrial_applications) VALUES  ( 'C  2656', 'CRM', GETDATE(),  'TOMASINO',  3,  'SMALL ACCOUNTS',  '',  1,  0, 0)</v>
      </c>
    </row>
    <row r="290" spans="1:15">
      <c r="A290" s="9" t="s">
        <v>1629</v>
      </c>
      <c r="B290" s="9" t="s">
        <v>1630</v>
      </c>
      <c r="C290" s="12" t="s">
        <v>9</v>
      </c>
      <c r="D290" s="12">
        <v>0</v>
      </c>
      <c r="E290" s="9" t="s">
        <v>14</v>
      </c>
      <c r="F290" s="9"/>
      <c r="G290" s="4"/>
      <c r="H290" s="10"/>
      <c r="I290" s="10"/>
      <c r="J290" s="6" t="str">
        <f t="shared" si="20"/>
        <v>UPDATE ANAGRAFICACF SET DSCCONTO1 = 'ZZZZ-NON UTILIZZARE ' + DSCCONTO1 WHERE CODCONTO = 'C  2658'</v>
      </c>
      <c r="K290" s="11" t="str">
        <f t="shared" si="21"/>
        <v>UPDATE EXTRACLIENTI SET FUNZIONARIO = 'CELORIA' WHERE CODCONTO = 'C  2658'</v>
      </c>
      <c r="L290" s="8" t="str">
        <f t="shared" si="22"/>
        <v>UPDATE ANAGRAFICARISERVATICF SET CODSETTORE =0 WHERE ESERCIZIO = 2017 AND CODCONTO = 'C  2658'</v>
      </c>
      <c r="N290" s="7" t="str">
        <f t="shared" si="23"/>
        <v xml:space="preserve"> ( 'C  2658', 'CRM', GETDATE(),  'CELORIA',  0,  'NON UTILIZZARE',  '',  0,  0, 0)</v>
      </c>
      <c r="O290" s="16" t="str">
        <f t="shared" si="24"/>
        <v>INSERT INTO EXTRACLIENTICRM (CODCONTO,UTENTEMODIFICA,DATAMODIFICA,Funzionario,codice_settore,Settore,Gruppo,Cosmetica,Household,Industrial_applications) VALUES  ( 'C  2658', 'CRM', GETDATE(),  'CELORIA',  0,  'NON UTILIZZARE',  '',  0,  0, 0)</v>
      </c>
    </row>
    <row r="291" spans="1:15">
      <c r="A291" s="9" t="s">
        <v>1631</v>
      </c>
      <c r="B291" s="9" t="s">
        <v>1632</v>
      </c>
      <c r="C291" s="9" t="s">
        <v>9</v>
      </c>
      <c r="D291" s="9">
        <v>3</v>
      </c>
      <c r="E291" s="9" t="s">
        <v>10</v>
      </c>
      <c r="F291" s="9"/>
      <c r="G291" s="10" t="s">
        <v>11</v>
      </c>
      <c r="H291" s="10"/>
      <c r="I291" s="10"/>
      <c r="J291" s="6" t="str">
        <f t="shared" si="20"/>
        <v/>
      </c>
      <c r="K291" s="11" t="str">
        <f t="shared" si="21"/>
        <v>UPDATE EXTRACLIENTI SET FUNZIONARIO = 'CELORIA' WHERE CODCONTO = 'C  2660'</v>
      </c>
      <c r="L291" s="8" t="str">
        <f t="shared" si="22"/>
        <v>UPDATE ANAGRAFICARISERVATICF SET CODSETTORE =3 WHERE ESERCIZIO = 2017 AND CODCONTO = 'C  2660'</v>
      </c>
      <c r="N291" s="7" t="str">
        <f t="shared" si="23"/>
        <v xml:space="preserve"> ( 'C  2660', 'CRM', GETDATE(),  'CELORIA',  3,  'SMALL ACCOUNTS',  '',  1,  0, 0)</v>
      </c>
      <c r="O291" s="16" t="str">
        <f t="shared" si="24"/>
        <v>INSERT INTO EXTRACLIENTICRM (CODCONTO,UTENTEMODIFICA,DATAMODIFICA,Funzionario,codice_settore,Settore,Gruppo,Cosmetica,Household,Industrial_applications) VALUES  ( 'C  2660', 'CRM', GETDATE(),  'CELORIA',  3,  'SMALL ACCOUNTS',  '',  1,  0, 0)</v>
      </c>
    </row>
    <row r="292" spans="1:15">
      <c r="A292" s="9" t="s">
        <v>1635</v>
      </c>
      <c r="B292" s="9" t="s">
        <v>1636</v>
      </c>
      <c r="C292" s="9" t="s">
        <v>9</v>
      </c>
      <c r="D292" s="12">
        <v>0</v>
      </c>
      <c r="E292" s="9" t="s">
        <v>14</v>
      </c>
      <c r="F292" s="9"/>
      <c r="G292" s="10"/>
      <c r="H292" s="10"/>
      <c r="I292" s="10"/>
      <c r="J292" s="6" t="str">
        <f t="shared" si="20"/>
        <v>UPDATE ANAGRAFICACF SET DSCCONTO1 = 'ZZZZ-NON UTILIZZARE ' + DSCCONTO1 WHERE CODCONTO = 'C  2662'</v>
      </c>
      <c r="K292" s="11" t="str">
        <f t="shared" si="21"/>
        <v>UPDATE EXTRACLIENTI SET FUNZIONARIO = 'CELORIA' WHERE CODCONTO = 'C  2662'</v>
      </c>
      <c r="L292" s="8" t="str">
        <f t="shared" si="22"/>
        <v>UPDATE ANAGRAFICARISERVATICF SET CODSETTORE =0 WHERE ESERCIZIO = 2017 AND CODCONTO = 'C  2662'</v>
      </c>
      <c r="N292" s="7" t="str">
        <f t="shared" si="23"/>
        <v xml:space="preserve"> ( 'C  2662', 'CRM', GETDATE(),  'CELORIA',  0,  'NON UTILIZZARE',  '',  0,  0, 0)</v>
      </c>
      <c r="O292" s="16" t="str">
        <f t="shared" si="24"/>
        <v>INSERT INTO EXTRACLIENTICRM (CODCONTO,UTENTEMODIFICA,DATAMODIFICA,Funzionario,codice_settore,Settore,Gruppo,Cosmetica,Household,Industrial_applications) VALUES  ( 'C  2662', 'CRM', GETDATE(),  'CELORIA',  0,  'NON UTILIZZARE',  '',  0,  0, 0)</v>
      </c>
    </row>
    <row r="293" spans="1:15">
      <c r="A293" s="9" t="s">
        <v>1639</v>
      </c>
      <c r="B293" s="9" t="s">
        <v>1640</v>
      </c>
      <c r="C293" s="12" t="s">
        <v>9</v>
      </c>
      <c r="D293" s="9">
        <v>3</v>
      </c>
      <c r="E293" s="9" t="s">
        <v>10</v>
      </c>
      <c r="F293" s="9"/>
      <c r="G293" s="4" t="s">
        <v>11</v>
      </c>
      <c r="H293" s="10"/>
      <c r="I293" s="10"/>
      <c r="J293" s="6" t="str">
        <f t="shared" si="20"/>
        <v/>
      </c>
      <c r="K293" s="11" t="str">
        <f t="shared" si="21"/>
        <v>UPDATE EXTRACLIENTI SET FUNZIONARIO = 'CELORIA' WHERE CODCONTO = 'C  2666'</v>
      </c>
      <c r="L293" s="8" t="str">
        <f t="shared" si="22"/>
        <v>UPDATE ANAGRAFICARISERVATICF SET CODSETTORE =3 WHERE ESERCIZIO = 2017 AND CODCONTO = 'C  2666'</v>
      </c>
      <c r="N293" s="7" t="str">
        <f t="shared" si="23"/>
        <v xml:space="preserve"> ( 'C  2666', 'CRM', GETDATE(),  'CELORIA',  3,  'SMALL ACCOUNTS',  '',  1,  0, 0)</v>
      </c>
      <c r="O293" s="16" t="str">
        <f t="shared" si="24"/>
        <v>INSERT INTO EXTRACLIENTICRM (CODCONTO,UTENTEMODIFICA,DATAMODIFICA,Funzionario,codice_settore,Settore,Gruppo,Cosmetica,Household,Industrial_applications) VALUES  ( 'C  2666', 'CRM', GETDATE(),  'CELORIA',  3,  'SMALL ACCOUNTS',  '',  1,  0, 0)</v>
      </c>
    </row>
    <row r="294" spans="1:15">
      <c r="A294" s="9" t="s">
        <v>1645</v>
      </c>
      <c r="B294" s="9" t="s">
        <v>1646</v>
      </c>
      <c r="C294" s="9" t="s">
        <v>9</v>
      </c>
      <c r="D294" s="9">
        <v>3</v>
      </c>
      <c r="E294" s="9" t="s">
        <v>10</v>
      </c>
      <c r="F294" s="9"/>
      <c r="G294" s="10"/>
      <c r="H294" s="10" t="s">
        <v>11</v>
      </c>
      <c r="I294" s="10"/>
      <c r="J294" s="6" t="str">
        <f t="shared" si="20"/>
        <v/>
      </c>
      <c r="K294" s="11" t="str">
        <f t="shared" si="21"/>
        <v>UPDATE EXTRACLIENTI SET FUNZIONARIO = 'CELORIA' WHERE CODCONTO = 'C  2671'</v>
      </c>
      <c r="L294" s="8" t="str">
        <f t="shared" si="22"/>
        <v>UPDATE ANAGRAFICARISERVATICF SET CODSETTORE =3 WHERE ESERCIZIO = 2017 AND CODCONTO = 'C  2671'</v>
      </c>
      <c r="N294" s="7" t="str">
        <f t="shared" si="23"/>
        <v xml:space="preserve"> ( 'C  2671', 'CRM', GETDATE(),  'CELORIA',  3,  'SMALL ACCOUNTS',  '',  0,  1, 0)</v>
      </c>
      <c r="O294" s="16" t="str">
        <f t="shared" si="24"/>
        <v>INSERT INTO EXTRACLIENTICRM (CODCONTO,UTENTEMODIFICA,DATAMODIFICA,Funzionario,codice_settore,Settore,Gruppo,Cosmetica,Household,Industrial_applications) VALUES  ( 'C  2671', 'CRM', GETDATE(),  'CELORIA',  3,  'SMALL ACCOUNTS',  '',  0,  1, 0)</v>
      </c>
    </row>
    <row r="295" spans="1:15">
      <c r="A295" s="9" t="s">
        <v>1649</v>
      </c>
      <c r="B295" s="9" t="s">
        <v>1650</v>
      </c>
      <c r="C295" s="9" t="s">
        <v>9</v>
      </c>
      <c r="D295" s="9">
        <v>3</v>
      </c>
      <c r="E295" s="9" t="s">
        <v>10</v>
      </c>
      <c r="F295" s="9"/>
      <c r="G295" s="10" t="s">
        <v>11</v>
      </c>
      <c r="H295" s="10"/>
      <c r="I295" s="10"/>
      <c r="J295" s="6" t="str">
        <f t="shared" si="20"/>
        <v/>
      </c>
      <c r="K295" s="11" t="str">
        <f t="shared" si="21"/>
        <v>UPDATE EXTRACLIENTI SET FUNZIONARIO = 'CELORIA' WHERE CODCONTO = 'C  2680'</v>
      </c>
      <c r="L295" s="8" t="str">
        <f t="shared" si="22"/>
        <v>UPDATE ANAGRAFICARISERVATICF SET CODSETTORE =3 WHERE ESERCIZIO = 2017 AND CODCONTO = 'C  2680'</v>
      </c>
      <c r="N295" s="7" t="str">
        <f t="shared" si="23"/>
        <v xml:space="preserve"> ( 'C  2680', 'CRM', GETDATE(),  'CELORIA',  3,  'SMALL ACCOUNTS',  '',  1,  0, 0)</v>
      </c>
      <c r="O295" s="16" t="str">
        <f t="shared" si="24"/>
        <v>INSERT INTO EXTRACLIENTICRM (CODCONTO,UTENTEMODIFICA,DATAMODIFICA,Funzionario,codice_settore,Settore,Gruppo,Cosmetica,Household,Industrial_applications) VALUES  ( 'C  2680', 'CRM', GETDATE(),  'CELORIA',  3,  'SMALL ACCOUNTS',  '',  1,  0, 0)</v>
      </c>
    </row>
    <row r="296" spans="1:15">
      <c r="A296" s="9" t="s">
        <v>1653</v>
      </c>
      <c r="B296" s="9" t="s">
        <v>1654</v>
      </c>
      <c r="C296" s="9" t="s">
        <v>9</v>
      </c>
      <c r="D296" s="9">
        <v>3</v>
      </c>
      <c r="E296" s="9" t="s">
        <v>10</v>
      </c>
      <c r="F296" s="9"/>
      <c r="G296" s="10"/>
      <c r="H296" s="10" t="s">
        <v>11</v>
      </c>
      <c r="I296" s="10"/>
      <c r="J296" s="6" t="str">
        <f t="shared" si="20"/>
        <v/>
      </c>
      <c r="K296" s="11" t="str">
        <f t="shared" si="21"/>
        <v>UPDATE EXTRACLIENTI SET FUNZIONARIO = 'CELORIA' WHERE CODCONTO = 'C  2686'</v>
      </c>
      <c r="L296" s="8" t="str">
        <f t="shared" si="22"/>
        <v>UPDATE ANAGRAFICARISERVATICF SET CODSETTORE =3 WHERE ESERCIZIO = 2017 AND CODCONTO = 'C  2686'</v>
      </c>
      <c r="N296" s="7" t="str">
        <f t="shared" si="23"/>
        <v xml:space="preserve"> ( 'C  2686', 'CRM', GETDATE(),  'CELORIA',  3,  'SMALL ACCOUNTS',  '',  0,  1, 0)</v>
      </c>
      <c r="O296" s="16" t="str">
        <f t="shared" si="24"/>
        <v>INSERT INTO EXTRACLIENTICRM (CODCONTO,UTENTEMODIFICA,DATAMODIFICA,Funzionario,codice_settore,Settore,Gruppo,Cosmetica,Household,Industrial_applications) VALUES  ( 'C  2686', 'CRM', GETDATE(),  'CELORIA',  3,  'SMALL ACCOUNTS',  '',  0,  1, 0)</v>
      </c>
    </row>
    <row r="297" spans="1:15">
      <c r="A297" s="9" t="s">
        <v>1663</v>
      </c>
      <c r="B297" s="9" t="s">
        <v>1664</v>
      </c>
      <c r="C297" s="9" t="s">
        <v>9</v>
      </c>
      <c r="D297" s="12">
        <v>0</v>
      </c>
      <c r="E297" s="9" t="s">
        <v>14</v>
      </c>
      <c r="F297" s="9"/>
      <c r="G297" s="10"/>
      <c r="H297" s="10"/>
      <c r="I297" s="10"/>
      <c r="J297" s="6" t="str">
        <f t="shared" si="20"/>
        <v>UPDATE ANAGRAFICACF SET DSCCONTO1 = 'ZZZZ-NON UTILIZZARE ' + DSCCONTO1 WHERE CODCONTO = 'C  2692'</v>
      </c>
      <c r="K297" s="11" t="str">
        <f t="shared" si="21"/>
        <v>UPDATE EXTRACLIENTI SET FUNZIONARIO = 'CELORIA' WHERE CODCONTO = 'C  2692'</v>
      </c>
      <c r="L297" s="8" t="str">
        <f t="shared" si="22"/>
        <v>UPDATE ANAGRAFICARISERVATICF SET CODSETTORE =0 WHERE ESERCIZIO = 2017 AND CODCONTO = 'C  2692'</v>
      </c>
      <c r="N297" s="7" t="str">
        <f t="shared" si="23"/>
        <v xml:space="preserve"> ( 'C  2692', 'CRM', GETDATE(),  'CELORIA',  0,  'NON UTILIZZARE',  '',  0,  0, 0)</v>
      </c>
      <c r="O297" s="16" t="str">
        <f t="shared" si="24"/>
        <v>INSERT INTO EXTRACLIENTICRM (CODCONTO,UTENTEMODIFICA,DATAMODIFICA,Funzionario,codice_settore,Settore,Gruppo,Cosmetica,Household,Industrial_applications) VALUES  ( 'C  2692', 'CRM', GETDATE(),  'CELORIA',  0,  'NON UTILIZZARE',  '',  0,  0, 0)</v>
      </c>
    </row>
    <row r="298" spans="1:15">
      <c r="A298" s="9" t="s">
        <v>1665</v>
      </c>
      <c r="B298" s="9" t="s">
        <v>1666</v>
      </c>
      <c r="C298" s="9" t="s">
        <v>9</v>
      </c>
      <c r="D298" s="9">
        <v>3</v>
      </c>
      <c r="E298" s="9" t="s">
        <v>10</v>
      </c>
      <c r="F298" s="9"/>
      <c r="G298" s="10" t="s">
        <v>11</v>
      </c>
      <c r="H298" s="10"/>
      <c r="I298" s="10"/>
      <c r="J298" s="6" t="str">
        <f t="shared" si="20"/>
        <v/>
      </c>
      <c r="K298" s="11" t="str">
        <f t="shared" si="21"/>
        <v>UPDATE EXTRACLIENTI SET FUNZIONARIO = 'CELORIA' WHERE CODCONTO = 'C  2694'</v>
      </c>
      <c r="L298" s="8" t="str">
        <f t="shared" si="22"/>
        <v>UPDATE ANAGRAFICARISERVATICF SET CODSETTORE =3 WHERE ESERCIZIO = 2017 AND CODCONTO = 'C  2694'</v>
      </c>
      <c r="N298" s="7" t="str">
        <f t="shared" si="23"/>
        <v xml:space="preserve"> ( 'C  2694', 'CRM', GETDATE(),  'CELORIA',  3,  'SMALL ACCOUNTS',  '',  1,  0, 0)</v>
      </c>
      <c r="O298" s="16" t="str">
        <f t="shared" si="24"/>
        <v>INSERT INTO EXTRACLIENTICRM (CODCONTO,UTENTEMODIFICA,DATAMODIFICA,Funzionario,codice_settore,Settore,Gruppo,Cosmetica,Household,Industrial_applications) VALUES  ( 'C  2694', 'CRM', GETDATE(),  'CELORIA',  3,  'SMALL ACCOUNTS',  '',  1,  0, 0)</v>
      </c>
    </row>
    <row r="299" spans="1:15">
      <c r="A299" s="9" t="s">
        <v>1671</v>
      </c>
      <c r="B299" s="9" t="s">
        <v>1672</v>
      </c>
      <c r="C299" s="9" t="s">
        <v>9</v>
      </c>
      <c r="D299" s="9">
        <v>3</v>
      </c>
      <c r="E299" s="9" t="s">
        <v>10</v>
      </c>
      <c r="F299" s="9"/>
      <c r="G299" s="10"/>
      <c r="H299" s="10" t="s">
        <v>11</v>
      </c>
      <c r="I299" s="10"/>
      <c r="J299" s="6" t="str">
        <f t="shared" si="20"/>
        <v/>
      </c>
      <c r="K299" s="11" t="str">
        <f t="shared" si="21"/>
        <v>UPDATE EXTRACLIENTI SET FUNZIONARIO = 'CELORIA' WHERE CODCONTO = 'C  2702'</v>
      </c>
      <c r="L299" s="8" t="str">
        <f t="shared" si="22"/>
        <v>UPDATE ANAGRAFICARISERVATICF SET CODSETTORE =3 WHERE ESERCIZIO = 2017 AND CODCONTO = 'C  2702'</v>
      </c>
      <c r="N299" s="7" t="str">
        <f t="shared" si="23"/>
        <v xml:space="preserve"> ( 'C  2702', 'CRM', GETDATE(),  'CELORIA',  3,  'SMALL ACCOUNTS',  '',  0,  1, 0)</v>
      </c>
      <c r="O299" s="16" t="str">
        <f t="shared" si="24"/>
        <v>INSERT INTO EXTRACLIENTICRM (CODCONTO,UTENTEMODIFICA,DATAMODIFICA,Funzionario,codice_settore,Settore,Gruppo,Cosmetica,Household,Industrial_applications) VALUES  ( 'C  2702', 'CRM', GETDATE(),  'CELORIA',  3,  'SMALL ACCOUNTS',  '',  0,  1, 0)</v>
      </c>
    </row>
    <row r="300" spans="1:15">
      <c r="A300" s="9" t="s">
        <v>1679</v>
      </c>
      <c r="B300" s="9" t="s">
        <v>1680</v>
      </c>
      <c r="C300" s="9" t="s">
        <v>9</v>
      </c>
      <c r="D300" s="9">
        <v>3</v>
      </c>
      <c r="E300" s="9" t="s">
        <v>10</v>
      </c>
      <c r="F300" s="9"/>
      <c r="G300" s="10" t="s">
        <v>11</v>
      </c>
      <c r="H300" s="10"/>
      <c r="I300" s="10"/>
      <c r="J300" s="6" t="str">
        <f t="shared" si="20"/>
        <v/>
      </c>
      <c r="K300" s="11" t="str">
        <f t="shared" si="21"/>
        <v>UPDATE EXTRACLIENTI SET FUNZIONARIO = 'CELORIA' WHERE CODCONTO = 'C  2714'</v>
      </c>
      <c r="L300" s="8" t="str">
        <f t="shared" si="22"/>
        <v>UPDATE ANAGRAFICARISERVATICF SET CODSETTORE =3 WHERE ESERCIZIO = 2017 AND CODCONTO = 'C  2714'</v>
      </c>
      <c r="N300" s="7" t="str">
        <f t="shared" si="23"/>
        <v xml:space="preserve"> ( 'C  2714', 'CRM', GETDATE(),  'CELORIA',  3,  'SMALL ACCOUNTS',  '',  1,  0, 0)</v>
      </c>
      <c r="O300" s="16" t="str">
        <f t="shared" si="24"/>
        <v>INSERT INTO EXTRACLIENTICRM (CODCONTO,UTENTEMODIFICA,DATAMODIFICA,Funzionario,codice_settore,Settore,Gruppo,Cosmetica,Household,Industrial_applications) VALUES  ( 'C  2714', 'CRM', GETDATE(),  'CELORIA',  3,  'SMALL ACCOUNTS',  '',  1,  0, 0)</v>
      </c>
    </row>
    <row r="301" spans="1:15">
      <c r="A301" s="9" t="s">
        <v>1689</v>
      </c>
      <c r="B301" s="9" t="s">
        <v>1690</v>
      </c>
      <c r="C301" s="9" t="s">
        <v>9</v>
      </c>
      <c r="D301" s="9">
        <v>3</v>
      </c>
      <c r="E301" s="9" t="s">
        <v>10</v>
      </c>
      <c r="F301" s="9"/>
      <c r="G301" s="10" t="s">
        <v>11</v>
      </c>
      <c r="H301" s="10"/>
      <c r="I301" s="10"/>
      <c r="J301" s="6" t="str">
        <f t="shared" si="20"/>
        <v/>
      </c>
      <c r="K301" s="11" t="str">
        <f t="shared" si="21"/>
        <v>UPDATE EXTRACLIENTI SET FUNZIONARIO = 'CELORIA' WHERE CODCONTO = 'C  2728'</v>
      </c>
      <c r="L301" s="8" t="str">
        <f t="shared" si="22"/>
        <v>UPDATE ANAGRAFICARISERVATICF SET CODSETTORE =3 WHERE ESERCIZIO = 2017 AND CODCONTO = 'C  2728'</v>
      </c>
      <c r="N301" s="7" t="str">
        <f t="shared" si="23"/>
        <v xml:space="preserve"> ( 'C  2728', 'CRM', GETDATE(),  'CELORIA',  3,  'SMALL ACCOUNTS',  '',  1,  0, 0)</v>
      </c>
      <c r="O301" s="16" t="str">
        <f t="shared" si="24"/>
        <v>INSERT INTO EXTRACLIENTICRM (CODCONTO,UTENTEMODIFICA,DATAMODIFICA,Funzionario,codice_settore,Settore,Gruppo,Cosmetica,Household,Industrial_applications) VALUES  ( 'C  2728', 'CRM', GETDATE(),  'CELORIA',  3,  'SMALL ACCOUNTS',  '',  1,  0, 0)</v>
      </c>
    </row>
    <row r="302" spans="1:15">
      <c r="A302" s="9" t="s">
        <v>1691</v>
      </c>
      <c r="B302" s="9" t="s">
        <v>1692</v>
      </c>
      <c r="C302" s="9" t="s">
        <v>9</v>
      </c>
      <c r="D302" s="9">
        <v>3</v>
      </c>
      <c r="E302" s="9" t="s">
        <v>10</v>
      </c>
      <c r="F302" s="9"/>
      <c r="G302" s="10" t="s">
        <v>11</v>
      </c>
      <c r="H302" s="10"/>
      <c r="I302" s="10"/>
      <c r="J302" s="6" t="str">
        <f t="shared" si="20"/>
        <v/>
      </c>
      <c r="K302" s="11" t="str">
        <f t="shared" si="21"/>
        <v>UPDATE EXTRACLIENTI SET FUNZIONARIO = 'CELORIA' WHERE CODCONTO = 'C  2731'</v>
      </c>
      <c r="L302" s="8" t="str">
        <f t="shared" si="22"/>
        <v>UPDATE ANAGRAFICARISERVATICF SET CODSETTORE =3 WHERE ESERCIZIO = 2017 AND CODCONTO = 'C  2731'</v>
      </c>
      <c r="N302" s="7" t="str">
        <f t="shared" si="23"/>
        <v xml:space="preserve"> ( 'C  2731', 'CRM', GETDATE(),  'CELORIA',  3,  'SMALL ACCOUNTS',  '',  1,  0, 0)</v>
      </c>
      <c r="O302" s="16" t="str">
        <f t="shared" si="24"/>
        <v>INSERT INTO EXTRACLIENTICRM (CODCONTO,UTENTEMODIFICA,DATAMODIFICA,Funzionario,codice_settore,Settore,Gruppo,Cosmetica,Household,Industrial_applications) VALUES  ( 'C  2731', 'CRM', GETDATE(),  'CELORIA',  3,  'SMALL ACCOUNTS',  '',  1,  0, 0)</v>
      </c>
    </row>
    <row r="303" spans="1:15">
      <c r="A303" s="9" t="s">
        <v>1697</v>
      </c>
      <c r="B303" s="9" t="s">
        <v>1698</v>
      </c>
      <c r="C303" s="12" t="s">
        <v>9</v>
      </c>
      <c r="D303" s="9">
        <v>3</v>
      </c>
      <c r="E303" s="9" t="s">
        <v>10</v>
      </c>
      <c r="F303" s="9"/>
      <c r="G303" s="4"/>
      <c r="H303" s="10"/>
      <c r="I303" s="10" t="s">
        <v>11</v>
      </c>
      <c r="J303" s="6" t="str">
        <f t="shared" si="20"/>
        <v/>
      </c>
      <c r="K303" s="11" t="str">
        <f t="shared" si="21"/>
        <v>UPDATE EXTRACLIENTI SET FUNZIONARIO = 'CELORIA' WHERE CODCONTO = 'C  2739'</v>
      </c>
      <c r="L303" s="8" t="str">
        <f t="shared" si="22"/>
        <v>UPDATE ANAGRAFICARISERVATICF SET CODSETTORE =3 WHERE ESERCIZIO = 2017 AND CODCONTO = 'C  2739'</v>
      </c>
      <c r="N303" s="7" t="str">
        <f t="shared" si="23"/>
        <v xml:space="preserve"> ( 'C  2739', 'CRM', GETDATE(),  'CELORIA',  3,  'SMALL ACCOUNTS',  '',  0,  0, 1)</v>
      </c>
      <c r="O303" s="16" t="str">
        <f t="shared" si="24"/>
        <v>INSERT INTO EXTRACLIENTICRM (CODCONTO,UTENTEMODIFICA,DATAMODIFICA,Funzionario,codice_settore,Settore,Gruppo,Cosmetica,Household,Industrial_applications) VALUES  ( 'C  2739', 'CRM', GETDATE(),  'CELORIA',  3,  'SMALL ACCOUNTS',  '',  0,  0, 1)</v>
      </c>
    </row>
    <row r="304" spans="1:15">
      <c r="A304" s="9" t="s">
        <v>1699</v>
      </c>
      <c r="B304" s="9" t="s">
        <v>1700</v>
      </c>
      <c r="C304" s="9" t="s">
        <v>9</v>
      </c>
      <c r="D304" s="9">
        <v>3</v>
      </c>
      <c r="E304" s="9" t="s">
        <v>10</v>
      </c>
      <c r="F304" s="9"/>
      <c r="G304" s="10" t="s">
        <v>11</v>
      </c>
      <c r="H304" s="10"/>
      <c r="I304" s="10"/>
      <c r="J304" s="6" t="str">
        <f t="shared" si="20"/>
        <v/>
      </c>
      <c r="K304" s="11" t="str">
        <f t="shared" si="21"/>
        <v>UPDATE EXTRACLIENTI SET FUNZIONARIO = 'CELORIA' WHERE CODCONTO = 'C  2740'</v>
      </c>
      <c r="L304" s="8" t="str">
        <f t="shared" si="22"/>
        <v>UPDATE ANAGRAFICARISERVATICF SET CODSETTORE =3 WHERE ESERCIZIO = 2017 AND CODCONTO = 'C  2740'</v>
      </c>
      <c r="N304" s="7" t="str">
        <f t="shared" si="23"/>
        <v xml:space="preserve"> ( 'C  2740', 'CRM', GETDATE(),  'CELORIA',  3,  'SMALL ACCOUNTS',  '',  1,  0, 0)</v>
      </c>
      <c r="O304" s="16" t="str">
        <f t="shared" si="24"/>
        <v>INSERT INTO EXTRACLIENTICRM (CODCONTO,UTENTEMODIFICA,DATAMODIFICA,Funzionario,codice_settore,Settore,Gruppo,Cosmetica,Household,Industrial_applications) VALUES  ( 'C  2740', 'CRM', GETDATE(),  'CELORIA',  3,  'SMALL ACCOUNTS',  '',  1,  0, 0)</v>
      </c>
    </row>
    <row r="305" spans="1:15">
      <c r="A305" s="9" t="s">
        <v>1701</v>
      </c>
      <c r="B305" s="9" t="s">
        <v>1702</v>
      </c>
      <c r="C305" s="9" t="s">
        <v>9</v>
      </c>
      <c r="D305" s="9">
        <v>3</v>
      </c>
      <c r="E305" s="9" t="s">
        <v>10</v>
      </c>
      <c r="F305" s="9"/>
      <c r="G305" s="10" t="s">
        <v>11</v>
      </c>
      <c r="H305" s="10"/>
      <c r="I305" s="10"/>
      <c r="J305" s="6" t="str">
        <f t="shared" si="20"/>
        <v/>
      </c>
      <c r="K305" s="11" t="str">
        <f t="shared" si="21"/>
        <v>UPDATE EXTRACLIENTI SET FUNZIONARIO = 'CELORIA' WHERE CODCONTO = 'C  2741'</v>
      </c>
      <c r="L305" s="8" t="str">
        <f t="shared" si="22"/>
        <v>UPDATE ANAGRAFICARISERVATICF SET CODSETTORE =3 WHERE ESERCIZIO = 2017 AND CODCONTO = 'C  2741'</v>
      </c>
      <c r="N305" s="7" t="str">
        <f t="shared" si="23"/>
        <v xml:space="preserve"> ( 'C  2741', 'CRM', GETDATE(),  'CELORIA',  3,  'SMALL ACCOUNTS',  '',  1,  0, 0)</v>
      </c>
      <c r="O305" s="16" t="str">
        <f t="shared" si="24"/>
        <v>INSERT INTO EXTRACLIENTICRM (CODCONTO,UTENTEMODIFICA,DATAMODIFICA,Funzionario,codice_settore,Settore,Gruppo,Cosmetica,Household,Industrial_applications) VALUES  ( 'C  2741', 'CRM', GETDATE(),  'CELORIA',  3,  'SMALL ACCOUNTS',  '',  1,  0, 0)</v>
      </c>
    </row>
    <row r="306" spans="1:15">
      <c r="A306" s="9" t="s">
        <v>1703</v>
      </c>
      <c r="B306" s="9" t="s">
        <v>1704</v>
      </c>
      <c r="C306" s="9" t="s">
        <v>9</v>
      </c>
      <c r="D306" s="9">
        <v>3</v>
      </c>
      <c r="E306" s="9" t="s">
        <v>10</v>
      </c>
      <c r="F306" s="9"/>
      <c r="G306" s="10" t="s">
        <v>11</v>
      </c>
      <c r="H306" s="10"/>
      <c r="I306" s="10"/>
      <c r="J306" s="6" t="str">
        <f t="shared" si="20"/>
        <v/>
      </c>
      <c r="K306" s="11" t="str">
        <f t="shared" si="21"/>
        <v>UPDATE EXTRACLIENTI SET FUNZIONARIO = 'CELORIA' WHERE CODCONTO = 'C  2742'</v>
      </c>
      <c r="L306" s="8" t="str">
        <f t="shared" si="22"/>
        <v>UPDATE ANAGRAFICARISERVATICF SET CODSETTORE =3 WHERE ESERCIZIO = 2017 AND CODCONTO = 'C  2742'</v>
      </c>
      <c r="N306" s="7" t="str">
        <f t="shared" si="23"/>
        <v xml:space="preserve"> ( 'C  2742', 'CRM', GETDATE(),  'CELORIA',  3,  'SMALL ACCOUNTS',  '',  1,  0, 0)</v>
      </c>
      <c r="O306" s="16" t="str">
        <f t="shared" si="24"/>
        <v>INSERT INTO EXTRACLIENTICRM (CODCONTO,UTENTEMODIFICA,DATAMODIFICA,Funzionario,codice_settore,Settore,Gruppo,Cosmetica,Household,Industrial_applications) VALUES  ( 'C  2742', 'CRM', GETDATE(),  'CELORIA',  3,  'SMALL ACCOUNTS',  '',  1,  0, 0)</v>
      </c>
    </row>
    <row r="307" spans="1:15">
      <c r="A307" s="9" t="s">
        <v>1705</v>
      </c>
      <c r="B307" s="9" t="s">
        <v>1706</v>
      </c>
      <c r="C307" s="9" t="s">
        <v>9</v>
      </c>
      <c r="D307" s="9">
        <v>3</v>
      </c>
      <c r="E307" s="9" t="s">
        <v>10</v>
      </c>
      <c r="F307" s="9"/>
      <c r="G307" s="10" t="s">
        <v>11</v>
      </c>
      <c r="H307" s="10"/>
      <c r="I307" s="10"/>
      <c r="J307" s="6" t="str">
        <f t="shared" si="20"/>
        <v/>
      </c>
      <c r="K307" s="11" t="str">
        <f t="shared" si="21"/>
        <v>UPDATE EXTRACLIENTI SET FUNZIONARIO = 'CELORIA' WHERE CODCONTO = 'C  2743'</v>
      </c>
      <c r="L307" s="8" t="str">
        <f t="shared" si="22"/>
        <v>UPDATE ANAGRAFICARISERVATICF SET CODSETTORE =3 WHERE ESERCIZIO = 2017 AND CODCONTO = 'C  2743'</v>
      </c>
      <c r="N307" s="7" t="str">
        <f t="shared" si="23"/>
        <v xml:space="preserve"> ( 'C  2743', 'CRM', GETDATE(),  'CELORIA',  3,  'SMALL ACCOUNTS',  '',  1,  0, 0)</v>
      </c>
      <c r="O307" s="16" t="str">
        <f t="shared" si="24"/>
        <v>INSERT INTO EXTRACLIENTICRM (CODCONTO,UTENTEMODIFICA,DATAMODIFICA,Funzionario,codice_settore,Settore,Gruppo,Cosmetica,Household,Industrial_applications) VALUES  ( 'C  2743', 'CRM', GETDATE(),  'CELORIA',  3,  'SMALL ACCOUNTS',  '',  1,  0, 0)</v>
      </c>
    </row>
    <row r="308" spans="1:15">
      <c r="A308" s="9" t="s">
        <v>1711</v>
      </c>
      <c r="B308" s="9" t="s">
        <v>1712</v>
      </c>
      <c r="C308" s="9" t="s">
        <v>9</v>
      </c>
      <c r="D308" s="9">
        <v>3</v>
      </c>
      <c r="E308" s="9" t="s">
        <v>10</v>
      </c>
      <c r="F308" s="9"/>
      <c r="G308" s="10" t="s">
        <v>11</v>
      </c>
      <c r="H308" s="10"/>
      <c r="I308" s="10"/>
      <c r="J308" s="6" t="str">
        <f t="shared" si="20"/>
        <v/>
      </c>
      <c r="K308" s="11" t="str">
        <f t="shared" si="21"/>
        <v>UPDATE EXTRACLIENTI SET FUNZIONARIO = 'CELORIA' WHERE CODCONTO = 'C  2751'</v>
      </c>
      <c r="L308" s="8" t="str">
        <f t="shared" si="22"/>
        <v>UPDATE ANAGRAFICARISERVATICF SET CODSETTORE =3 WHERE ESERCIZIO = 2017 AND CODCONTO = 'C  2751'</v>
      </c>
      <c r="N308" s="7" t="str">
        <f t="shared" si="23"/>
        <v xml:space="preserve"> ( 'C  2751', 'CRM', GETDATE(),  'CELORIA',  3,  'SMALL ACCOUNTS',  '',  1,  0, 0)</v>
      </c>
      <c r="O308" s="16" t="str">
        <f t="shared" si="24"/>
        <v>INSERT INTO EXTRACLIENTICRM (CODCONTO,UTENTEMODIFICA,DATAMODIFICA,Funzionario,codice_settore,Settore,Gruppo,Cosmetica,Household,Industrial_applications) VALUES  ( 'C  2751', 'CRM', GETDATE(),  'CELORIA',  3,  'SMALL ACCOUNTS',  '',  1,  0, 0)</v>
      </c>
    </row>
    <row r="309" spans="1:15">
      <c r="A309" s="9" t="s">
        <v>1715</v>
      </c>
      <c r="B309" s="9" t="s">
        <v>1716</v>
      </c>
      <c r="C309" s="9" t="s">
        <v>9</v>
      </c>
      <c r="D309" s="9">
        <v>3</v>
      </c>
      <c r="E309" s="9" t="s">
        <v>10</v>
      </c>
      <c r="F309" s="9"/>
      <c r="G309" s="10"/>
      <c r="H309" s="10"/>
      <c r="I309" s="10" t="s">
        <v>11</v>
      </c>
      <c r="J309" s="6" t="str">
        <f t="shared" si="20"/>
        <v/>
      </c>
      <c r="K309" s="11" t="str">
        <f t="shared" si="21"/>
        <v>UPDATE EXTRACLIENTI SET FUNZIONARIO = 'CELORIA' WHERE CODCONTO = 'C  2757'</v>
      </c>
      <c r="L309" s="8" t="str">
        <f t="shared" si="22"/>
        <v>UPDATE ANAGRAFICARISERVATICF SET CODSETTORE =3 WHERE ESERCIZIO = 2017 AND CODCONTO = 'C  2757'</v>
      </c>
      <c r="N309" s="7" t="str">
        <f t="shared" si="23"/>
        <v xml:space="preserve"> ( 'C  2757', 'CRM', GETDATE(),  'CELORIA',  3,  'SMALL ACCOUNTS',  '',  0,  0, 1)</v>
      </c>
      <c r="O309" s="16" t="str">
        <f t="shared" si="24"/>
        <v>INSERT INTO EXTRACLIENTICRM (CODCONTO,UTENTEMODIFICA,DATAMODIFICA,Funzionario,codice_settore,Settore,Gruppo,Cosmetica,Household,Industrial_applications) VALUES  ( 'C  2757', 'CRM', GETDATE(),  'CELORIA',  3,  'SMALL ACCOUNTS',  '',  0,  0, 1)</v>
      </c>
    </row>
    <row r="310" spans="1:15">
      <c r="A310" s="9" t="s">
        <v>1717</v>
      </c>
      <c r="B310" s="9" t="s">
        <v>1718</v>
      </c>
      <c r="C310" s="9" t="s">
        <v>9</v>
      </c>
      <c r="D310" s="9">
        <v>3</v>
      </c>
      <c r="E310" s="9" t="s">
        <v>10</v>
      </c>
      <c r="F310" s="9"/>
      <c r="G310" s="10" t="s">
        <v>11</v>
      </c>
      <c r="H310" s="10"/>
      <c r="I310" s="10"/>
      <c r="J310" s="6" t="str">
        <f t="shared" si="20"/>
        <v/>
      </c>
      <c r="K310" s="11" t="str">
        <f t="shared" si="21"/>
        <v>UPDATE EXTRACLIENTI SET FUNZIONARIO = 'CELORIA' WHERE CODCONTO = 'C  2759'</v>
      </c>
      <c r="L310" s="8" t="str">
        <f t="shared" si="22"/>
        <v>UPDATE ANAGRAFICARISERVATICF SET CODSETTORE =3 WHERE ESERCIZIO = 2017 AND CODCONTO = 'C  2759'</v>
      </c>
      <c r="N310" s="7" t="str">
        <f t="shared" si="23"/>
        <v xml:space="preserve"> ( 'C  2759', 'CRM', GETDATE(),  'CELORIA',  3,  'SMALL ACCOUNTS',  '',  1,  0, 0)</v>
      </c>
      <c r="O310" s="16" t="str">
        <f t="shared" si="24"/>
        <v>INSERT INTO EXTRACLIENTICRM (CODCONTO,UTENTEMODIFICA,DATAMODIFICA,Funzionario,codice_settore,Settore,Gruppo,Cosmetica,Household,Industrial_applications) VALUES  ( 'C  2759', 'CRM', GETDATE(),  'CELORIA',  3,  'SMALL ACCOUNTS',  '',  1,  0, 0)</v>
      </c>
    </row>
    <row r="311" spans="1:15">
      <c r="A311" s="9" t="s">
        <v>1729</v>
      </c>
      <c r="B311" s="9" t="s">
        <v>1730</v>
      </c>
      <c r="C311" s="9" t="s">
        <v>9</v>
      </c>
      <c r="D311" s="9">
        <v>3</v>
      </c>
      <c r="E311" s="9" t="s">
        <v>10</v>
      </c>
      <c r="F311" s="9"/>
      <c r="G311" s="10"/>
      <c r="H311" s="10" t="s">
        <v>11</v>
      </c>
      <c r="I311" s="10"/>
      <c r="J311" s="6" t="str">
        <f t="shared" si="20"/>
        <v/>
      </c>
      <c r="K311" s="11" t="str">
        <f t="shared" si="21"/>
        <v>UPDATE EXTRACLIENTI SET FUNZIONARIO = 'CELORIA' WHERE CODCONTO = 'C  2774'</v>
      </c>
      <c r="L311" s="8" t="str">
        <f t="shared" si="22"/>
        <v>UPDATE ANAGRAFICARISERVATICF SET CODSETTORE =3 WHERE ESERCIZIO = 2017 AND CODCONTO = 'C  2774'</v>
      </c>
      <c r="N311" s="7" t="str">
        <f t="shared" si="23"/>
        <v xml:space="preserve"> ( 'C  2774', 'CRM', GETDATE(),  'CELORIA',  3,  'SMALL ACCOUNTS',  '',  0,  1, 0)</v>
      </c>
      <c r="O311" s="16" t="str">
        <f t="shared" si="24"/>
        <v>INSERT INTO EXTRACLIENTICRM (CODCONTO,UTENTEMODIFICA,DATAMODIFICA,Funzionario,codice_settore,Settore,Gruppo,Cosmetica,Household,Industrial_applications) VALUES  ( 'C  2774', 'CRM', GETDATE(),  'CELORIA',  3,  'SMALL ACCOUNTS',  '',  0,  1, 0)</v>
      </c>
    </row>
    <row r="312" spans="1:15">
      <c r="A312" s="9" t="s">
        <v>1735</v>
      </c>
      <c r="B312" s="9" t="s">
        <v>1736</v>
      </c>
      <c r="C312" s="9" t="s">
        <v>9</v>
      </c>
      <c r="D312" s="9">
        <v>3</v>
      </c>
      <c r="E312" s="9" t="s">
        <v>10</v>
      </c>
      <c r="F312" s="9"/>
      <c r="G312" s="10" t="s">
        <v>11</v>
      </c>
      <c r="H312" s="10"/>
      <c r="I312" s="10"/>
      <c r="J312" s="6" t="str">
        <f t="shared" si="20"/>
        <v/>
      </c>
      <c r="K312" s="11" t="str">
        <f t="shared" si="21"/>
        <v>UPDATE EXTRACLIENTI SET FUNZIONARIO = 'CELORIA' WHERE CODCONTO = 'C  2782'</v>
      </c>
      <c r="L312" s="8" t="str">
        <f t="shared" si="22"/>
        <v>UPDATE ANAGRAFICARISERVATICF SET CODSETTORE =3 WHERE ESERCIZIO = 2017 AND CODCONTO = 'C  2782'</v>
      </c>
      <c r="N312" s="7" t="str">
        <f t="shared" si="23"/>
        <v xml:space="preserve"> ( 'C  2782', 'CRM', GETDATE(),  'CELORIA',  3,  'SMALL ACCOUNTS',  '',  1,  0, 0)</v>
      </c>
      <c r="O312" s="16" t="str">
        <f t="shared" si="24"/>
        <v>INSERT INTO EXTRACLIENTICRM (CODCONTO,UTENTEMODIFICA,DATAMODIFICA,Funzionario,codice_settore,Settore,Gruppo,Cosmetica,Household,Industrial_applications) VALUES  ( 'C  2782', 'CRM', GETDATE(),  'CELORIA',  3,  'SMALL ACCOUNTS',  '',  1,  0, 0)</v>
      </c>
    </row>
    <row r="313" spans="1:15">
      <c r="A313" s="9" t="s">
        <v>1737</v>
      </c>
      <c r="B313" s="9" t="s">
        <v>1738</v>
      </c>
      <c r="C313" s="9" t="s">
        <v>9</v>
      </c>
      <c r="D313" s="9">
        <v>3</v>
      </c>
      <c r="E313" s="9" t="s">
        <v>10</v>
      </c>
      <c r="F313" s="9"/>
      <c r="G313" s="10" t="s">
        <v>11</v>
      </c>
      <c r="H313" s="10"/>
      <c r="I313" s="10"/>
      <c r="J313" s="6" t="str">
        <f t="shared" si="20"/>
        <v/>
      </c>
      <c r="K313" s="11" t="str">
        <f t="shared" si="21"/>
        <v>UPDATE EXTRACLIENTI SET FUNZIONARIO = 'CELORIA' WHERE CODCONTO = 'C  2784'</v>
      </c>
      <c r="L313" s="8" t="str">
        <f t="shared" si="22"/>
        <v>UPDATE ANAGRAFICARISERVATICF SET CODSETTORE =3 WHERE ESERCIZIO = 2017 AND CODCONTO = 'C  2784'</v>
      </c>
      <c r="N313" s="7" t="str">
        <f t="shared" si="23"/>
        <v xml:space="preserve"> ( 'C  2784', 'CRM', GETDATE(),  'CELORIA',  3,  'SMALL ACCOUNTS',  '',  1,  0, 0)</v>
      </c>
      <c r="O313" s="16" t="str">
        <f t="shared" si="24"/>
        <v>INSERT INTO EXTRACLIENTICRM (CODCONTO,UTENTEMODIFICA,DATAMODIFICA,Funzionario,codice_settore,Settore,Gruppo,Cosmetica,Household,Industrial_applications) VALUES  ( 'C  2784', 'CRM', GETDATE(),  'CELORIA',  3,  'SMALL ACCOUNTS',  '',  1,  0, 0)</v>
      </c>
    </row>
    <row r="314" spans="1:15">
      <c r="A314" s="9" t="s">
        <v>1739</v>
      </c>
      <c r="B314" s="9" t="s">
        <v>1740</v>
      </c>
      <c r="C314" s="9" t="s">
        <v>9</v>
      </c>
      <c r="D314" s="9">
        <v>3</v>
      </c>
      <c r="E314" s="9" t="s">
        <v>10</v>
      </c>
      <c r="F314" s="9"/>
      <c r="G314" s="10"/>
      <c r="H314" s="10"/>
      <c r="I314" s="10" t="s">
        <v>11</v>
      </c>
      <c r="J314" s="6" t="str">
        <f t="shared" si="20"/>
        <v/>
      </c>
      <c r="K314" s="11" t="str">
        <f t="shared" si="21"/>
        <v>UPDATE EXTRACLIENTI SET FUNZIONARIO = 'CELORIA' WHERE CODCONTO = 'C  2785'</v>
      </c>
      <c r="L314" s="8" t="str">
        <f t="shared" si="22"/>
        <v>UPDATE ANAGRAFICARISERVATICF SET CODSETTORE =3 WHERE ESERCIZIO = 2017 AND CODCONTO = 'C  2785'</v>
      </c>
      <c r="N314" s="7" t="str">
        <f t="shared" si="23"/>
        <v xml:space="preserve"> ( 'C  2785', 'CRM', GETDATE(),  'CELORIA',  3,  'SMALL ACCOUNTS',  '',  0,  0, 1)</v>
      </c>
      <c r="O314" s="16" t="str">
        <f t="shared" si="24"/>
        <v>INSERT INTO EXTRACLIENTICRM (CODCONTO,UTENTEMODIFICA,DATAMODIFICA,Funzionario,codice_settore,Settore,Gruppo,Cosmetica,Household,Industrial_applications) VALUES  ( 'C  2785', 'CRM', GETDATE(),  'CELORIA',  3,  'SMALL ACCOUNTS',  '',  0,  0, 1)</v>
      </c>
    </row>
    <row r="315" spans="1:15">
      <c r="A315" s="9" t="s">
        <v>1747</v>
      </c>
      <c r="B315" s="9" t="s">
        <v>1748</v>
      </c>
      <c r="C315" s="9" t="s">
        <v>9</v>
      </c>
      <c r="D315" s="9">
        <v>3</v>
      </c>
      <c r="E315" s="9" t="s">
        <v>10</v>
      </c>
      <c r="F315" s="9"/>
      <c r="G315" s="10" t="s">
        <v>11</v>
      </c>
      <c r="H315" s="10"/>
      <c r="I315" s="10"/>
      <c r="J315" s="6" t="str">
        <f t="shared" si="20"/>
        <v/>
      </c>
      <c r="K315" s="11" t="str">
        <f t="shared" si="21"/>
        <v>UPDATE EXTRACLIENTI SET FUNZIONARIO = 'CELORIA' WHERE CODCONTO = 'C  2794'</v>
      </c>
      <c r="L315" s="8" t="str">
        <f t="shared" si="22"/>
        <v>UPDATE ANAGRAFICARISERVATICF SET CODSETTORE =3 WHERE ESERCIZIO = 2017 AND CODCONTO = 'C  2794'</v>
      </c>
      <c r="N315" s="7" t="str">
        <f t="shared" si="23"/>
        <v xml:space="preserve"> ( 'C  2794', 'CRM', GETDATE(),  'CELORIA',  3,  'SMALL ACCOUNTS',  '',  1,  0, 0)</v>
      </c>
      <c r="O315" s="16" t="str">
        <f t="shared" si="24"/>
        <v>INSERT INTO EXTRACLIENTICRM (CODCONTO,UTENTEMODIFICA,DATAMODIFICA,Funzionario,codice_settore,Settore,Gruppo,Cosmetica,Household,Industrial_applications) VALUES  ( 'C  2794', 'CRM', GETDATE(),  'CELORIA',  3,  'SMALL ACCOUNTS',  '',  1,  0, 0)</v>
      </c>
    </row>
    <row r="316" spans="1:15">
      <c r="A316" s="9" t="s">
        <v>1749</v>
      </c>
      <c r="B316" s="9" t="s">
        <v>1750</v>
      </c>
      <c r="C316" s="9" t="s">
        <v>9</v>
      </c>
      <c r="D316" s="9">
        <v>3</v>
      </c>
      <c r="E316" s="9" t="s">
        <v>10</v>
      </c>
      <c r="F316" s="9"/>
      <c r="G316" s="10" t="s">
        <v>11</v>
      </c>
      <c r="H316" s="10"/>
      <c r="I316" s="10"/>
      <c r="J316" s="6" t="str">
        <f t="shared" si="20"/>
        <v/>
      </c>
      <c r="K316" s="11" t="str">
        <f t="shared" si="21"/>
        <v>UPDATE EXTRACLIENTI SET FUNZIONARIO = 'CELORIA' WHERE CODCONTO = 'C  2795'</v>
      </c>
      <c r="L316" s="8" t="str">
        <f t="shared" si="22"/>
        <v>UPDATE ANAGRAFICARISERVATICF SET CODSETTORE =3 WHERE ESERCIZIO = 2017 AND CODCONTO = 'C  2795'</v>
      </c>
      <c r="N316" s="7" t="str">
        <f t="shared" si="23"/>
        <v xml:space="preserve"> ( 'C  2795', 'CRM', GETDATE(),  'CELORIA',  3,  'SMALL ACCOUNTS',  '',  1,  0, 0)</v>
      </c>
      <c r="O316" s="16" t="str">
        <f t="shared" si="24"/>
        <v>INSERT INTO EXTRACLIENTICRM (CODCONTO,UTENTEMODIFICA,DATAMODIFICA,Funzionario,codice_settore,Settore,Gruppo,Cosmetica,Household,Industrial_applications) VALUES  ( 'C  2795', 'CRM', GETDATE(),  'CELORIA',  3,  'SMALL ACCOUNTS',  '',  1,  0, 0)</v>
      </c>
    </row>
    <row r="317" spans="1:15">
      <c r="A317" s="9" t="s">
        <v>1755</v>
      </c>
      <c r="B317" s="9" t="s">
        <v>1756</v>
      </c>
      <c r="C317" s="9" t="s">
        <v>9</v>
      </c>
      <c r="D317" s="9">
        <v>3</v>
      </c>
      <c r="E317" s="9" t="s">
        <v>10</v>
      </c>
      <c r="F317" s="9"/>
      <c r="G317" s="10" t="s">
        <v>11</v>
      </c>
      <c r="H317" s="10"/>
      <c r="I317" s="10"/>
      <c r="J317" s="6" t="str">
        <f t="shared" si="20"/>
        <v/>
      </c>
      <c r="K317" s="11" t="str">
        <f t="shared" si="21"/>
        <v>UPDATE EXTRACLIENTI SET FUNZIONARIO = 'CELORIA' WHERE CODCONTO = 'C  2802'</v>
      </c>
      <c r="L317" s="8" t="str">
        <f t="shared" si="22"/>
        <v>UPDATE ANAGRAFICARISERVATICF SET CODSETTORE =3 WHERE ESERCIZIO = 2017 AND CODCONTO = 'C  2802'</v>
      </c>
      <c r="N317" s="7" t="str">
        <f t="shared" si="23"/>
        <v xml:space="preserve"> ( 'C  2802', 'CRM', GETDATE(),  'CELORIA',  3,  'SMALL ACCOUNTS',  '',  1,  0, 0)</v>
      </c>
      <c r="O317" s="16" t="str">
        <f t="shared" si="24"/>
        <v>INSERT INTO EXTRACLIENTICRM (CODCONTO,UTENTEMODIFICA,DATAMODIFICA,Funzionario,codice_settore,Settore,Gruppo,Cosmetica,Household,Industrial_applications) VALUES  ( 'C  2802', 'CRM', GETDATE(),  'CELORIA',  3,  'SMALL ACCOUNTS',  '',  1,  0, 0)</v>
      </c>
    </row>
    <row r="318" spans="1:15">
      <c r="A318" s="9" t="s">
        <v>1757</v>
      </c>
      <c r="B318" s="9" t="s">
        <v>1758</v>
      </c>
      <c r="C318" s="9" t="s">
        <v>9</v>
      </c>
      <c r="D318" s="9">
        <v>3</v>
      </c>
      <c r="E318" s="9" t="s">
        <v>10</v>
      </c>
      <c r="F318" s="9"/>
      <c r="G318" s="10"/>
      <c r="H318" s="10"/>
      <c r="I318" s="10" t="s">
        <v>11</v>
      </c>
      <c r="J318" s="6" t="str">
        <f t="shared" si="20"/>
        <v/>
      </c>
      <c r="K318" s="11" t="str">
        <f t="shared" si="21"/>
        <v>UPDATE EXTRACLIENTI SET FUNZIONARIO = 'CELORIA' WHERE CODCONTO = 'C  2806'</v>
      </c>
      <c r="L318" s="8" t="str">
        <f t="shared" si="22"/>
        <v>UPDATE ANAGRAFICARISERVATICF SET CODSETTORE =3 WHERE ESERCIZIO = 2017 AND CODCONTO = 'C  2806'</v>
      </c>
      <c r="N318" s="7" t="str">
        <f t="shared" si="23"/>
        <v xml:space="preserve"> ( 'C  2806', 'CRM', GETDATE(),  'CELORIA',  3,  'SMALL ACCOUNTS',  '',  0,  0, 1)</v>
      </c>
      <c r="O318" s="16" t="str">
        <f t="shared" si="24"/>
        <v>INSERT INTO EXTRACLIENTICRM (CODCONTO,UTENTEMODIFICA,DATAMODIFICA,Funzionario,codice_settore,Settore,Gruppo,Cosmetica,Household,Industrial_applications) VALUES  ( 'C  2806', 'CRM', GETDATE(),  'CELORIA',  3,  'SMALL ACCOUNTS',  '',  0,  0, 1)</v>
      </c>
    </row>
    <row r="319" spans="1:15">
      <c r="A319" s="9" t="s">
        <v>1759</v>
      </c>
      <c r="B319" s="9" t="s">
        <v>1760</v>
      </c>
      <c r="C319" s="9" t="s">
        <v>9</v>
      </c>
      <c r="D319" s="9">
        <v>3</v>
      </c>
      <c r="E319" s="9" t="s">
        <v>10</v>
      </c>
      <c r="F319" s="9"/>
      <c r="G319" s="10" t="s">
        <v>11</v>
      </c>
      <c r="H319" s="10"/>
      <c r="I319" s="10"/>
      <c r="J319" s="6" t="str">
        <f t="shared" si="20"/>
        <v/>
      </c>
      <c r="K319" s="11" t="str">
        <f t="shared" si="21"/>
        <v>UPDATE EXTRACLIENTI SET FUNZIONARIO = 'CELORIA' WHERE CODCONTO = 'C  2809'</v>
      </c>
      <c r="L319" s="8" t="str">
        <f t="shared" si="22"/>
        <v>UPDATE ANAGRAFICARISERVATICF SET CODSETTORE =3 WHERE ESERCIZIO = 2017 AND CODCONTO = 'C  2809'</v>
      </c>
      <c r="N319" s="7" t="str">
        <f t="shared" si="23"/>
        <v xml:space="preserve"> ( 'C  2809', 'CRM', GETDATE(),  'CELORIA',  3,  'SMALL ACCOUNTS',  '',  1,  0, 0)</v>
      </c>
      <c r="O319" s="16" t="str">
        <f t="shared" si="24"/>
        <v>INSERT INTO EXTRACLIENTICRM (CODCONTO,UTENTEMODIFICA,DATAMODIFICA,Funzionario,codice_settore,Settore,Gruppo,Cosmetica,Household,Industrial_applications) VALUES  ( 'C  2809', 'CRM', GETDATE(),  'CELORIA',  3,  'SMALL ACCOUNTS',  '',  1,  0, 0)</v>
      </c>
    </row>
    <row r="320" spans="1:15">
      <c r="A320" s="9" t="s">
        <v>1767</v>
      </c>
      <c r="B320" s="9" t="s">
        <v>1768</v>
      </c>
      <c r="C320" s="9" t="s">
        <v>9</v>
      </c>
      <c r="D320" s="12">
        <v>0</v>
      </c>
      <c r="E320" s="9" t="s">
        <v>3113</v>
      </c>
      <c r="F320" s="9"/>
      <c r="G320" s="10"/>
      <c r="H320" s="10"/>
      <c r="I320" s="10"/>
      <c r="J320" s="6" t="str">
        <f t="shared" si="20"/>
        <v/>
      </c>
      <c r="K320" s="11" t="str">
        <f t="shared" si="21"/>
        <v>UPDATE EXTRACLIENTI SET FUNZIONARIO = 'CELORIA' WHERE CODCONTO = 'C  2818'</v>
      </c>
      <c r="L320" s="8" t="str">
        <f t="shared" si="22"/>
        <v>UPDATE ANAGRAFICARISERVATICF SET CODSETTORE =0 WHERE ESERCIZIO = 2017 AND CODCONTO = 'C  2818'</v>
      </c>
      <c r="N320" s="7" t="str">
        <f t="shared" si="23"/>
        <v xml:space="preserve"> ( 'C  2818', 'CRM', GETDATE(),  'CELORIA',  0,  'NON ESPORTARE',  '',  0,  0, 0)</v>
      </c>
      <c r="O320" s="16" t="str">
        <f t="shared" si="24"/>
        <v>INSERT INTO EXTRACLIENTICRM (CODCONTO,UTENTEMODIFICA,DATAMODIFICA,Funzionario,codice_settore,Settore,Gruppo,Cosmetica,Household,Industrial_applications) VALUES  ( 'C  2818', 'CRM', GETDATE(),  'CELORIA',  0,  'NON ESPORTARE',  '',  0,  0, 0)</v>
      </c>
    </row>
    <row r="321" spans="1:15">
      <c r="A321" s="9" t="s">
        <v>1769</v>
      </c>
      <c r="B321" s="9" t="s">
        <v>1770</v>
      </c>
      <c r="C321" s="9" t="s">
        <v>9</v>
      </c>
      <c r="D321" s="9">
        <v>3</v>
      </c>
      <c r="E321" s="9" t="s">
        <v>10</v>
      </c>
      <c r="F321" s="9"/>
      <c r="G321" s="10" t="s">
        <v>11</v>
      </c>
      <c r="H321" s="10"/>
      <c r="I321" s="10"/>
      <c r="J321" s="6" t="str">
        <f t="shared" si="20"/>
        <v/>
      </c>
      <c r="K321" s="11" t="str">
        <f t="shared" si="21"/>
        <v>UPDATE EXTRACLIENTI SET FUNZIONARIO = 'CELORIA' WHERE CODCONTO = 'C  2819'</v>
      </c>
      <c r="L321" s="8" t="str">
        <f t="shared" si="22"/>
        <v>UPDATE ANAGRAFICARISERVATICF SET CODSETTORE =3 WHERE ESERCIZIO = 2017 AND CODCONTO = 'C  2819'</v>
      </c>
      <c r="N321" s="7" t="str">
        <f t="shared" si="23"/>
        <v xml:space="preserve"> ( 'C  2819', 'CRM', GETDATE(),  'CELORIA',  3,  'SMALL ACCOUNTS',  '',  1,  0, 0)</v>
      </c>
      <c r="O321" s="16" t="str">
        <f t="shared" si="24"/>
        <v>INSERT INTO EXTRACLIENTICRM (CODCONTO,UTENTEMODIFICA,DATAMODIFICA,Funzionario,codice_settore,Settore,Gruppo,Cosmetica,Household,Industrial_applications) VALUES  ( 'C  2819', 'CRM', GETDATE(),  'CELORIA',  3,  'SMALL ACCOUNTS',  '',  1,  0, 0)</v>
      </c>
    </row>
    <row r="322" spans="1:15">
      <c r="A322" s="9" t="s">
        <v>1771</v>
      </c>
      <c r="B322" s="9" t="s">
        <v>1772</v>
      </c>
      <c r="C322" s="9" t="s">
        <v>9</v>
      </c>
      <c r="D322" s="9">
        <v>3</v>
      </c>
      <c r="E322" s="9" t="s">
        <v>10</v>
      </c>
      <c r="F322" s="9"/>
      <c r="G322" s="10"/>
      <c r="H322" s="10" t="s">
        <v>11</v>
      </c>
      <c r="I322" s="10"/>
      <c r="J322" s="6" t="str">
        <f t="shared" ref="J322:J385" si="25">IF(E322="NON UTILIZZARE",CONCATENATE("UPDATE ANAGRAFICACF SET DSCCONTO1 = 'ZZZZ-NON UTILIZZARE ' + DSCCONTO1 WHERE CODCONTO = '",A322,"'"),"")</f>
        <v/>
      </c>
      <c r="K322" s="11" t="str">
        <f t="shared" ref="K322:K385" si="26">CONCATENATE("UPDATE EXTRACLIENTI SET FUNZIONARIO = '",C322,"' WHERE CODCONTO = '",A322,"'")</f>
        <v>UPDATE EXTRACLIENTI SET FUNZIONARIO = 'CELORIA' WHERE CODCONTO = 'C  2820'</v>
      </c>
      <c r="L322" s="8" t="str">
        <f t="shared" ref="L322:L385" si="27">IF(D322&lt;&gt;"",CONCATENATE("UPDATE ANAGRAFICARISERVATICF SET CODSETTORE =",D322," WHERE ESERCIZIO = 2017 AND CODCONTO = '",A322,"'"),"")</f>
        <v>UPDATE ANAGRAFICARISERVATICF SET CODSETTORE =3 WHERE ESERCIZIO = 2017 AND CODCONTO = 'C  2820'</v>
      </c>
      <c r="N322" s="7" t="str">
        <f t="shared" si="23"/>
        <v xml:space="preserve"> ( 'C  2820', 'CRM', GETDATE(),  'CELORIA',  3,  'SMALL ACCOUNTS',  '',  0,  1, 0)</v>
      </c>
      <c r="O322" s="16" t="str">
        <f t="shared" si="24"/>
        <v>INSERT INTO EXTRACLIENTICRM (CODCONTO,UTENTEMODIFICA,DATAMODIFICA,Funzionario,codice_settore,Settore,Gruppo,Cosmetica,Household,Industrial_applications) VALUES  ( 'C  2820', 'CRM', GETDATE(),  'CELORIA',  3,  'SMALL ACCOUNTS',  '',  0,  1, 0)</v>
      </c>
    </row>
    <row r="323" spans="1:15">
      <c r="A323" s="9" t="s">
        <v>1779</v>
      </c>
      <c r="B323" s="9" t="s">
        <v>1780</v>
      </c>
      <c r="C323" s="9" t="s">
        <v>9</v>
      </c>
      <c r="D323" s="9">
        <v>3</v>
      </c>
      <c r="E323" s="9" t="s">
        <v>10</v>
      </c>
      <c r="F323" s="9"/>
      <c r="G323" s="10"/>
      <c r="H323" s="10"/>
      <c r="I323" s="10" t="s">
        <v>11</v>
      </c>
      <c r="J323" s="6" t="str">
        <f t="shared" si="25"/>
        <v/>
      </c>
      <c r="K323" s="11" t="str">
        <f t="shared" si="26"/>
        <v>UPDATE EXTRACLIENTI SET FUNZIONARIO = 'CELORIA' WHERE CODCONTO = 'C  2833'</v>
      </c>
      <c r="L323" s="8" t="str">
        <f t="shared" si="27"/>
        <v>UPDATE ANAGRAFICARISERVATICF SET CODSETTORE =3 WHERE ESERCIZIO = 2017 AND CODCONTO = 'C  2833'</v>
      </c>
      <c r="N323" s="7" t="str">
        <f t="shared" ref="N323:N386" si="28">CONCATENATE(" ( '",A323,"', 'CRM', GETDATE(),  '",C323,"',  ",D323,",  '",E323,"',  '",F323,"',  ",IF(G323&lt;&gt;"",1,0),",  ",IF(H323&lt;&gt;"",1,0),", ",IF(I323&lt;&gt;"",1,0),")")</f>
        <v xml:space="preserve"> ( 'C  2833', 'CRM', GETDATE(),  'CELORIA',  3,  'SMALL ACCOUNTS',  '',  0,  0, 1)</v>
      </c>
      <c r="O323" s="16" t="str">
        <f t="shared" ref="O323:O386" si="29">CONCATENATE("INSERT INTO EXTRACLIENTICRM (CODCONTO,UTENTEMODIFICA,DATAMODIFICA,Funzionario,codice_settore,Settore,Gruppo,Cosmetica,Household,Industrial_applications) VALUES ",N323)</f>
        <v>INSERT INTO EXTRACLIENTICRM (CODCONTO,UTENTEMODIFICA,DATAMODIFICA,Funzionario,codice_settore,Settore,Gruppo,Cosmetica,Household,Industrial_applications) VALUES  ( 'C  2833', 'CRM', GETDATE(),  'CELORIA',  3,  'SMALL ACCOUNTS',  '',  0,  0, 1)</v>
      </c>
    </row>
    <row r="324" spans="1:15">
      <c r="A324" s="9" t="s">
        <v>1781</v>
      </c>
      <c r="B324" s="9" t="s">
        <v>1782</v>
      </c>
      <c r="C324" s="9" t="s">
        <v>9</v>
      </c>
      <c r="D324" s="9">
        <v>3</v>
      </c>
      <c r="E324" s="9" t="s">
        <v>10</v>
      </c>
      <c r="F324" s="9"/>
      <c r="G324" s="10" t="s">
        <v>11</v>
      </c>
      <c r="H324" s="10"/>
      <c r="I324" s="10"/>
      <c r="J324" s="6" t="str">
        <f t="shared" si="25"/>
        <v/>
      </c>
      <c r="K324" s="11" t="str">
        <f t="shared" si="26"/>
        <v>UPDATE EXTRACLIENTI SET FUNZIONARIO = 'CELORIA' WHERE CODCONTO = 'C  2835'</v>
      </c>
      <c r="L324" s="8" t="str">
        <f t="shared" si="27"/>
        <v>UPDATE ANAGRAFICARISERVATICF SET CODSETTORE =3 WHERE ESERCIZIO = 2017 AND CODCONTO = 'C  2835'</v>
      </c>
      <c r="N324" s="7" t="str">
        <f t="shared" si="28"/>
        <v xml:space="preserve"> ( 'C  2835', 'CRM', GETDATE(),  'CELORIA',  3,  'SMALL ACCOUNTS',  '',  1,  0, 0)</v>
      </c>
      <c r="O324" s="16" t="str">
        <f t="shared" si="29"/>
        <v>INSERT INTO EXTRACLIENTICRM (CODCONTO,UTENTEMODIFICA,DATAMODIFICA,Funzionario,codice_settore,Settore,Gruppo,Cosmetica,Household,Industrial_applications) VALUES  ( 'C  2835', 'CRM', GETDATE(),  'CELORIA',  3,  'SMALL ACCOUNTS',  '',  1,  0, 0)</v>
      </c>
    </row>
    <row r="325" spans="1:15">
      <c r="A325" s="9" t="s">
        <v>1787</v>
      </c>
      <c r="B325" s="9" t="s">
        <v>1788</v>
      </c>
      <c r="C325" s="9" t="s">
        <v>9</v>
      </c>
      <c r="D325" s="12">
        <v>0</v>
      </c>
      <c r="E325" s="9" t="s">
        <v>3113</v>
      </c>
      <c r="F325" s="9"/>
      <c r="G325" s="10"/>
      <c r="H325" s="10"/>
      <c r="I325" s="10"/>
      <c r="J325" s="6" t="str">
        <f t="shared" si="25"/>
        <v/>
      </c>
      <c r="K325" s="11" t="str">
        <f t="shared" si="26"/>
        <v>UPDATE EXTRACLIENTI SET FUNZIONARIO = 'CELORIA' WHERE CODCONTO = 'C  2839'</v>
      </c>
      <c r="L325" s="8" t="str">
        <f t="shared" si="27"/>
        <v>UPDATE ANAGRAFICARISERVATICF SET CODSETTORE =0 WHERE ESERCIZIO = 2017 AND CODCONTO = 'C  2839'</v>
      </c>
      <c r="N325" s="7" t="str">
        <f t="shared" si="28"/>
        <v xml:space="preserve"> ( 'C  2839', 'CRM', GETDATE(),  'CELORIA',  0,  'NON ESPORTARE',  '',  0,  0, 0)</v>
      </c>
      <c r="O325" s="16" t="str">
        <f t="shared" si="29"/>
        <v>INSERT INTO EXTRACLIENTICRM (CODCONTO,UTENTEMODIFICA,DATAMODIFICA,Funzionario,codice_settore,Settore,Gruppo,Cosmetica,Household,Industrial_applications) VALUES  ( 'C  2839', 'CRM', GETDATE(),  'CELORIA',  0,  'NON ESPORTARE',  '',  0,  0, 0)</v>
      </c>
    </row>
    <row r="326" spans="1:15">
      <c r="A326" s="9" t="s">
        <v>1789</v>
      </c>
      <c r="B326" s="9" t="s">
        <v>1790</v>
      </c>
      <c r="C326" s="9" t="s">
        <v>9</v>
      </c>
      <c r="D326" s="9">
        <v>3</v>
      </c>
      <c r="E326" s="9" t="s">
        <v>10</v>
      </c>
      <c r="F326" s="9"/>
      <c r="G326" s="10"/>
      <c r="H326" s="10" t="s">
        <v>11</v>
      </c>
      <c r="I326" s="10"/>
      <c r="J326" s="6" t="str">
        <f t="shared" si="25"/>
        <v/>
      </c>
      <c r="K326" s="11" t="str">
        <f t="shared" si="26"/>
        <v>UPDATE EXTRACLIENTI SET FUNZIONARIO = 'CELORIA' WHERE CODCONTO = 'C  2842'</v>
      </c>
      <c r="L326" s="8" t="str">
        <f t="shared" si="27"/>
        <v>UPDATE ANAGRAFICARISERVATICF SET CODSETTORE =3 WHERE ESERCIZIO = 2017 AND CODCONTO = 'C  2842'</v>
      </c>
      <c r="N326" s="7" t="str">
        <f t="shared" si="28"/>
        <v xml:space="preserve"> ( 'C  2842', 'CRM', GETDATE(),  'CELORIA',  3,  'SMALL ACCOUNTS',  '',  0,  1, 0)</v>
      </c>
      <c r="O326" s="16" t="str">
        <f t="shared" si="29"/>
        <v>INSERT INTO EXTRACLIENTICRM (CODCONTO,UTENTEMODIFICA,DATAMODIFICA,Funzionario,codice_settore,Settore,Gruppo,Cosmetica,Household,Industrial_applications) VALUES  ( 'C  2842', 'CRM', GETDATE(),  'CELORIA',  3,  'SMALL ACCOUNTS',  '',  0,  1, 0)</v>
      </c>
    </row>
    <row r="327" spans="1:15">
      <c r="A327" s="9" t="s">
        <v>1791</v>
      </c>
      <c r="B327" s="9" t="s">
        <v>1792</v>
      </c>
      <c r="C327" s="9" t="s">
        <v>9</v>
      </c>
      <c r="D327" s="9">
        <v>3</v>
      </c>
      <c r="E327" s="9" t="s">
        <v>10</v>
      </c>
      <c r="F327" s="9"/>
      <c r="G327" s="10" t="s">
        <v>11</v>
      </c>
      <c r="H327" s="10"/>
      <c r="I327" s="10"/>
      <c r="J327" s="6" t="str">
        <f t="shared" si="25"/>
        <v/>
      </c>
      <c r="K327" s="11" t="str">
        <f t="shared" si="26"/>
        <v>UPDATE EXTRACLIENTI SET FUNZIONARIO = 'CELORIA' WHERE CODCONTO = 'C  2843'</v>
      </c>
      <c r="L327" s="8" t="str">
        <f t="shared" si="27"/>
        <v>UPDATE ANAGRAFICARISERVATICF SET CODSETTORE =3 WHERE ESERCIZIO = 2017 AND CODCONTO = 'C  2843'</v>
      </c>
      <c r="N327" s="7" t="str">
        <f t="shared" si="28"/>
        <v xml:space="preserve"> ( 'C  2843', 'CRM', GETDATE(),  'CELORIA',  3,  'SMALL ACCOUNTS',  '',  1,  0, 0)</v>
      </c>
      <c r="O327" s="16" t="str">
        <f t="shared" si="29"/>
        <v>INSERT INTO EXTRACLIENTICRM (CODCONTO,UTENTEMODIFICA,DATAMODIFICA,Funzionario,codice_settore,Settore,Gruppo,Cosmetica,Household,Industrial_applications) VALUES  ( 'C  2843', 'CRM', GETDATE(),  'CELORIA',  3,  'SMALL ACCOUNTS',  '',  1,  0, 0)</v>
      </c>
    </row>
    <row r="328" spans="1:15">
      <c r="A328" s="9" t="s">
        <v>1797</v>
      </c>
      <c r="B328" s="9" t="s">
        <v>1798</v>
      </c>
      <c r="C328" s="9" t="s">
        <v>9</v>
      </c>
      <c r="D328" s="9">
        <v>3</v>
      </c>
      <c r="E328" s="9" t="s">
        <v>10</v>
      </c>
      <c r="F328" s="9"/>
      <c r="G328" s="10" t="s">
        <v>11</v>
      </c>
      <c r="H328" s="10"/>
      <c r="I328" s="10"/>
      <c r="J328" s="6" t="str">
        <f t="shared" si="25"/>
        <v/>
      </c>
      <c r="K328" s="11" t="str">
        <f t="shared" si="26"/>
        <v>UPDATE EXTRACLIENTI SET FUNZIONARIO = 'CELORIA' WHERE CODCONTO = 'C  2856'</v>
      </c>
      <c r="L328" s="8" t="str">
        <f t="shared" si="27"/>
        <v>UPDATE ANAGRAFICARISERVATICF SET CODSETTORE =3 WHERE ESERCIZIO = 2017 AND CODCONTO = 'C  2856'</v>
      </c>
      <c r="N328" s="7" t="str">
        <f t="shared" si="28"/>
        <v xml:space="preserve"> ( 'C  2856', 'CRM', GETDATE(),  'CELORIA',  3,  'SMALL ACCOUNTS',  '',  1,  0, 0)</v>
      </c>
      <c r="O328" s="16" t="str">
        <f t="shared" si="29"/>
        <v>INSERT INTO EXTRACLIENTICRM (CODCONTO,UTENTEMODIFICA,DATAMODIFICA,Funzionario,codice_settore,Settore,Gruppo,Cosmetica,Household,Industrial_applications) VALUES  ( 'C  2856', 'CRM', GETDATE(),  'CELORIA',  3,  'SMALL ACCOUNTS',  '',  1,  0, 0)</v>
      </c>
    </row>
    <row r="329" spans="1:15">
      <c r="A329" s="9" t="s">
        <v>1803</v>
      </c>
      <c r="B329" s="9" t="s">
        <v>1804</v>
      </c>
      <c r="C329" s="9" t="s">
        <v>9</v>
      </c>
      <c r="D329" s="9">
        <v>3</v>
      </c>
      <c r="E329" s="9" t="s">
        <v>10</v>
      </c>
      <c r="F329" s="9"/>
      <c r="G329" s="10"/>
      <c r="H329" s="10" t="s">
        <v>11</v>
      </c>
      <c r="I329" s="10"/>
      <c r="J329" s="6" t="str">
        <f t="shared" si="25"/>
        <v/>
      </c>
      <c r="K329" s="11" t="str">
        <f t="shared" si="26"/>
        <v>UPDATE EXTRACLIENTI SET FUNZIONARIO = 'CELORIA' WHERE CODCONTO = 'C  2866'</v>
      </c>
      <c r="L329" s="8" t="str">
        <f t="shared" si="27"/>
        <v>UPDATE ANAGRAFICARISERVATICF SET CODSETTORE =3 WHERE ESERCIZIO = 2017 AND CODCONTO = 'C  2866'</v>
      </c>
      <c r="N329" s="7" t="str">
        <f t="shared" si="28"/>
        <v xml:space="preserve"> ( 'C  2866', 'CRM', GETDATE(),  'CELORIA',  3,  'SMALL ACCOUNTS',  '',  0,  1, 0)</v>
      </c>
      <c r="O329" s="16" t="str">
        <f t="shared" si="29"/>
        <v>INSERT INTO EXTRACLIENTICRM (CODCONTO,UTENTEMODIFICA,DATAMODIFICA,Funzionario,codice_settore,Settore,Gruppo,Cosmetica,Household,Industrial_applications) VALUES  ( 'C  2866', 'CRM', GETDATE(),  'CELORIA',  3,  'SMALL ACCOUNTS',  '',  0,  1, 0)</v>
      </c>
    </row>
    <row r="330" spans="1:15">
      <c r="A330" s="9" t="s">
        <v>1805</v>
      </c>
      <c r="B330" s="9" t="s">
        <v>1806</v>
      </c>
      <c r="C330" s="9" t="s">
        <v>9</v>
      </c>
      <c r="D330" s="9">
        <v>3</v>
      </c>
      <c r="E330" s="9" t="s">
        <v>10</v>
      </c>
      <c r="F330" s="9"/>
      <c r="G330" s="10" t="s">
        <v>11</v>
      </c>
      <c r="H330" s="10"/>
      <c r="I330" s="10"/>
      <c r="J330" s="6" t="str">
        <f t="shared" si="25"/>
        <v/>
      </c>
      <c r="K330" s="11" t="str">
        <f t="shared" si="26"/>
        <v>UPDATE EXTRACLIENTI SET FUNZIONARIO = 'CELORIA' WHERE CODCONTO = 'C  2867'</v>
      </c>
      <c r="L330" s="8" t="str">
        <f t="shared" si="27"/>
        <v>UPDATE ANAGRAFICARISERVATICF SET CODSETTORE =3 WHERE ESERCIZIO = 2017 AND CODCONTO = 'C  2867'</v>
      </c>
      <c r="N330" s="7" t="str">
        <f t="shared" si="28"/>
        <v xml:space="preserve"> ( 'C  2867', 'CRM', GETDATE(),  'CELORIA',  3,  'SMALL ACCOUNTS',  '',  1,  0, 0)</v>
      </c>
      <c r="O330" s="16" t="str">
        <f t="shared" si="29"/>
        <v>INSERT INTO EXTRACLIENTICRM (CODCONTO,UTENTEMODIFICA,DATAMODIFICA,Funzionario,codice_settore,Settore,Gruppo,Cosmetica,Household,Industrial_applications) VALUES  ( 'C  2867', 'CRM', GETDATE(),  'CELORIA',  3,  'SMALL ACCOUNTS',  '',  1,  0, 0)</v>
      </c>
    </row>
    <row r="331" spans="1:15">
      <c r="A331" s="9" t="s">
        <v>1807</v>
      </c>
      <c r="B331" s="9" t="s">
        <v>1808</v>
      </c>
      <c r="C331" s="9" t="s">
        <v>9</v>
      </c>
      <c r="D331" s="9">
        <v>3</v>
      </c>
      <c r="E331" s="9" t="s">
        <v>10</v>
      </c>
      <c r="F331" s="9"/>
      <c r="G331" s="10"/>
      <c r="H331" s="10"/>
      <c r="I331" s="10" t="s">
        <v>11</v>
      </c>
      <c r="J331" s="6" t="str">
        <f t="shared" si="25"/>
        <v/>
      </c>
      <c r="K331" s="11" t="str">
        <f t="shared" si="26"/>
        <v>UPDATE EXTRACLIENTI SET FUNZIONARIO = 'CELORIA' WHERE CODCONTO = 'C  2873'</v>
      </c>
      <c r="L331" s="8" t="str">
        <f t="shared" si="27"/>
        <v>UPDATE ANAGRAFICARISERVATICF SET CODSETTORE =3 WHERE ESERCIZIO = 2017 AND CODCONTO = 'C  2873'</v>
      </c>
      <c r="N331" s="7" t="str">
        <f t="shared" si="28"/>
        <v xml:space="preserve"> ( 'C  2873', 'CRM', GETDATE(),  'CELORIA',  3,  'SMALL ACCOUNTS',  '',  0,  0, 1)</v>
      </c>
      <c r="O331" s="16" t="str">
        <f t="shared" si="29"/>
        <v>INSERT INTO EXTRACLIENTICRM (CODCONTO,UTENTEMODIFICA,DATAMODIFICA,Funzionario,codice_settore,Settore,Gruppo,Cosmetica,Household,Industrial_applications) VALUES  ( 'C  2873', 'CRM', GETDATE(),  'CELORIA',  3,  'SMALL ACCOUNTS',  '',  0,  0, 1)</v>
      </c>
    </row>
    <row r="332" spans="1:15">
      <c r="A332" s="9" t="s">
        <v>1809</v>
      </c>
      <c r="B332" s="9" t="s">
        <v>1810</v>
      </c>
      <c r="C332" s="9" t="s">
        <v>9</v>
      </c>
      <c r="D332" s="9">
        <v>3</v>
      </c>
      <c r="E332" s="9" t="s">
        <v>10</v>
      </c>
      <c r="F332" s="9"/>
      <c r="G332" s="10" t="s">
        <v>11</v>
      </c>
      <c r="H332" s="10"/>
      <c r="I332" s="10"/>
      <c r="J332" s="6" t="str">
        <f t="shared" si="25"/>
        <v/>
      </c>
      <c r="K332" s="11" t="str">
        <f t="shared" si="26"/>
        <v>UPDATE EXTRACLIENTI SET FUNZIONARIO = 'CELORIA' WHERE CODCONTO = 'C  2874'</v>
      </c>
      <c r="L332" s="8" t="str">
        <f t="shared" si="27"/>
        <v>UPDATE ANAGRAFICARISERVATICF SET CODSETTORE =3 WHERE ESERCIZIO = 2017 AND CODCONTO = 'C  2874'</v>
      </c>
      <c r="N332" s="7" t="str">
        <f t="shared" si="28"/>
        <v xml:space="preserve"> ( 'C  2874', 'CRM', GETDATE(),  'CELORIA',  3,  'SMALL ACCOUNTS',  '',  1,  0, 0)</v>
      </c>
      <c r="O332" s="16" t="str">
        <f t="shared" si="29"/>
        <v>INSERT INTO EXTRACLIENTICRM (CODCONTO,UTENTEMODIFICA,DATAMODIFICA,Funzionario,codice_settore,Settore,Gruppo,Cosmetica,Household,Industrial_applications) VALUES  ( 'C  2874', 'CRM', GETDATE(),  'CELORIA',  3,  'SMALL ACCOUNTS',  '',  1,  0, 0)</v>
      </c>
    </row>
    <row r="333" spans="1:15">
      <c r="A333" s="9" t="s">
        <v>1817</v>
      </c>
      <c r="B333" s="9" t="s">
        <v>1818</v>
      </c>
      <c r="C333" s="9" t="s">
        <v>9</v>
      </c>
      <c r="D333" s="12">
        <v>4</v>
      </c>
      <c r="E333" s="9" t="s">
        <v>32</v>
      </c>
      <c r="F333" s="9"/>
      <c r="G333" s="10" t="s">
        <v>11</v>
      </c>
      <c r="H333" s="10" t="s">
        <v>11</v>
      </c>
      <c r="I333" s="10"/>
      <c r="J333" s="6" t="str">
        <f t="shared" si="25"/>
        <v/>
      </c>
      <c r="K333" s="11" t="str">
        <f t="shared" si="26"/>
        <v>UPDATE EXTRACLIENTI SET FUNZIONARIO = 'CELORIA' WHERE CODCONTO = 'C  2881'</v>
      </c>
      <c r="L333" s="8" t="str">
        <f t="shared" si="27"/>
        <v>UPDATE ANAGRAFICARISERVATICF SET CODSETTORE =4 WHERE ESERCIZIO = 2017 AND CODCONTO = 'C  2881'</v>
      </c>
      <c r="N333" s="7" t="str">
        <f t="shared" si="28"/>
        <v xml:space="preserve"> ( 'C  2881', 'CRM', GETDATE(),  'CELORIA',  4,  'TRADERS',  '',  1,  1, 0)</v>
      </c>
      <c r="O333" s="16" t="str">
        <f t="shared" si="29"/>
        <v>INSERT INTO EXTRACLIENTICRM (CODCONTO,UTENTEMODIFICA,DATAMODIFICA,Funzionario,codice_settore,Settore,Gruppo,Cosmetica,Household,Industrial_applications) VALUES  ( 'C  2881', 'CRM', GETDATE(),  'CELORIA',  4,  'TRADERS',  '',  1,  1, 0)</v>
      </c>
    </row>
    <row r="334" spans="1:15">
      <c r="A334" s="9" t="s">
        <v>1819</v>
      </c>
      <c r="B334" s="9" t="s">
        <v>1820</v>
      </c>
      <c r="C334" s="9" t="s">
        <v>9</v>
      </c>
      <c r="D334" s="9">
        <v>3</v>
      </c>
      <c r="E334" s="9" t="s">
        <v>10</v>
      </c>
      <c r="F334" s="9"/>
      <c r="G334" s="10"/>
      <c r="H334" s="10" t="s">
        <v>11</v>
      </c>
      <c r="I334" s="10"/>
      <c r="J334" s="6" t="str">
        <f t="shared" si="25"/>
        <v/>
      </c>
      <c r="K334" s="11" t="str">
        <f t="shared" si="26"/>
        <v>UPDATE EXTRACLIENTI SET FUNZIONARIO = 'CELORIA' WHERE CODCONTO = 'C  2883'</v>
      </c>
      <c r="L334" s="8" t="str">
        <f t="shared" si="27"/>
        <v>UPDATE ANAGRAFICARISERVATICF SET CODSETTORE =3 WHERE ESERCIZIO = 2017 AND CODCONTO = 'C  2883'</v>
      </c>
      <c r="N334" s="7" t="str">
        <f t="shared" si="28"/>
        <v xml:space="preserve"> ( 'C  2883', 'CRM', GETDATE(),  'CELORIA',  3,  'SMALL ACCOUNTS',  '',  0,  1, 0)</v>
      </c>
      <c r="O334" s="16" t="str">
        <f t="shared" si="29"/>
        <v>INSERT INTO EXTRACLIENTICRM (CODCONTO,UTENTEMODIFICA,DATAMODIFICA,Funzionario,codice_settore,Settore,Gruppo,Cosmetica,Household,Industrial_applications) VALUES  ( 'C  2883', 'CRM', GETDATE(),  'CELORIA',  3,  'SMALL ACCOUNTS',  '',  0,  1, 0)</v>
      </c>
    </row>
    <row r="335" spans="1:15">
      <c r="A335" s="9" t="s">
        <v>1821</v>
      </c>
      <c r="B335" s="9" t="s">
        <v>1822</v>
      </c>
      <c r="C335" s="9" t="s">
        <v>9</v>
      </c>
      <c r="D335" s="9">
        <v>3</v>
      </c>
      <c r="E335" s="9" t="s">
        <v>10</v>
      </c>
      <c r="F335" s="9"/>
      <c r="G335" s="10" t="s">
        <v>11</v>
      </c>
      <c r="H335" s="10"/>
      <c r="I335" s="10"/>
      <c r="J335" s="6" t="str">
        <f t="shared" si="25"/>
        <v/>
      </c>
      <c r="K335" s="11" t="str">
        <f t="shared" si="26"/>
        <v>UPDATE EXTRACLIENTI SET FUNZIONARIO = 'CELORIA' WHERE CODCONTO = 'C  2888'</v>
      </c>
      <c r="L335" s="8" t="str">
        <f t="shared" si="27"/>
        <v>UPDATE ANAGRAFICARISERVATICF SET CODSETTORE =3 WHERE ESERCIZIO = 2017 AND CODCONTO = 'C  2888'</v>
      </c>
      <c r="N335" s="7" t="str">
        <f t="shared" si="28"/>
        <v xml:space="preserve"> ( 'C  2888', 'CRM', GETDATE(),  'CELORIA',  3,  'SMALL ACCOUNTS',  '',  1,  0, 0)</v>
      </c>
      <c r="O335" s="16" t="str">
        <f t="shared" si="29"/>
        <v>INSERT INTO EXTRACLIENTICRM (CODCONTO,UTENTEMODIFICA,DATAMODIFICA,Funzionario,codice_settore,Settore,Gruppo,Cosmetica,Household,Industrial_applications) VALUES  ( 'C  2888', 'CRM', GETDATE(),  'CELORIA',  3,  'SMALL ACCOUNTS',  '',  1,  0, 0)</v>
      </c>
    </row>
    <row r="336" spans="1:15">
      <c r="A336" s="9" t="s">
        <v>1823</v>
      </c>
      <c r="B336" s="9" t="s">
        <v>1824</v>
      </c>
      <c r="C336" s="9" t="s">
        <v>9</v>
      </c>
      <c r="D336" s="12">
        <v>0</v>
      </c>
      <c r="E336" s="9" t="s">
        <v>3113</v>
      </c>
      <c r="F336" s="9"/>
      <c r="G336" s="10"/>
      <c r="H336" s="10"/>
      <c r="I336" s="10"/>
      <c r="J336" s="6" t="str">
        <f t="shared" si="25"/>
        <v/>
      </c>
      <c r="K336" s="11" t="str">
        <f t="shared" si="26"/>
        <v>UPDATE EXTRACLIENTI SET FUNZIONARIO = 'CELORIA' WHERE CODCONTO = 'C  2891'</v>
      </c>
      <c r="L336" s="8" t="str">
        <f t="shared" si="27"/>
        <v>UPDATE ANAGRAFICARISERVATICF SET CODSETTORE =0 WHERE ESERCIZIO = 2017 AND CODCONTO = 'C  2891'</v>
      </c>
      <c r="N336" s="7" t="str">
        <f t="shared" si="28"/>
        <v xml:space="preserve"> ( 'C  2891', 'CRM', GETDATE(),  'CELORIA',  0,  'NON ESPORTARE',  '',  0,  0, 0)</v>
      </c>
      <c r="O336" s="16" t="str">
        <f t="shared" si="29"/>
        <v>INSERT INTO EXTRACLIENTICRM (CODCONTO,UTENTEMODIFICA,DATAMODIFICA,Funzionario,codice_settore,Settore,Gruppo,Cosmetica,Household,Industrial_applications) VALUES  ( 'C  2891', 'CRM', GETDATE(),  'CELORIA',  0,  'NON ESPORTARE',  '',  0,  0, 0)</v>
      </c>
    </row>
    <row r="337" spans="1:15">
      <c r="A337" s="9" t="s">
        <v>1825</v>
      </c>
      <c r="B337" s="9" t="s">
        <v>1826</v>
      </c>
      <c r="C337" s="9" t="s">
        <v>9</v>
      </c>
      <c r="D337" s="9">
        <v>3</v>
      </c>
      <c r="E337" s="9" t="s">
        <v>10</v>
      </c>
      <c r="F337" s="9"/>
      <c r="G337" s="10" t="s">
        <v>11</v>
      </c>
      <c r="H337" s="10"/>
      <c r="I337" s="10"/>
      <c r="J337" s="6" t="str">
        <f t="shared" si="25"/>
        <v/>
      </c>
      <c r="K337" s="11" t="str">
        <f t="shared" si="26"/>
        <v>UPDATE EXTRACLIENTI SET FUNZIONARIO = 'CELORIA' WHERE CODCONTO = 'C  2900'</v>
      </c>
      <c r="L337" s="8" t="str">
        <f t="shared" si="27"/>
        <v>UPDATE ANAGRAFICARISERVATICF SET CODSETTORE =3 WHERE ESERCIZIO = 2017 AND CODCONTO = 'C  2900'</v>
      </c>
      <c r="N337" s="7" t="str">
        <f t="shared" si="28"/>
        <v xml:space="preserve"> ( 'C  2900', 'CRM', GETDATE(),  'CELORIA',  3,  'SMALL ACCOUNTS',  '',  1,  0, 0)</v>
      </c>
      <c r="O337" s="16" t="str">
        <f t="shared" si="29"/>
        <v>INSERT INTO EXTRACLIENTICRM (CODCONTO,UTENTEMODIFICA,DATAMODIFICA,Funzionario,codice_settore,Settore,Gruppo,Cosmetica,Household,Industrial_applications) VALUES  ( 'C  2900', 'CRM', GETDATE(),  'CELORIA',  3,  'SMALL ACCOUNTS',  '',  1,  0, 0)</v>
      </c>
    </row>
    <row r="338" spans="1:15">
      <c r="A338" s="9" t="s">
        <v>1830</v>
      </c>
      <c r="B338" s="9" t="s">
        <v>1831</v>
      </c>
      <c r="C338" s="9" t="s">
        <v>1829</v>
      </c>
      <c r="D338" s="12">
        <v>0</v>
      </c>
      <c r="E338" s="9" t="s">
        <v>14</v>
      </c>
      <c r="F338" s="9"/>
      <c r="G338" s="4"/>
      <c r="H338" s="10"/>
      <c r="I338" s="10" t="s">
        <v>11</v>
      </c>
      <c r="J338" s="6" t="str">
        <f t="shared" si="25"/>
        <v>UPDATE ANAGRAFICACF SET DSCCONTO1 = 'ZZZZ-NON UTILIZZARE ' + DSCCONTO1 WHERE CODCONTO = 'C  1586'</v>
      </c>
      <c r="K338" s="11" t="str">
        <f t="shared" si="26"/>
        <v>UPDATE EXTRACLIENTI SET FUNZIONARIO = 'TOMASINO' WHERE CODCONTO = 'C  1586'</v>
      </c>
      <c r="L338" s="8" t="str">
        <f t="shared" si="27"/>
        <v>UPDATE ANAGRAFICARISERVATICF SET CODSETTORE =0 WHERE ESERCIZIO = 2017 AND CODCONTO = 'C  1586'</v>
      </c>
      <c r="N338" s="7" t="str">
        <f t="shared" si="28"/>
        <v xml:space="preserve"> ( 'C  1586', 'CRM', GETDATE(),  'TOMASINO',  0,  'NON UTILIZZARE',  '',  0,  0, 1)</v>
      </c>
      <c r="O338" s="16" t="str">
        <f t="shared" si="29"/>
        <v>INSERT INTO EXTRACLIENTICRM (CODCONTO,UTENTEMODIFICA,DATAMODIFICA,Funzionario,codice_settore,Settore,Gruppo,Cosmetica,Household,Industrial_applications) VALUES  ( 'C  1586', 'CRM', GETDATE(),  'TOMASINO',  0,  'NON UTILIZZARE',  '',  0,  0, 1)</v>
      </c>
    </row>
    <row r="339" spans="1:15">
      <c r="A339" s="9" t="s">
        <v>1836</v>
      </c>
      <c r="B339" s="9" t="s">
        <v>1837</v>
      </c>
      <c r="C339" s="9" t="s">
        <v>1829</v>
      </c>
      <c r="D339" s="12">
        <v>0</v>
      </c>
      <c r="E339" s="9" t="s">
        <v>14</v>
      </c>
      <c r="F339" s="9"/>
      <c r="G339" s="10"/>
      <c r="H339" s="10"/>
      <c r="I339" s="10"/>
      <c r="J339" s="6" t="str">
        <f t="shared" si="25"/>
        <v>UPDATE ANAGRAFICACF SET DSCCONTO1 = 'ZZZZ-NON UTILIZZARE ' + DSCCONTO1 WHERE CODCONTO = 'C  1007'</v>
      </c>
      <c r="K339" s="11" t="str">
        <f t="shared" si="26"/>
        <v>UPDATE EXTRACLIENTI SET FUNZIONARIO = 'TOMASINO' WHERE CODCONTO = 'C  1007'</v>
      </c>
      <c r="L339" s="8" t="str">
        <f t="shared" si="27"/>
        <v>UPDATE ANAGRAFICARISERVATICF SET CODSETTORE =0 WHERE ESERCIZIO = 2017 AND CODCONTO = 'C  1007'</v>
      </c>
      <c r="N339" s="7" t="str">
        <f t="shared" si="28"/>
        <v xml:space="preserve"> ( 'C  1007', 'CRM', GETDATE(),  'TOMASINO',  0,  'NON UTILIZZARE',  '',  0,  0, 0)</v>
      </c>
      <c r="O339" s="16" t="str">
        <f t="shared" si="29"/>
        <v>INSERT INTO EXTRACLIENTICRM (CODCONTO,UTENTEMODIFICA,DATAMODIFICA,Funzionario,codice_settore,Settore,Gruppo,Cosmetica,Household,Industrial_applications) VALUES  ( 'C  1007', 'CRM', GETDATE(),  'TOMASINO',  0,  'NON UTILIZZARE',  '',  0,  0, 0)</v>
      </c>
    </row>
    <row r="340" spans="1:15">
      <c r="A340" s="9" t="s">
        <v>1840</v>
      </c>
      <c r="B340" s="9" t="s">
        <v>1841</v>
      </c>
      <c r="C340" s="9" t="s">
        <v>1829</v>
      </c>
      <c r="D340" s="12">
        <v>0</v>
      </c>
      <c r="E340" s="9" t="s">
        <v>3113</v>
      </c>
      <c r="F340" s="9"/>
      <c r="G340" s="10"/>
      <c r="H340" s="10"/>
      <c r="I340" s="10"/>
      <c r="J340" s="6" t="str">
        <f t="shared" si="25"/>
        <v/>
      </c>
      <c r="K340" s="11" t="str">
        <f t="shared" si="26"/>
        <v>UPDATE EXTRACLIENTI SET FUNZIONARIO = 'TOMASINO' WHERE CODCONTO = 'C  1011'</v>
      </c>
      <c r="L340" s="8" t="str">
        <f t="shared" si="27"/>
        <v>UPDATE ANAGRAFICARISERVATICF SET CODSETTORE =0 WHERE ESERCIZIO = 2017 AND CODCONTO = 'C  1011'</v>
      </c>
      <c r="N340" s="7" t="str">
        <f t="shared" si="28"/>
        <v xml:space="preserve"> ( 'C  1011', 'CRM', GETDATE(),  'TOMASINO',  0,  'NON ESPORTARE',  '',  0,  0, 0)</v>
      </c>
      <c r="O340" s="16" t="str">
        <f t="shared" si="29"/>
        <v>INSERT INTO EXTRACLIENTICRM (CODCONTO,UTENTEMODIFICA,DATAMODIFICA,Funzionario,codice_settore,Settore,Gruppo,Cosmetica,Household,Industrial_applications) VALUES  ( 'C  1011', 'CRM', GETDATE(),  'TOMASINO',  0,  'NON ESPORTARE',  '',  0,  0, 0)</v>
      </c>
    </row>
    <row r="341" spans="1:15">
      <c r="A341" s="9" t="s">
        <v>1844</v>
      </c>
      <c r="B341" s="9" t="s">
        <v>1845</v>
      </c>
      <c r="C341" s="9" t="s">
        <v>1829</v>
      </c>
      <c r="D341" s="12">
        <v>0</v>
      </c>
      <c r="E341" s="9" t="s">
        <v>14</v>
      </c>
      <c r="F341" s="9"/>
      <c r="G341" s="10"/>
      <c r="H341" s="10"/>
      <c r="I341" s="10"/>
      <c r="J341" s="6" t="str">
        <f t="shared" si="25"/>
        <v>UPDATE ANAGRAFICACF SET DSCCONTO1 = 'ZZZZ-NON UTILIZZARE ' + DSCCONTO1 WHERE CODCONTO = 'C  1014'</v>
      </c>
      <c r="K341" s="11" t="str">
        <f t="shared" si="26"/>
        <v>UPDATE EXTRACLIENTI SET FUNZIONARIO = 'TOMASINO' WHERE CODCONTO = 'C  1014'</v>
      </c>
      <c r="L341" s="8" t="str">
        <f t="shared" si="27"/>
        <v>UPDATE ANAGRAFICARISERVATICF SET CODSETTORE =0 WHERE ESERCIZIO = 2017 AND CODCONTO = 'C  1014'</v>
      </c>
      <c r="N341" s="7" t="str">
        <f t="shared" si="28"/>
        <v xml:space="preserve"> ( 'C  1014', 'CRM', GETDATE(),  'TOMASINO',  0,  'NON UTILIZZARE',  '',  0,  0, 0)</v>
      </c>
      <c r="O341" s="16" t="str">
        <f t="shared" si="29"/>
        <v>INSERT INTO EXTRACLIENTICRM (CODCONTO,UTENTEMODIFICA,DATAMODIFICA,Funzionario,codice_settore,Settore,Gruppo,Cosmetica,Household,Industrial_applications) VALUES  ( 'C  1014', 'CRM', GETDATE(),  'TOMASINO',  0,  'NON UTILIZZARE',  '',  0,  0, 0)</v>
      </c>
    </row>
    <row r="342" spans="1:15">
      <c r="A342" s="9" t="s">
        <v>1848</v>
      </c>
      <c r="B342" s="9" t="s">
        <v>1849</v>
      </c>
      <c r="C342" s="9" t="s">
        <v>1829</v>
      </c>
      <c r="D342" s="12">
        <v>0</v>
      </c>
      <c r="E342" s="9" t="s">
        <v>3113</v>
      </c>
      <c r="F342" s="9"/>
      <c r="G342" s="10"/>
      <c r="H342" s="10"/>
      <c r="I342" s="10"/>
      <c r="J342" s="6" t="str">
        <f t="shared" si="25"/>
        <v/>
      </c>
      <c r="K342" s="11" t="str">
        <f t="shared" si="26"/>
        <v>UPDATE EXTRACLIENTI SET FUNZIONARIO = 'TOMASINO' WHERE CODCONTO = 'C  1018'</v>
      </c>
      <c r="L342" s="8" t="str">
        <f t="shared" si="27"/>
        <v>UPDATE ANAGRAFICARISERVATICF SET CODSETTORE =0 WHERE ESERCIZIO = 2017 AND CODCONTO = 'C  1018'</v>
      </c>
      <c r="N342" s="7" t="str">
        <f t="shared" si="28"/>
        <v xml:space="preserve"> ( 'C  1018', 'CRM', GETDATE(),  'TOMASINO',  0,  'NON ESPORTARE',  '',  0,  0, 0)</v>
      </c>
      <c r="O342" s="16" t="str">
        <f t="shared" si="29"/>
        <v>INSERT INTO EXTRACLIENTICRM (CODCONTO,UTENTEMODIFICA,DATAMODIFICA,Funzionario,codice_settore,Settore,Gruppo,Cosmetica,Household,Industrial_applications) VALUES  ( 'C  1018', 'CRM', GETDATE(),  'TOMASINO',  0,  'NON ESPORTARE',  '',  0,  0, 0)</v>
      </c>
    </row>
    <row r="343" spans="1:15">
      <c r="A343" s="9" t="s">
        <v>1850</v>
      </c>
      <c r="B343" s="9" t="s">
        <v>1851</v>
      </c>
      <c r="C343" s="9" t="s">
        <v>1829</v>
      </c>
      <c r="D343" s="12">
        <v>0</v>
      </c>
      <c r="E343" s="9" t="s">
        <v>14</v>
      </c>
      <c r="F343" s="9"/>
      <c r="G343" s="10"/>
      <c r="H343" s="10"/>
      <c r="I343" s="10"/>
      <c r="J343" s="6" t="str">
        <f t="shared" si="25"/>
        <v>UPDATE ANAGRAFICACF SET DSCCONTO1 = 'ZZZZ-NON UTILIZZARE ' + DSCCONTO1 WHERE CODCONTO = 'C  1019'</v>
      </c>
      <c r="K343" s="11" t="str">
        <f t="shared" si="26"/>
        <v>UPDATE EXTRACLIENTI SET FUNZIONARIO = 'TOMASINO' WHERE CODCONTO = 'C  1019'</v>
      </c>
      <c r="L343" s="8" t="str">
        <f t="shared" si="27"/>
        <v>UPDATE ANAGRAFICARISERVATICF SET CODSETTORE =0 WHERE ESERCIZIO = 2017 AND CODCONTO = 'C  1019'</v>
      </c>
      <c r="N343" s="7" t="str">
        <f t="shared" si="28"/>
        <v xml:space="preserve"> ( 'C  1019', 'CRM', GETDATE(),  'TOMASINO',  0,  'NON UTILIZZARE',  '',  0,  0, 0)</v>
      </c>
      <c r="O343" s="16" t="str">
        <f t="shared" si="29"/>
        <v>INSERT INTO EXTRACLIENTICRM (CODCONTO,UTENTEMODIFICA,DATAMODIFICA,Funzionario,codice_settore,Settore,Gruppo,Cosmetica,Household,Industrial_applications) VALUES  ( 'C  1019', 'CRM', GETDATE(),  'TOMASINO',  0,  'NON UTILIZZARE',  '',  0,  0, 0)</v>
      </c>
    </row>
    <row r="344" spans="1:15">
      <c r="A344" s="9" t="s">
        <v>1861</v>
      </c>
      <c r="B344" s="9" t="s">
        <v>1862</v>
      </c>
      <c r="C344" s="9" t="s">
        <v>1829</v>
      </c>
      <c r="D344" s="12">
        <v>4</v>
      </c>
      <c r="E344" s="9" t="s">
        <v>32</v>
      </c>
      <c r="F344" s="9"/>
      <c r="G344" s="10" t="s">
        <v>11</v>
      </c>
      <c r="H344" s="10" t="s">
        <v>11</v>
      </c>
      <c r="I344" s="10"/>
      <c r="J344" s="6" t="str">
        <f t="shared" si="25"/>
        <v/>
      </c>
      <c r="K344" s="11" t="str">
        <f t="shared" si="26"/>
        <v>UPDATE EXTRACLIENTI SET FUNZIONARIO = 'TOMASINO' WHERE CODCONTO = 'C  1033'</v>
      </c>
      <c r="L344" s="8" t="str">
        <f t="shared" si="27"/>
        <v>UPDATE ANAGRAFICARISERVATICF SET CODSETTORE =4 WHERE ESERCIZIO = 2017 AND CODCONTO = 'C  1033'</v>
      </c>
      <c r="N344" s="7" t="str">
        <f t="shared" si="28"/>
        <v xml:space="preserve"> ( 'C  1033', 'CRM', GETDATE(),  'TOMASINO',  4,  'TRADERS',  '',  1,  1, 0)</v>
      </c>
      <c r="O344" s="16" t="str">
        <f t="shared" si="29"/>
        <v>INSERT INTO EXTRACLIENTICRM (CODCONTO,UTENTEMODIFICA,DATAMODIFICA,Funzionario,codice_settore,Settore,Gruppo,Cosmetica,Household,Industrial_applications) VALUES  ( 'C  1033', 'CRM', GETDATE(),  'TOMASINO',  4,  'TRADERS',  '',  1,  1, 0)</v>
      </c>
    </row>
    <row r="345" spans="1:15">
      <c r="A345" s="9" t="s">
        <v>1865</v>
      </c>
      <c r="B345" s="9" t="s">
        <v>1866</v>
      </c>
      <c r="C345" s="9" t="s">
        <v>1829</v>
      </c>
      <c r="D345" s="12">
        <v>0</v>
      </c>
      <c r="E345" s="9" t="s">
        <v>3113</v>
      </c>
      <c r="F345" s="9"/>
      <c r="G345" s="10"/>
      <c r="H345" s="10"/>
      <c r="I345" s="10"/>
      <c r="J345" s="6" t="str">
        <f t="shared" si="25"/>
        <v/>
      </c>
      <c r="K345" s="11" t="str">
        <f t="shared" si="26"/>
        <v>UPDATE EXTRACLIENTI SET FUNZIONARIO = 'TOMASINO' WHERE CODCONTO = 'C  1035'</v>
      </c>
      <c r="L345" s="8" t="str">
        <f t="shared" si="27"/>
        <v>UPDATE ANAGRAFICARISERVATICF SET CODSETTORE =0 WHERE ESERCIZIO = 2017 AND CODCONTO = 'C  1035'</v>
      </c>
      <c r="N345" s="7" t="str">
        <f t="shared" si="28"/>
        <v xml:space="preserve"> ( 'C  1035', 'CRM', GETDATE(),  'TOMASINO',  0,  'NON ESPORTARE',  '',  0,  0, 0)</v>
      </c>
      <c r="O345" s="16" t="str">
        <f t="shared" si="29"/>
        <v>INSERT INTO EXTRACLIENTICRM (CODCONTO,UTENTEMODIFICA,DATAMODIFICA,Funzionario,codice_settore,Settore,Gruppo,Cosmetica,Household,Industrial_applications) VALUES  ( 'C  1035', 'CRM', GETDATE(),  'TOMASINO',  0,  'NON ESPORTARE',  '',  0,  0, 0)</v>
      </c>
    </row>
    <row r="346" spans="1:15">
      <c r="A346" s="9" t="s">
        <v>1867</v>
      </c>
      <c r="B346" s="9" t="s">
        <v>1868</v>
      </c>
      <c r="C346" s="9" t="s">
        <v>1829</v>
      </c>
      <c r="D346" s="12">
        <v>0</v>
      </c>
      <c r="E346" s="9" t="s">
        <v>3113</v>
      </c>
      <c r="F346" s="9"/>
      <c r="G346" s="10"/>
      <c r="H346" s="10"/>
      <c r="I346" s="10"/>
      <c r="J346" s="6" t="str">
        <f t="shared" si="25"/>
        <v/>
      </c>
      <c r="K346" s="11" t="str">
        <f t="shared" si="26"/>
        <v>UPDATE EXTRACLIENTI SET FUNZIONARIO = 'TOMASINO' WHERE CODCONTO = 'C  1036'</v>
      </c>
      <c r="L346" s="8" t="str">
        <f t="shared" si="27"/>
        <v>UPDATE ANAGRAFICARISERVATICF SET CODSETTORE =0 WHERE ESERCIZIO = 2017 AND CODCONTO = 'C  1036'</v>
      </c>
      <c r="N346" s="7" t="str">
        <f t="shared" si="28"/>
        <v xml:space="preserve"> ( 'C  1036', 'CRM', GETDATE(),  'TOMASINO',  0,  'NON ESPORTARE',  '',  0,  0, 0)</v>
      </c>
      <c r="O346" s="16" t="str">
        <f t="shared" si="29"/>
        <v>INSERT INTO EXTRACLIENTICRM (CODCONTO,UTENTEMODIFICA,DATAMODIFICA,Funzionario,codice_settore,Settore,Gruppo,Cosmetica,Household,Industrial_applications) VALUES  ( 'C  1036', 'CRM', GETDATE(),  'TOMASINO',  0,  'NON ESPORTARE',  '',  0,  0, 0)</v>
      </c>
    </row>
    <row r="347" spans="1:15">
      <c r="A347" s="9" t="s">
        <v>1869</v>
      </c>
      <c r="B347" s="9" t="s">
        <v>1870</v>
      </c>
      <c r="C347" s="9" t="s">
        <v>1829</v>
      </c>
      <c r="D347" s="12">
        <v>0</v>
      </c>
      <c r="E347" s="9" t="s">
        <v>3113</v>
      </c>
      <c r="F347" s="9"/>
      <c r="G347" s="10"/>
      <c r="H347" s="10"/>
      <c r="I347" s="10"/>
      <c r="J347" s="6" t="str">
        <f t="shared" si="25"/>
        <v/>
      </c>
      <c r="K347" s="11" t="str">
        <f t="shared" si="26"/>
        <v>UPDATE EXTRACLIENTI SET FUNZIONARIO = 'TOMASINO' WHERE CODCONTO = 'C  1037'</v>
      </c>
      <c r="L347" s="8" t="str">
        <f t="shared" si="27"/>
        <v>UPDATE ANAGRAFICARISERVATICF SET CODSETTORE =0 WHERE ESERCIZIO = 2017 AND CODCONTO = 'C  1037'</v>
      </c>
      <c r="N347" s="7" t="str">
        <f t="shared" si="28"/>
        <v xml:space="preserve"> ( 'C  1037', 'CRM', GETDATE(),  'TOMASINO',  0,  'NON ESPORTARE',  '',  0,  0, 0)</v>
      </c>
      <c r="O347" s="16" t="str">
        <f t="shared" si="29"/>
        <v>INSERT INTO EXTRACLIENTICRM (CODCONTO,UTENTEMODIFICA,DATAMODIFICA,Funzionario,codice_settore,Settore,Gruppo,Cosmetica,Household,Industrial_applications) VALUES  ( 'C  1037', 'CRM', GETDATE(),  'TOMASINO',  0,  'NON ESPORTARE',  '',  0,  0, 0)</v>
      </c>
    </row>
    <row r="348" spans="1:15">
      <c r="A348" s="9" t="s">
        <v>1873</v>
      </c>
      <c r="B348" s="9" t="s">
        <v>1874</v>
      </c>
      <c r="C348" s="9" t="s">
        <v>1829</v>
      </c>
      <c r="D348" s="12">
        <v>0</v>
      </c>
      <c r="E348" s="9" t="s">
        <v>3113</v>
      </c>
      <c r="F348" s="9"/>
      <c r="G348" s="10"/>
      <c r="H348" s="10"/>
      <c r="I348" s="10"/>
      <c r="J348" s="6" t="str">
        <f t="shared" si="25"/>
        <v/>
      </c>
      <c r="K348" s="11" t="str">
        <f t="shared" si="26"/>
        <v>UPDATE EXTRACLIENTI SET FUNZIONARIO = 'TOMASINO' WHERE CODCONTO = 'C  1039'</v>
      </c>
      <c r="L348" s="8" t="str">
        <f t="shared" si="27"/>
        <v>UPDATE ANAGRAFICARISERVATICF SET CODSETTORE =0 WHERE ESERCIZIO = 2017 AND CODCONTO = 'C  1039'</v>
      </c>
      <c r="N348" s="7" t="str">
        <f t="shared" si="28"/>
        <v xml:space="preserve"> ( 'C  1039', 'CRM', GETDATE(),  'TOMASINO',  0,  'NON ESPORTARE',  '',  0,  0, 0)</v>
      </c>
      <c r="O348" s="16" t="str">
        <f t="shared" si="29"/>
        <v>INSERT INTO EXTRACLIENTICRM (CODCONTO,UTENTEMODIFICA,DATAMODIFICA,Funzionario,codice_settore,Settore,Gruppo,Cosmetica,Household,Industrial_applications) VALUES  ( 'C  1039', 'CRM', GETDATE(),  'TOMASINO',  0,  'NON ESPORTARE',  '',  0,  0, 0)</v>
      </c>
    </row>
    <row r="349" spans="1:15">
      <c r="A349" s="9" t="s">
        <v>1883</v>
      </c>
      <c r="B349" s="9" t="s">
        <v>1884</v>
      </c>
      <c r="C349" s="9" t="s">
        <v>1829</v>
      </c>
      <c r="D349" s="12">
        <v>1</v>
      </c>
      <c r="E349" s="9" t="s">
        <v>384</v>
      </c>
      <c r="F349" s="9" t="s">
        <v>2823</v>
      </c>
      <c r="G349" s="10" t="s">
        <v>11</v>
      </c>
      <c r="H349" s="10"/>
      <c r="I349" s="10"/>
      <c r="J349" s="6" t="str">
        <f t="shared" si="25"/>
        <v/>
      </c>
      <c r="K349" s="11" t="str">
        <f t="shared" si="26"/>
        <v>UPDATE EXTRACLIENTI SET FUNZIONARIO = 'TOMASINO' WHERE CODCONTO = 'C  1047'</v>
      </c>
      <c r="L349" s="8" t="str">
        <f t="shared" si="27"/>
        <v>UPDATE ANAGRAFICARISERVATICF SET CODSETTORE =1 WHERE ESERCIZIO = 2017 AND CODCONTO = 'C  1047'</v>
      </c>
      <c r="N349" s="7" t="str">
        <f t="shared" si="28"/>
        <v xml:space="preserve"> ( 'C  1047', 'CRM', GETDATE(),  'TOMASINO',  1,  'MULTINATIONAL',  'L'OREAL',  1,  0, 0)</v>
      </c>
      <c r="O349" s="16" t="str">
        <f t="shared" si="29"/>
        <v>INSERT INTO EXTRACLIENTICRM (CODCONTO,UTENTEMODIFICA,DATAMODIFICA,Funzionario,codice_settore,Settore,Gruppo,Cosmetica,Household,Industrial_applications) VALUES  ( 'C  1047', 'CRM', GETDATE(),  'TOMASINO',  1,  'MULTINATIONAL',  'L'OREAL',  1,  0, 0)</v>
      </c>
    </row>
    <row r="350" spans="1:15">
      <c r="A350" s="9" t="s">
        <v>1896</v>
      </c>
      <c r="B350" s="9" t="s">
        <v>1897</v>
      </c>
      <c r="C350" s="9" t="s">
        <v>1829</v>
      </c>
      <c r="D350" s="12">
        <v>4</v>
      </c>
      <c r="E350" s="9" t="s">
        <v>32</v>
      </c>
      <c r="F350" s="9"/>
      <c r="G350" s="10" t="s">
        <v>11</v>
      </c>
      <c r="H350" s="10" t="s">
        <v>11</v>
      </c>
      <c r="I350" s="10"/>
      <c r="J350" s="6" t="str">
        <f t="shared" si="25"/>
        <v/>
      </c>
      <c r="K350" s="11" t="str">
        <f t="shared" si="26"/>
        <v>UPDATE EXTRACLIENTI SET FUNZIONARIO = 'TOMASINO' WHERE CODCONTO = 'C  1062'</v>
      </c>
      <c r="L350" s="8" t="str">
        <f t="shared" si="27"/>
        <v>UPDATE ANAGRAFICARISERVATICF SET CODSETTORE =4 WHERE ESERCIZIO = 2017 AND CODCONTO = 'C  1062'</v>
      </c>
      <c r="N350" s="7" t="str">
        <f t="shared" si="28"/>
        <v xml:space="preserve"> ( 'C  1062', 'CRM', GETDATE(),  'TOMASINO',  4,  'TRADERS',  '',  1,  1, 0)</v>
      </c>
      <c r="O350" s="16" t="str">
        <f t="shared" si="29"/>
        <v>INSERT INTO EXTRACLIENTICRM (CODCONTO,UTENTEMODIFICA,DATAMODIFICA,Funzionario,codice_settore,Settore,Gruppo,Cosmetica,Household,Industrial_applications) VALUES  ( 'C  1062', 'CRM', GETDATE(),  'TOMASINO',  4,  'TRADERS',  '',  1,  1, 0)</v>
      </c>
    </row>
    <row r="351" spans="1:15">
      <c r="A351" s="9" t="s">
        <v>1898</v>
      </c>
      <c r="B351" s="9" t="s">
        <v>1899</v>
      </c>
      <c r="C351" s="9" t="s">
        <v>1829</v>
      </c>
      <c r="D351" s="12">
        <v>4</v>
      </c>
      <c r="E351" s="9" t="s">
        <v>32</v>
      </c>
      <c r="F351" s="9"/>
      <c r="G351" s="10" t="s">
        <v>11</v>
      </c>
      <c r="H351" s="10" t="s">
        <v>11</v>
      </c>
      <c r="I351" s="10"/>
      <c r="J351" s="6" t="str">
        <f t="shared" si="25"/>
        <v/>
      </c>
      <c r="K351" s="11" t="str">
        <f t="shared" si="26"/>
        <v>UPDATE EXTRACLIENTI SET FUNZIONARIO = 'TOMASINO' WHERE CODCONTO = 'C  1065'</v>
      </c>
      <c r="L351" s="8" t="str">
        <f t="shared" si="27"/>
        <v>UPDATE ANAGRAFICARISERVATICF SET CODSETTORE =4 WHERE ESERCIZIO = 2017 AND CODCONTO = 'C  1065'</v>
      </c>
      <c r="N351" s="7" t="str">
        <f t="shared" si="28"/>
        <v xml:space="preserve"> ( 'C  1065', 'CRM', GETDATE(),  'TOMASINO',  4,  'TRADERS',  '',  1,  1, 0)</v>
      </c>
      <c r="O351" s="16" t="str">
        <f t="shared" si="29"/>
        <v>INSERT INTO EXTRACLIENTICRM (CODCONTO,UTENTEMODIFICA,DATAMODIFICA,Funzionario,codice_settore,Settore,Gruppo,Cosmetica,Household,Industrial_applications) VALUES  ( 'C  1065', 'CRM', GETDATE(),  'TOMASINO',  4,  'TRADERS',  '',  1,  1, 0)</v>
      </c>
    </row>
    <row r="352" spans="1:15">
      <c r="A352" s="9" t="s">
        <v>1900</v>
      </c>
      <c r="B352" s="9" t="s">
        <v>1901</v>
      </c>
      <c r="C352" s="9" t="s">
        <v>1829</v>
      </c>
      <c r="D352" s="9">
        <v>3</v>
      </c>
      <c r="E352" s="9" t="s">
        <v>10</v>
      </c>
      <c r="F352" s="9" t="s">
        <v>1421</v>
      </c>
      <c r="G352" s="10" t="s">
        <v>11</v>
      </c>
      <c r="H352" s="10" t="s">
        <v>11</v>
      </c>
      <c r="I352" s="10"/>
      <c r="J352" s="6" t="str">
        <f t="shared" si="25"/>
        <v/>
      </c>
      <c r="K352" s="11" t="str">
        <f t="shared" si="26"/>
        <v>UPDATE EXTRACLIENTI SET FUNZIONARIO = 'TOMASINO' WHERE CODCONTO = 'C  1070'</v>
      </c>
      <c r="L352" s="8" t="str">
        <f t="shared" si="27"/>
        <v>UPDATE ANAGRAFICARISERVATICF SET CODSETTORE =3 WHERE ESERCIZIO = 2017 AND CODCONTO = 'C  1070'</v>
      </c>
      <c r="N352" s="7" t="str">
        <f t="shared" si="28"/>
        <v xml:space="preserve"> ( 'C  1070', 'CRM', GETDATE(),  'TOMASINO',  3,  'SMALL ACCOUNTS',  'PAGLIERI',  1,  1, 0)</v>
      </c>
      <c r="O352" s="16" t="str">
        <f t="shared" si="29"/>
        <v>INSERT INTO EXTRACLIENTICRM (CODCONTO,UTENTEMODIFICA,DATAMODIFICA,Funzionario,codice_settore,Settore,Gruppo,Cosmetica,Household,Industrial_applications) VALUES  ( 'C  1070', 'CRM', GETDATE(),  'TOMASINO',  3,  'SMALL ACCOUNTS',  'PAGLIERI',  1,  1, 0)</v>
      </c>
    </row>
    <row r="353" spans="1:15">
      <c r="A353" s="9" t="s">
        <v>1905</v>
      </c>
      <c r="B353" s="9" t="s">
        <v>1906</v>
      </c>
      <c r="C353" s="12" t="s">
        <v>1829</v>
      </c>
      <c r="D353" s="12">
        <v>0</v>
      </c>
      <c r="E353" s="9" t="s">
        <v>3113</v>
      </c>
      <c r="F353" s="9"/>
      <c r="G353" s="4"/>
      <c r="H353" s="10"/>
      <c r="I353" s="10"/>
      <c r="J353" s="6" t="str">
        <f t="shared" si="25"/>
        <v/>
      </c>
      <c r="K353" s="11" t="str">
        <f t="shared" si="26"/>
        <v>UPDATE EXTRACLIENTI SET FUNZIONARIO = 'TOMASINO' WHERE CODCONTO = 'C  1075'</v>
      </c>
      <c r="L353" s="8" t="str">
        <f t="shared" si="27"/>
        <v>UPDATE ANAGRAFICARISERVATICF SET CODSETTORE =0 WHERE ESERCIZIO = 2017 AND CODCONTO = 'C  1075'</v>
      </c>
      <c r="N353" s="7" t="str">
        <f t="shared" si="28"/>
        <v xml:space="preserve"> ( 'C  1075', 'CRM', GETDATE(),  'TOMASINO',  0,  'NON ESPORTARE',  '',  0,  0, 0)</v>
      </c>
      <c r="O353" s="16" t="str">
        <f t="shared" si="29"/>
        <v>INSERT INTO EXTRACLIENTICRM (CODCONTO,UTENTEMODIFICA,DATAMODIFICA,Funzionario,codice_settore,Settore,Gruppo,Cosmetica,Household,Industrial_applications) VALUES  ( 'C  1075', 'CRM', GETDATE(),  'TOMASINO',  0,  'NON ESPORTARE',  '',  0,  0, 0)</v>
      </c>
    </row>
    <row r="354" spans="1:15">
      <c r="A354" s="9" t="s">
        <v>1907</v>
      </c>
      <c r="B354" s="9" t="s">
        <v>1908</v>
      </c>
      <c r="C354" s="12" t="s">
        <v>1829</v>
      </c>
      <c r="D354" s="12">
        <v>0</v>
      </c>
      <c r="E354" s="9" t="s">
        <v>14</v>
      </c>
      <c r="F354" s="9"/>
      <c r="G354" s="4"/>
      <c r="H354" s="10"/>
      <c r="I354" s="10"/>
      <c r="J354" s="6" t="str">
        <f t="shared" si="25"/>
        <v>UPDATE ANAGRAFICACF SET DSCCONTO1 = 'ZZZZ-NON UTILIZZARE ' + DSCCONTO1 WHERE CODCONTO = 'C  1078'</v>
      </c>
      <c r="K354" s="11" t="str">
        <f t="shared" si="26"/>
        <v>UPDATE EXTRACLIENTI SET FUNZIONARIO = 'TOMASINO' WHERE CODCONTO = 'C  1078'</v>
      </c>
      <c r="L354" s="8" t="str">
        <f t="shared" si="27"/>
        <v>UPDATE ANAGRAFICARISERVATICF SET CODSETTORE =0 WHERE ESERCIZIO = 2017 AND CODCONTO = 'C  1078'</v>
      </c>
      <c r="N354" s="7" t="str">
        <f t="shared" si="28"/>
        <v xml:space="preserve"> ( 'C  1078', 'CRM', GETDATE(),  'TOMASINO',  0,  'NON UTILIZZARE',  '',  0,  0, 0)</v>
      </c>
      <c r="O354" s="16" t="str">
        <f t="shared" si="29"/>
        <v>INSERT INTO EXTRACLIENTICRM (CODCONTO,UTENTEMODIFICA,DATAMODIFICA,Funzionario,codice_settore,Settore,Gruppo,Cosmetica,Household,Industrial_applications) VALUES  ( 'C  1078', 'CRM', GETDATE(),  'TOMASINO',  0,  'NON UTILIZZARE',  '',  0,  0, 0)</v>
      </c>
    </row>
    <row r="355" spans="1:15">
      <c r="A355" s="9" t="s">
        <v>1911</v>
      </c>
      <c r="B355" s="9" t="s">
        <v>1912</v>
      </c>
      <c r="C355" s="12" t="s">
        <v>1829</v>
      </c>
      <c r="D355" s="12">
        <v>0</v>
      </c>
      <c r="E355" s="9" t="s">
        <v>14</v>
      </c>
      <c r="F355" s="9"/>
      <c r="G355" s="4"/>
      <c r="H355" s="10"/>
      <c r="I355" s="10"/>
      <c r="J355" s="6" t="str">
        <f t="shared" si="25"/>
        <v>UPDATE ANAGRAFICACF SET DSCCONTO1 = 'ZZZZ-NON UTILIZZARE ' + DSCCONTO1 WHERE CODCONTO = 'C  1106'</v>
      </c>
      <c r="K355" s="11" t="str">
        <f t="shared" si="26"/>
        <v>UPDATE EXTRACLIENTI SET FUNZIONARIO = 'TOMASINO' WHERE CODCONTO = 'C  1106'</v>
      </c>
      <c r="L355" s="8" t="str">
        <f t="shared" si="27"/>
        <v>UPDATE ANAGRAFICARISERVATICF SET CODSETTORE =0 WHERE ESERCIZIO = 2017 AND CODCONTO = 'C  1106'</v>
      </c>
      <c r="N355" s="7" t="str">
        <f t="shared" si="28"/>
        <v xml:space="preserve"> ( 'C  1106', 'CRM', GETDATE(),  'TOMASINO',  0,  'NON UTILIZZARE',  '',  0,  0, 0)</v>
      </c>
      <c r="O355" s="16" t="str">
        <f t="shared" si="29"/>
        <v>INSERT INTO EXTRACLIENTICRM (CODCONTO,UTENTEMODIFICA,DATAMODIFICA,Funzionario,codice_settore,Settore,Gruppo,Cosmetica,Household,Industrial_applications) VALUES  ( 'C  1106', 'CRM', GETDATE(),  'TOMASINO',  0,  'NON UTILIZZARE',  '',  0,  0, 0)</v>
      </c>
    </row>
    <row r="356" spans="1:15">
      <c r="A356" s="9" t="s">
        <v>1915</v>
      </c>
      <c r="B356" s="9" t="s">
        <v>1916</v>
      </c>
      <c r="C356" s="9" t="s">
        <v>1829</v>
      </c>
      <c r="D356" s="12">
        <v>0</v>
      </c>
      <c r="E356" s="9" t="s">
        <v>3113</v>
      </c>
      <c r="F356" s="9"/>
      <c r="G356" s="10"/>
      <c r="H356" s="10"/>
      <c r="I356" s="10"/>
      <c r="J356" s="6" t="str">
        <f t="shared" si="25"/>
        <v/>
      </c>
      <c r="K356" s="11" t="str">
        <f t="shared" si="26"/>
        <v>UPDATE EXTRACLIENTI SET FUNZIONARIO = 'TOMASINO' WHERE CODCONTO = 'C  1142'</v>
      </c>
      <c r="L356" s="8" t="str">
        <f t="shared" si="27"/>
        <v>UPDATE ANAGRAFICARISERVATICF SET CODSETTORE =0 WHERE ESERCIZIO = 2017 AND CODCONTO = 'C  1142'</v>
      </c>
      <c r="N356" s="7" t="str">
        <f t="shared" si="28"/>
        <v xml:space="preserve"> ( 'C  1142', 'CRM', GETDATE(),  'TOMASINO',  0,  'NON ESPORTARE',  '',  0,  0, 0)</v>
      </c>
      <c r="O356" s="16" t="str">
        <f t="shared" si="29"/>
        <v>INSERT INTO EXTRACLIENTICRM (CODCONTO,UTENTEMODIFICA,DATAMODIFICA,Funzionario,codice_settore,Settore,Gruppo,Cosmetica,Household,Industrial_applications) VALUES  ( 'C  1142', 'CRM', GETDATE(),  'TOMASINO',  0,  'NON ESPORTARE',  '',  0,  0, 0)</v>
      </c>
    </row>
    <row r="357" spans="1:15">
      <c r="A357" s="9" t="s">
        <v>1928</v>
      </c>
      <c r="B357" s="9" t="s">
        <v>1929</v>
      </c>
      <c r="C357" s="12" t="s">
        <v>1829</v>
      </c>
      <c r="D357" s="12">
        <v>0</v>
      </c>
      <c r="E357" s="9" t="s">
        <v>3113</v>
      </c>
      <c r="F357" s="9"/>
      <c r="G357" s="4"/>
      <c r="H357" s="10"/>
      <c r="I357" s="10"/>
      <c r="J357" s="6" t="str">
        <f t="shared" si="25"/>
        <v/>
      </c>
      <c r="K357" s="11" t="str">
        <f t="shared" si="26"/>
        <v>UPDATE EXTRACLIENTI SET FUNZIONARIO = 'TOMASINO' WHERE CODCONTO = 'C  1189'</v>
      </c>
      <c r="L357" s="8" t="str">
        <f t="shared" si="27"/>
        <v>UPDATE ANAGRAFICARISERVATICF SET CODSETTORE =0 WHERE ESERCIZIO = 2017 AND CODCONTO = 'C  1189'</v>
      </c>
      <c r="N357" s="7" t="str">
        <f t="shared" si="28"/>
        <v xml:space="preserve"> ( 'C  1189', 'CRM', GETDATE(),  'TOMASINO',  0,  'NON ESPORTARE',  '',  0,  0, 0)</v>
      </c>
      <c r="O357" s="16" t="str">
        <f t="shared" si="29"/>
        <v>INSERT INTO EXTRACLIENTICRM (CODCONTO,UTENTEMODIFICA,DATAMODIFICA,Funzionario,codice_settore,Settore,Gruppo,Cosmetica,Household,Industrial_applications) VALUES  ( 'C  1189', 'CRM', GETDATE(),  'TOMASINO',  0,  'NON ESPORTARE',  '',  0,  0, 0)</v>
      </c>
    </row>
    <row r="358" spans="1:15">
      <c r="A358" s="9" t="s">
        <v>1930</v>
      </c>
      <c r="B358" s="9" t="s">
        <v>1931</v>
      </c>
      <c r="C358" s="9" t="s">
        <v>1829</v>
      </c>
      <c r="D358" s="12">
        <v>0</v>
      </c>
      <c r="E358" s="9" t="s">
        <v>14</v>
      </c>
      <c r="F358" s="9"/>
      <c r="G358" s="10"/>
      <c r="H358" s="10"/>
      <c r="I358" s="10"/>
      <c r="J358" s="6" t="str">
        <f t="shared" si="25"/>
        <v>UPDATE ANAGRAFICACF SET DSCCONTO1 = 'ZZZZ-NON UTILIZZARE ' + DSCCONTO1 WHERE CODCONTO = 'C  1248'</v>
      </c>
      <c r="K358" s="11" t="str">
        <f t="shared" si="26"/>
        <v>UPDATE EXTRACLIENTI SET FUNZIONARIO = 'TOMASINO' WHERE CODCONTO = 'C  1248'</v>
      </c>
      <c r="L358" s="8" t="str">
        <f t="shared" si="27"/>
        <v>UPDATE ANAGRAFICARISERVATICF SET CODSETTORE =0 WHERE ESERCIZIO = 2017 AND CODCONTO = 'C  1248'</v>
      </c>
      <c r="N358" s="7" t="str">
        <f t="shared" si="28"/>
        <v xml:space="preserve"> ( 'C  1248', 'CRM', GETDATE(),  'TOMASINO',  0,  'NON UTILIZZARE',  '',  0,  0, 0)</v>
      </c>
      <c r="O358" s="16" t="str">
        <f t="shared" si="29"/>
        <v>INSERT INTO EXTRACLIENTICRM (CODCONTO,UTENTEMODIFICA,DATAMODIFICA,Funzionario,codice_settore,Settore,Gruppo,Cosmetica,Household,Industrial_applications) VALUES  ( 'C  1248', 'CRM', GETDATE(),  'TOMASINO',  0,  'NON UTILIZZARE',  '',  0,  0, 0)</v>
      </c>
    </row>
    <row r="359" spans="1:15">
      <c r="A359" s="9" t="s">
        <v>1932</v>
      </c>
      <c r="B359" s="9" t="s">
        <v>1933</v>
      </c>
      <c r="C359" s="9" t="s">
        <v>1829</v>
      </c>
      <c r="D359" s="12">
        <v>0</v>
      </c>
      <c r="E359" s="9" t="s">
        <v>3113</v>
      </c>
      <c r="F359" s="9"/>
      <c r="G359" s="10"/>
      <c r="H359" s="10"/>
      <c r="I359" s="10"/>
      <c r="J359" s="6" t="str">
        <f t="shared" si="25"/>
        <v/>
      </c>
      <c r="K359" s="11" t="str">
        <f t="shared" si="26"/>
        <v>UPDATE EXTRACLIENTI SET FUNZIONARIO = 'TOMASINO' WHERE CODCONTO = 'C  1270'</v>
      </c>
      <c r="L359" s="8" t="str">
        <f t="shared" si="27"/>
        <v>UPDATE ANAGRAFICARISERVATICF SET CODSETTORE =0 WHERE ESERCIZIO = 2017 AND CODCONTO = 'C  1270'</v>
      </c>
      <c r="N359" s="7" t="str">
        <f t="shared" si="28"/>
        <v xml:space="preserve"> ( 'C  1270', 'CRM', GETDATE(),  'TOMASINO',  0,  'NON ESPORTARE',  '',  0,  0, 0)</v>
      </c>
      <c r="O359" s="16" t="str">
        <f t="shared" si="29"/>
        <v>INSERT INTO EXTRACLIENTICRM (CODCONTO,UTENTEMODIFICA,DATAMODIFICA,Funzionario,codice_settore,Settore,Gruppo,Cosmetica,Household,Industrial_applications) VALUES  ( 'C  1270', 'CRM', GETDATE(),  'TOMASINO',  0,  'NON ESPORTARE',  '',  0,  0, 0)</v>
      </c>
    </row>
    <row r="360" spans="1:15">
      <c r="A360" s="9" t="s">
        <v>1934</v>
      </c>
      <c r="B360" s="9" t="s">
        <v>1935</v>
      </c>
      <c r="C360" s="12" t="s">
        <v>1829</v>
      </c>
      <c r="D360" s="12">
        <v>0</v>
      </c>
      <c r="E360" s="9" t="s">
        <v>3113</v>
      </c>
      <c r="F360" s="9"/>
      <c r="G360" s="4"/>
      <c r="H360" s="10"/>
      <c r="I360" s="10"/>
      <c r="J360" s="6" t="str">
        <f t="shared" si="25"/>
        <v/>
      </c>
      <c r="K360" s="11" t="str">
        <f t="shared" si="26"/>
        <v>UPDATE EXTRACLIENTI SET FUNZIONARIO = 'TOMASINO' WHERE CODCONTO = 'C  1276'</v>
      </c>
      <c r="L360" s="8" t="str">
        <f t="shared" si="27"/>
        <v>UPDATE ANAGRAFICARISERVATICF SET CODSETTORE =0 WHERE ESERCIZIO = 2017 AND CODCONTO = 'C  1276'</v>
      </c>
      <c r="N360" s="7" t="str">
        <f t="shared" si="28"/>
        <v xml:space="preserve"> ( 'C  1276', 'CRM', GETDATE(),  'TOMASINO',  0,  'NON ESPORTARE',  '',  0,  0, 0)</v>
      </c>
      <c r="O360" s="16" t="str">
        <f t="shared" si="29"/>
        <v>INSERT INTO EXTRACLIENTICRM (CODCONTO,UTENTEMODIFICA,DATAMODIFICA,Funzionario,codice_settore,Settore,Gruppo,Cosmetica,Household,Industrial_applications) VALUES  ( 'C  1276', 'CRM', GETDATE(),  'TOMASINO',  0,  'NON ESPORTARE',  '',  0,  0, 0)</v>
      </c>
    </row>
    <row r="361" spans="1:15">
      <c r="A361" s="9" t="s">
        <v>1938</v>
      </c>
      <c r="B361" s="9" t="s">
        <v>1939</v>
      </c>
      <c r="C361" s="9" t="s">
        <v>1829</v>
      </c>
      <c r="D361" s="12">
        <v>0</v>
      </c>
      <c r="E361" s="9" t="s">
        <v>3113</v>
      </c>
      <c r="F361" s="9"/>
      <c r="G361" s="10"/>
      <c r="H361" s="10"/>
      <c r="I361" s="10"/>
      <c r="J361" s="6" t="str">
        <f t="shared" si="25"/>
        <v/>
      </c>
      <c r="K361" s="11" t="str">
        <f t="shared" si="26"/>
        <v>UPDATE EXTRACLIENTI SET FUNZIONARIO = 'TOMASINO' WHERE CODCONTO = 'C  1289'</v>
      </c>
      <c r="L361" s="8" t="str">
        <f t="shared" si="27"/>
        <v>UPDATE ANAGRAFICARISERVATICF SET CODSETTORE =0 WHERE ESERCIZIO = 2017 AND CODCONTO = 'C  1289'</v>
      </c>
      <c r="N361" s="7" t="str">
        <f t="shared" si="28"/>
        <v xml:space="preserve"> ( 'C  1289', 'CRM', GETDATE(),  'TOMASINO',  0,  'NON ESPORTARE',  '',  0,  0, 0)</v>
      </c>
      <c r="O361" s="16" t="str">
        <f t="shared" si="29"/>
        <v>INSERT INTO EXTRACLIENTICRM (CODCONTO,UTENTEMODIFICA,DATAMODIFICA,Funzionario,codice_settore,Settore,Gruppo,Cosmetica,Household,Industrial_applications) VALUES  ( 'C  1289', 'CRM', GETDATE(),  'TOMASINO',  0,  'NON ESPORTARE',  '',  0,  0, 0)</v>
      </c>
    </row>
    <row r="362" spans="1:15">
      <c r="A362" s="9" t="s">
        <v>1942</v>
      </c>
      <c r="B362" s="9" t="s">
        <v>1943</v>
      </c>
      <c r="C362" s="12" t="s">
        <v>1829</v>
      </c>
      <c r="D362" s="12">
        <v>0</v>
      </c>
      <c r="E362" s="9" t="s">
        <v>3113</v>
      </c>
      <c r="F362" s="9"/>
      <c r="G362" s="4"/>
      <c r="H362" s="10"/>
      <c r="I362" s="10"/>
      <c r="J362" s="6" t="str">
        <f t="shared" si="25"/>
        <v/>
      </c>
      <c r="K362" s="11" t="str">
        <f t="shared" si="26"/>
        <v>UPDATE EXTRACLIENTI SET FUNZIONARIO = 'TOMASINO' WHERE CODCONTO = 'C  1319'</v>
      </c>
      <c r="L362" s="8" t="str">
        <f t="shared" si="27"/>
        <v>UPDATE ANAGRAFICARISERVATICF SET CODSETTORE =0 WHERE ESERCIZIO = 2017 AND CODCONTO = 'C  1319'</v>
      </c>
      <c r="N362" s="7" t="str">
        <f t="shared" si="28"/>
        <v xml:space="preserve"> ( 'C  1319', 'CRM', GETDATE(),  'TOMASINO',  0,  'NON ESPORTARE',  '',  0,  0, 0)</v>
      </c>
      <c r="O362" s="16" t="str">
        <f t="shared" si="29"/>
        <v>INSERT INTO EXTRACLIENTICRM (CODCONTO,UTENTEMODIFICA,DATAMODIFICA,Funzionario,codice_settore,Settore,Gruppo,Cosmetica,Household,Industrial_applications) VALUES  ( 'C  1319', 'CRM', GETDATE(),  'TOMASINO',  0,  'NON ESPORTARE',  '',  0,  0, 0)</v>
      </c>
    </row>
    <row r="363" spans="1:15">
      <c r="A363" s="9" t="s">
        <v>1950</v>
      </c>
      <c r="B363" s="9" t="s">
        <v>1951</v>
      </c>
      <c r="C363" s="12" t="s">
        <v>1829</v>
      </c>
      <c r="D363" s="12">
        <v>0</v>
      </c>
      <c r="E363" s="9" t="s">
        <v>14</v>
      </c>
      <c r="F363" s="13" t="s">
        <v>539</v>
      </c>
      <c r="G363" s="4"/>
      <c r="H363" s="10"/>
      <c r="I363" s="10"/>
      <c r="J363" s="6" t="str">
        <f t="shared" si="25"/>
        <v>UPDATE ANAGRAFICACF SET DSCCONTO1 = 'ZZZZ-NON UTILIZZARE ' + DSCCONTO1 WHERE CODCONTO = 'C  1339'</v>
      </c>
      <c r="K363" s="11" t="str">
        <f t="shared" si="26"/>
        <v>UPDATE EXTRACLIENTI SET FUNZIONARIO = 'TOMASINO' WHERE CODCONTO = 'C  1339'</v>
      </c>
      <c r="L363" s="8" t="str">
        <f t="shared" si="27"/>
        <v>UPDATE ANAGRAFICARISERVATICF SET CODSETTORE =0 WHERE ESERCIZIO = 2017 AND CODCONTO = 'C  1339'</v>
      </c>
      <c r="N363" s="7" t="str">
        <f t="shared" si="28"/>
        <v xml:space="preserve"> ( 'C  1339', 'CRM', GETDATE(),  'TOMASINO',  0,  'NON UTILIZZARE',  'JANSSEN',  0,  0, 0)</v>
      </c>
      <c r="O363" s="16" t="str">
        <f t="shared" si="29"/>
        <v>INSERT INTO EXTRACLIENTICRM (CODCONTO,UTENTEMODIFICA,DATAMODIFICA,Funzionario,codice_settore,Settore,Gruppo,Cosmetica,Household,Industrial_applications) VALUES  ( 'C  1339', 'CRM', GETDATE(),  'TOMASINO',  0,  'NON UTILIZZARE',  'JANSSEN',  0,  0, 0)</v>
      </c>
    </row>
    <row r="364" spans="1:15">
      <c r="A364" s="9" t="s">
        <v>1958</v>
      </c>
      <c r="B364" s="9" t="s">
        <v>1959</v>
      </c>
      <c r="C364" s="12" t="s">
        <v>1829</v>
      </c>
      <c r="D364" s="12">
        <v>0</v>
      </c>
      <c r="E364" s="9" t="s">
        <v>3113</v>
      </c>
      <c r="F364" s="9"/>
      <c r="G364" s="4"/>
      <c r="H364" s="10"/>
      <c r="I364" s="10"/>
      <c r="J364" s="6" t="str">
        <f t="shared" si="25"/>
        <v/>
      </c>
      <c r="K364" s="11" t="str">
        <f t="shared" si="26"/>
        <v>UPDATE EXTRACLIENTI SET FUNZIONARIO = 'TOMASINO' WHERE CODCONTO = 'C  1365'</v>
      </c>
      <c r="L364" s="8" t="str">
        <f t="shared" si="27"/>
        <v>UPDATE ANAGRAFICARISERVATICF SET CODSETTORE =0 WHERE ESERCIZIO = 2017 AND CODCONTO = 'C  1365'</v>
      </c>
      <c r="N364" s="7" t="str">
        <f t="shared" si="28"/>
        <v xml:space="preserve"> ( 'C  1365', 'CRM', GETDATE(),  'TOMASINO',  0,  'NON ESPORTARE',  '',  0,  0, 0)</v>
      </c>
      <c r="O364" s="16" t="str">
        <f t="shared" si="29"/>
        <v>INSERT INTO EXTRACLIENTICRM (CODCONTO,UTENTEMODIFICA,DATAMODIFICA,Funzionario,codice_settore,Settore,Gruppo,Cosmetica,Household,Industrial_applications) VALUES  ( 'C  1365', 'CRM', GETDATE(),  'TOMASINO',  0,  'NON ESPORTARE',  '',  0,  0, 0)</v>
      </c>
    </row>
    <row r="365" spans="1:15">
      <c r="A365" s="9" t="s">
        <v>1971</v>
      </c>
      <c r="B365" s="9" t="s">
        <v>1972</v>
      </c>
      <c r="C365" s="12" t="s">
        <v>1829</v>
      </c>
      <c r="D365" s="12">
        <v>2</v>
      </c>
      <c r="E365" s="9" t="s">
        <v>28</v>
      </c>
      <c r="F365" s="9"/>
      <c r="G365" s="4" t="s">
        <v>11</v>
      </c>
      <c r="H365" s="10"/>
      <c r="I365" s="10"/>
      <c r="J365" s="6" t="str">
        <f t="shared" si="25"/>
        <v/>
      </c>
      <c r="K365" s="11" t="str">
        <f t="shared" si="26"/>
        <v>UPDATE EXTRACLIENTI SET FUNZIONARIO = 'TOMASINO' WHERE CODCONTO = 'C  1397'</v>
      </c>
      <c r="L365" s="8" t="str">
        <f t="shared" si="27"/>
        <v>UPDATE ANAGRAFICARISERVATICF SET CODSETTORE =2 WHERE ESERCIZIO = 2017 AND CODCONTO = 'C  1397'</v>
      </c>
      <c r="N365" s="7" t="str">
        <f t="shared" si="28"/>
        <v xml:space="preserve"> ( 'C  1397', 'CRM', GETDATE(),  'TOMASINO',  2,  'LOCAL KEY ACCOUNTS',  '',  1,  0, 0)</v>
      </c>
      <c r="O365" s="16" t="str">
        <f t="shared" si="29"/>
        <v>INSERT INTO EXTRACLIENTICRM (CODCONTO,UTENTEMODIFICA,DATAMODIFICA,Funzionario,codice_settore,Settore,Gruppo,Cosmetica,Household,Industrial_applications) VALUES  ( 'C  1397', 'CRM', GETDATE(),  'TOMASINO',  2,  'LOCAL KEY ACCOUNTS',  '',  1,  0, 0)</v>
      </c>
    </row>
    <row r="366" spans="1:15">
      <c r="A366" s="9" t="s">
        <v>1973</v>
      </c>
      <c r="B366" s="9" t="s">
        <v>1974</v>
      </c>
      <c r="C366" s="9" t="s">
        <v>1829</v>
      </c>
      <c r="D366" s="12">
        <v>0</v>
      </c>
      <c r="E366" s="9" t="s">
        <v>14</v>
      </c>
      <c r="F366" s="9"/>
      <c r="G366" s="10"/>
      <c r="H366" s="10"/>
      <c r="I366" s="10"/>
      <c r="J366" s="6" t="str">
        <f t="shared" si="25"/>
        <v>UPDATE ANAGRAFICACF SET DSCCONTO1 = 'ZZZZ-NON UTILIZZARE ' + DSCCONTO1 WHERE CODCONTO = 'C  1408'</v>
      </c>
      <c r="K366" s="11" t="str">
        <f t="shared" si="26"/>
        <v>UPDATE EXTRACLIENTI SET FUNZIONARIO = 'TOMASINO' WHERE CODCONTO = 'C  1408'</v>
      </c>
      <c r="L366" s="8" t="str">
        <f t="shared" si="27"/>
        <v>UPDATE ANAGRAFICARISERVATICF SET CODSETTORE =0 WHERE ESERCIZIO = 2017 AND CODCONTO = 'C  1408'</v>
      </c>
      <c r="N366" s="7" t="str">
        <f t="shared" si="28"/>
        <v xml:space="preserve"> ( 'C  1408', 'CRM', GETDATE(),  'TOMASINO',  0,  'NON UTILIZZARE',  '',  0,  0, 0)</v>
      </c>
      <c r="O366" s="16" t="str">
        <f t="shared" si="29"/>
        <v>INSERT INTO EXTRACLIENTICRM (CODCONTO,UTENTEMODIFICA,DATAMODIFICA,Funzionario,codice_settore,Settore,Gruppo,Cosmetica,Household,Industrial_applications) VALUES  ( 'C  1408', 'CRM', GETDATE(),  'TOMASINO',  0,  'NON UTILIZZARE',  '',  0,  0, 0)</v>
      </c>
    </row>
    <row r="367" spans="1:15">
      <c r="A367" s="9" t="s">
        <v>1975</v>
      </c>
      <c r="B367" s="9" t="s">
        <v>1976</v>
      </c>
      <c r="C367" s="9" t="s">
        <v>1829</v>
      </c>
      <c r="D367" s="12">
        <v>0</v>
      </c>
      <c r="E367" s="9" t="s">
        <v>14</v>
      </c>
      <c r="F367" s="9"/>
      <c r="G367" s="10"/>
      <c r="H367" s="10"/>
      <c r="I367" s="10"/>
      <c r="J367" s="6" t="str">
        <f t="shared" si="25"/>
        <v>UPDATE ANAGRAFICACF SET DSCCONTO1 = 'ZZZZ-NON UTILIZZARE ' + DSCCONTO1 WHERE CODCONTO = 'C  1411'</v>
      </c>
      <c r="K367" s="11" t="str">
        <f t="shared" si="26"/>
        <v>UPDATE EXTRACLIENTI SET FUNZIONARIO = 'TOMASINO' WHERE CODCONTO = 'C  1411'</v>
      </c>
      <c r="L367" s="8" t="str">
        <f t="shared" si="27"/>
        <v>UPDATE ANAGRAFICARISERVATICF SET CODSETTORE =0 WHERE ESERCIZIO = 2017 AND CODCONTO = 'C  1411'</v>
      </c>
      <c r="N367" s="7" t="str">
        <f t="shared" si="28"/>
        <v xml:space="preserve"> ( 'C  1411', 'CRM', GETDATE(),  'TOMASINO',  0,  'NON UTILIZZARE',  '',  0,  0, 0)</v>
      </c>
      <c r="O367" s="16" t="str">
        <f t="shared" si="29"/>
        <v>INSERT INTO EXTRACLIENTICRM (CODCONTO,UTENTEMODIFICA,DATAMODIFICA,Funzionario,codice_settore,Settore,Gruppo,Cosmetica,Household,Industrial_applications) VALUES  ( 'C  1411', 'CRM', GETDATE(),  'TOMASINO',  0,  'NON UTILIZZARE',  '',  0,  0, 0)</v>
      </c>
    </row>
    <row r="368" spans="1:15">
      <c r="A368" s="9" t="s">
        <v>1977</v>
      </c>
      <c r="B368" s="9" t="s">
        <v>1978</v>
      </c>
      <c r="C368" s="12" t="s">
        <v>1829</v>
      </c>
      <c r="D368" s="12">
        <v>0</v>
      </c>
      <c r="E368" s="9" t="s">
        <v>3113</v>
      </c>
      <c r="F368" s="9"/>
      <c r="G368" s="4"/>
      <c r="H368" s="10"/>
      <c r="I368" s="10"/>
      <c r="J368" s="6" t="str">
        <f t="shared" si="25"/>
        <v/>
      </c>
      <c r="K368" s="11" t="str">
        <f t="shared" si="26"/>
        <v>UPDATE EXTRACLIENTI SET FUNZIONARIO = 'TOMASINO' WHERE CODCONTO = 'C  1414'</v>
      </c>
      <c r="L368" s="8" t="str">
        <f t="shared" si="27"/>
        <v>UPDATE ANAGRAFICARISERVATICF SET CODSETTORE =0 WHERE ESERCIZIO = 2017 AND CODCONTO = 'C  1414'</v>
      </c>
      <c r="N368" s="7" t="str">
        <f t="shared" si="28"/>
        <v xml:space="preserve"> ( 'C  1414', 'CRM', GETDATE(),  'TOMASINO',  0,  'NON ESPORTARE',  '',  0,  0, 0)</v>
      </c>
      <c r="O368" s="16" t="str">
        <f t="shared" si="29"/>
        <v>INSERT INTO EXTRACLIENTICRM (CODCONTO,UTENTEMODIFICA,DATAMODIFICA,Funzionario,codice_settore,Settore,Gruppo,Cosmetica,Household,Industrial_applications) VALUES  ( 'C  1414', 'CRM', GETDATE(),  'TOMASINO',  0,  'NON ESPORTARE',  '',  0,  0, 0)</v>
      </c>
    </row>
    <row r="369" spans="1:15">
      <c r="A369" s="9" t="s">
        <v>1986</v>
      </c>
      <c r="B369" s="9" t="s">
        <v>1987</v>
      </c>
      <c r="C369" s="12" t="s">
        <v>1829</v>
      </c>
      <c r="D369" s="12">
        <v>0</v>
      </c>
      <c r="E369" s="9" t="s">
        <v>3113</v>
      </c>
      <c r="F369" s="9"/>
      <c r="G369" s="4"/>
      <c r="H369" s="10"/>
      <c r="I369" s="10"/>
      <c r="J369" s="6" t="str">
        <f t="shared" si="25"/>
        <v/>
      </c>
      <c r="K369" s="11" t="str">
        <f t="shared" si="26"/>
        <v>UPDATE EXTRACLIENTI SET FUNZIONARIO = 'TOMASINO' WHERE CODCONTO = 'C  1421'</v>
      </c>
      <c r="L369" s="8" t="str">
        <f t="shared" si="27"/>
        <v>UPDATE ANAGRAFICARISERVATICF SET CODSETTORE =0 WHERE ESERCIZIO = 2017 AND CODCONTO = 'C  1421'</v>
      </c>
      <c r="N369" s="7" t="str">
        <f t="shared" si="28"/>
        <v xml:space="preserve"> ( 'C  1421', 'CRM', GETDATE(),  'TOMASINO',  0,  'NON ESPORTARE',  '',  0,  0, 0)</v>
      </c>
      <c r="O369" s="16" t="str">
        <f t="shared" si="29"/>
        <v>INSERT INTO EXTRACLIENTICRM (CODCONTO,UTENTEMODIFICA,DATAMODIFICA,Funzionario,codice_settore,Settore,Gruppo,Cosmetica,Household,Industrial_applications) VALUES  ( 'C  1421', 'CRM', GETDATE(),  'TOMASINO',  0,  'NON ESPORTARE',  '',  0,  0, 0)</v>
      </c>
    </row>
    <row r="370" spans="1:15">
      <c r="A370" s="9" t="s">
        <v>1988</v>
      </c>
      <c r="B370" s="9" t="s">
        <v>1989</v>
      </c>
      <c r="C370" s="9" t="s">
        <v>1829</v>
      </c>
      <c r="D370" s="9">
        <v>3</v>
      </c>
      <c r="E370" s="9" t="s">
        <v>10</v>
      </c>
      <c r="F370" s="9"/>
      <c r="G370" s="10"/>
      <c r="H370" s="10" t="s">
        <v>11</v>
      </c>
      <c r="I370" s="10"/>
      <c r="J370" s="6" t="str">
        <f t="shared" si="25"/>
        <v/>
      </c>
      <c r="K370" s="11" t="str">
        <f t="shared" si="26"/>
        <v>UPDATE EXTRACLIENTI SET FUNZIONARIO = 'TOMASINO' WHERE CODCONTO = 'C  1437'</v>
      </c>
      <c r="L370" s="8" t="str">
        <f t="shared" si="27"/>
        <v>UPDATE ANAGRAFICARISERVATICF SET CODSETTORE =3 WHERE ESERCIZIO = 2017 AND CODCONTO = 'C  1437'</v>
      </c>
      <c r="N370" s="7" t="str">
        <f t="shared" si="28"/>
        <v xml:space="preserve"> ( 'C  1437', 'CRM', GETDATE(),  'TOMASINO',  3,  'SMALL ACCOUNTS',  '',  0,  1, 0)</v>
      </c>
      <c r="O370" s="16" t="str">
        <f t="shared" si="29"/>
        <v>INSERT INTO EXTRACLIENTICRM (CODCONTO,UTENTEMODIFICA,DATAMODIFICA,Funzionario,codice_settore,Settore,Gruppo,Cosmetica,Household,Industrial_applications) VALUES  ( 'C  1437', 'CRM', GETDATE(),  'TOMASINO',  3,  'SMALL ACCOUNTS',  '',  0,  1, 0)</v>
      </c>
    </row>
    <row r="371" spans="1:15">
      <c r="A371" s="9" t="s">
        <v>1996</v>
      </c>
      <c r="B371" s="9" t="s">
        <v>1997</v>
      </c>
      <c r="C371" s="9" t="s">
        <v>1829</v>
      </c>
      <c r="D371" s="12">
        <v>0</v>
      </c>
      <c r="E371" s="9" t="s">
        <v>3113</v>
      </c>
      <c r="F371" s="9"/>
      <c r="G371" s="10"/>
      <c r="H371" s="10"/>
      <c r="I371" s="10"/>
      <c r="J371" s="6" t="str">
        <f t="shared" si="25"/>
        <v/>
      </c>
      <c r="K371" s="11" t="str">
        <f t="shared" si="26"/>
        <v>UPDATE EXTRACLIENTI SET FUNZIONARIO = 'TOMASINO' WHERE CODCONTO = 'C  1457'</v>
      </c>
      <c r="L371" s="8" t="str">
        <f t="shared" si="27"/>
        <v>UPDATE ANAGRAFICARISERVATICF SET CODSETTORE =0 WHERE ESERCIZIO = 2017 AND CODCONTO = 'C  1457'</v>
      </c>
      <c r="N371" s="7" t="str">
        <f t="shared" si="28"/>
        <v xml:space="preserve"> ( 'C  1457', 'CRM', GETDATE(),  'TOMASINO',  0,  'NON ESPORTARE',  '',  0,  0, 0)</v>
      </c>
      <c r="O371" s="16" t="str">
        <f t="shared" si="29"/>
        <v>INSERT INTO EXTRACLIENTICRM (CODCONTO,UTENTEMODIFICA,DATAMODIFICA,Funzionario,codice_settore,Settore,Gruppo,Cosmetica,Household,Industrial_applications) VALUES  ( 'C  1457', 'CRM', GETDATE(),  'TOMASINO',  0,  'NON ESPORTARE',  '',  0,  0, 0)</v>
      </c>
    </row>
    <row r="372" spans="1:15">
      <c r="A372" s="9" t="s">
        <v>1998</v>
      </c>
      <c r="B372" s="9" t="s">
        <v>1999</v>
      </c>
      <c r="C372" s="9" t="s">
        <v>1829</v>
      </c>
      <c r="D372" s="12">
        <v>0</v>
      </c>
      <c r="E372" s="9" t="s">
        <v>3113</v>
      </c>
      <c r="F372" s="9"/>
      <c r="G372" s="10"/>
      <c r="H372" s="10"/>
      <c r="I372" s="10"/>
      <c r="J372" s="6" t="str">
        <f t="shared" si="25"/>
        <v/>
      </c>
      <c r="K372" s="11" t="str">
        <f t="shared" si="26"/>
        <v>UPDATE EXTRACLIENTI SET FUNZIONARIO = 'TOMASINO' WHERE CODCONTO = 'C  1461'</v>
      </c>
      <c r="L372" s="8" t="str">
        <f t="shared" si="27"/>
        <v>UPDATE ANAGRAFICARISERVATICF SET CODSETTORE =0 WHERE ESERCIZIO = 2017 AND CODCONTO = 'C  1461'</v>
      </c>
      <c r="N372" s="7" t="str">
        <f t="shared" si="28"/>
        <v xml:space="preserve"> ( 'C  1461', 'CRM', GETDATE(),  'TOMASINO',  0,  'NON ESPORTARE',  '',  0,  0, 0)</v>
      </c>
      <c r="O372" s="16" t="str">
        <f t="shared" si="29"/>
        <v>INSERT INTO EXTRACLIENTICRM (CODCONTO,UTENTEMODIFICA,DATAMODIFICA,Funzionario,codice_settore,Settore,Gruppo,Cosmetica,Household,Industrial_applications) VALUES  ( 'C  1461', 'CRM', GETDATE(),  'TOMASINO',  0,  'NON ESPORTARE',  '',  0,  0, 0)</v>
      </c>
    </row>
    <row r="373" spans="1:15">
      <c r="A373" s="9" t="s">
        <v>2012</v>
      </c>
      <c r="B373" s="9" t="s">
        <v>2013</v>
      </c>
      <c r="C373" s="9" t="s">
        <v>1829</v>
      </c>
      <c r="D373" s="12">
        <v>0</v>
      </c>
      <c r="E373" s="9" t="s">
        <v>3113</v>
      </c>
      <c r="F373" s="9"/>
      <c r="G373" s="10"/>
      <c r="H373" s="10"/>
      <c r="I373" s="10"/>
      <c r="J373" s="6" t="str">
        <f t="shared" si="25"/>
        <v/>
      </c>
      <c r="K373" s="11" t="str">
        <f t="shared" si="26"/>
        <v>UPDATE EXTRACLIENTI SET FUNZIONARIO = 'TOMASINO' WHERE CODCONTO = 'C  1482'</v>
      </c>
      <c r="L373" s="8" t="str">
        <f t="shared" si="27"/>
        <v>UPDATE ANAGRAFICARISERVATICF SET CODSETTORE =0 WHERE ESERCIZIO = 2017 AND CODCONTO = 'C  1482'</v>
      </c>
      <c r="N373" s="7" t="str">
        <f t="shared" si="28"/>
        <v xml:space="preserve"> ( 'C  1482', 'CRM', GETDATE(),  'TOMASINO',  0,  'NON ESPORTARE',  '',  0,  0, 0)</v>
      </c>
      <c r="O373" s="16" t="str">
        <f t="shared" si="29"/>
        <v>INSERT INTO EXTRACLIENTICRM (CODCONTO,UTENTEMODIFICA,DATAMODIFICA,Funzionario,codice_settore,Settore,Gruppo,Cosmetica,Household,Industrial_applications) VALUES  ( 'C  1482', 'CRM', GETDATE(),  'TOMASINO',  0,  'NON ESPORTARE',  '',  0,  0, 0)</v>
      </c>
    </row>
    <row r="374" spans="1:15">
      <c r="A374" s="9" t="s">
        <v>2014</v>
      </c>
      <c r="B374" s="9" t="s">
        <v>2015</v>
      </c>
      <c r="C374" s="12" t="s">
        <v>1829</v>
      </c>
      <c r="D374" s="12">
        <v>0</v>
      </c>
      <c r="E374" s="9" t="s">
        <v>3113</v>
      </c>
      <c r="F374" s="9"/>
      <c r="G374" s="4"/>
      <c r="H374" s="10"/>
      <c r="I374" s="10"/>
      <c r="J374" s="6" t="str">
        <f t="shared" si="25"/>
        <v/>
      </c>
      <c r="K374" s="11" t="str">
        <f t="shared" si="26"/>
        <v>UPDATE EXTRACLIENTI SET FUNZIONARIO = 'TOMASINO' WHERE CODCONTO = 'C  1488'</v>
      </c>
      <c r="L374" s="8" t="str">
        <f t="shared" si="27"/>
        <v>UPDATE ANAGRAFICARISERVATICF SET CODSETTORE =0 WHERE ESERCIZIO = 2017 AND CODCONTO = 'C  1488'</v>
      </c>
      <c r="N374" s="7" t="str">
        <f t="shared" si="28"/>
        <v xml:space="preserve"> ( 'C  1488', 'CRM', GETDATE(),  'TOMASINO',  0,  'NON ESPORTARE',  '',  0,  0, 0)</v>
      </c>
      <c r="O374" s="16" t="str">
        <f t="shared" si="29"/>
        <v>INSERT INTO EXTRACLIENTICRM (CODCONTO,UTENTEMODIFICA,DATAMODIFICA,Funzionario,codice_settore,Settore,Gruppo,Cosmetica,Household,Industrial_applications) VALUES  ( 'C  1488', 'CRM', GETDATE(),  'TOMASINO',  0,  'NON ESPORTARE',  '',  0,  0, 0)</v>
      </c>
    </row>
    <row r="375" spans="1:15">
      <c r="A375" s="9" t="s">
        <v>2016</v>
      </c>
      <c r="B375" s="9" t="s">
        <v>2017</v>
      </c>
      <c r="C375" s="9" t="s">
        <v>1829</v>
      </c>
      <c r="D375" s="12">
        <v>0</v>
      </c>
      <c r="E375" s="9" t="s">
        <v>14</v>
      </c>
      <c r="F375" s="9"/>
      <c r="G375" s="10"/>
      <c r="H375" s="10"/>
      <c r="I375" s="10"/>
      <c r="J375" s="6" t="str">
        <f t="shared" si="25"/>
        <v>UPDATE ANAGRAFICACF SET DSCCONTO1 = 'ZZZZ-NON UTILIZZARE ' + DSCCONTO1 WHERE CODCONTO = 'C  1492'</v>
      </c>
      <c r="K375" s="11" t="str">
        <f t="shared" si="26"/>
        <v>UPDATE EXTRACLIENTI SET FUNZIONARIO = 'TOMASINO' WHERE CODCONTO = 'C  1492'</v>
      </c>
      <c r="L375" s="8" t="str">
        <f t="shared" si="27"/>
        <v>UPDATE ANAGRAFICARISERVATICF SET CODSETTORE =0 WHERE ESERCIZIO = 2017 AND CODCONTO = 'C  1492'</v>
      </c>
      <c r="N375" s="7" t="str">
        <f t="shared" si="28"/>
        <v xml:space="preserve"> ( 'C  1492', 'CRM', GETDATE(),  'TOMASINO',  0,  'NON UTILIZZARE',  '',  0,  0, 0)</v>
      </c>
      <c r="O375" s="16" t="str">
        <f t="shared" si="29"/>
        <v>INSERT INTO EXTRACLIENTICRM (CODCONTO,UTENTEMODIFICA,DATAMODIFICA,Funzionario,codice_settore,Settore,Gruppo,Cosmetica,Household,Industrial_applications) VALUES  ( 'C  1492', 'CRM', GETDATE(),  'TOMASINO',  0,  'NON UTILIZZARE',  '',  0,  0, 0)</v>
      </c>
    </row>
    <row r="376" spans="1:15">
      <c r="A376" s="9" t="s">
        <v>2022</v>
      </c>
      <c r="B376" s="9" t="s">
        <v>2023</v>
      </c>
      <c r="C376" s="9" t="s">
        <v>1829</v>
      </c>
      <c r="D376" s="12">
        <v>0</v>
      </c>
      <c r="E376" s="9" t="s">
        <v>14</v>
      </c>
      <c r="F376" s="9"/>
      <c r="G376" s="10"/>
      <c r="H376" s="10"/>
      <c r="I376" s="10"/>
      <c r="J376" s="6" t="str">
        <f t="shared" si="25"/>
        <v>UPDATE ANAGRAFICACF SET DSCCONTO1 = 'ZZZZ-NON UTILIZZARE ' + DSCCONTO1 WHERE CODCONTO = 'C  1497'</v>
      </c>
      <c r="K376" s="11" t="str">
        <f t="shared" si="26"/>
        <v>UPDATE EXTRACLIENTI SET FUNZIONARIO = 'TOMASINO' WHERE CODCONTO = 'C  1497'</v>
      </c>
      <c r="L376" s="8" t="str">
        <f t="shared" si="27"/>
        <v>UPDATE ANAGRAFICARISERVATICF SET CODSETTORE =0 WHERE ESERCIZIO = 2017 AND CODCONTO = 'C  1497'</v>
      </c>
      <c r="N376" s="7" t="str">
        <f t="shared" si="28"/>
        <v xml:space="preserve"> ( 'C  1497', 'CRM', GETDATE(),  'TOMASINO',  0,  'NON UTILIZZARE',  '',  0,  0, 0)</v>
      </c>
      <c r="O376" s="16" t="str">
        <f t="shared" si="29"/>
        <v>INSERT INTO EXTRACLIENTICRM (CODCONTO,UTENTEMODIFICA,DATAMODIFICA,Funzionario,codice_settore,Settore,Gruppo,Cosmetica,Household,Industrial_applications) VALUES  ( 'C  1497', 'CRM', GETDATE(),  'TOMASINO',  0,  'NON UTILIZZARE',  '',  0,  0, 0)</v>
      </c>
    </row>
    <row r="377" spans="1:15">
      <c r="A377" s="9" t="s">
        <v>2028</v>
      </c>
      <c r="B377" s="9" t="s">
        <v>2029</v>
      </c>
      <c r="C377" s="9" t="s">
        <v>1829</v>
      </c>
      <c r="D377" s="12">
        <v>0</v>
      </c>
      <c r="E377" s="9" t="s">
        <v>3113</v>
      </c>
      <c r="F377" s="9"/>
      <c r="G377" s="10"/>
      <c r="H377" s="10"/>
      <c r="I377" s="10"/>
      <c r="J377" s="6" t="str">
        <f t="shared" si="25"/>
        <v/>
      </c>
      <c r="K377" s="11" t="str">
        <f t="shared" si="26"/>
        <v>UPDATE EXTRACLIENTI SET FUNZIONARIO = 'TOMASINO' WHERE CODCONTO = 'C  1502'</v>
      </c>
      <c r="L377" s="8" t="str">
        <f t="shared" si="27"/>
        <v>UPDATE ANAGRAFICARISERVATICF SET CODSETTORE =0 WHERE ESERCIZIO = 2017 AND CODCONTO = 'C  1502'</v>
      </c>
      <c r="N377" s="7" t="str">
        <f t="shared" si="28"/>
        <v xml:space="preserve"> ( 'C  1502', 'CRM', GETDATE(),  'TOMASINO',  0,  'NON ESPORTARE',  '',  0,  0, 0)</v>
      </c>
      <c r="O377" s="16" t="str">
        <f t="shared" si="29"/>
        <v>INSERT INTO EXTRACLIENTICRM (CODCONTO,UTENTEMODIFICA,DATAMODIFICA,Funzionario,codice_settore,Settore,Gruppo,Cosmetica,Household,Industrial_applications) VALUES  ( 'C  1502', 'CRM', GETDATE(),  'TOMASINO',  0,  'NON ESPORTARE',  '',  0,  0, 0)</v>
      </c>
    </row>
    <row r="378" spans="1:15">
      <c r="A378" s="9" t="s">
        <v>2030</v>
      </c>
      <c r="B378" s="9" t="s">
        <v>2031</v>
      </c>
      <c r="C378" s="9" t="s">
        <v>1829</v>
      </c>
      <c r="D378" s="12">
        <v>0</v>
      </c>
      <c r="E378" s="9" t="s">
        <v>14</v>
      </c>
      <c r="F378" s="9"/>
      <c r="G378" s="10"/>
      <c r="H378" s="10"/>
      <c r="I378" s="10"/>
      <c r="J378" s="6" t="str">
        <f t="shared" si="25"/>
        <v>UPDATE ANAGRAFICACF SET DSCCONTO1 = 'ZZZZ-NON UTILIZZARE ' + DSCCONTO1 WHERE CODCONTO = 'C  1503'</v>
      </c>
      <c r="K378" s="11" t="str">
        <f t="shared" si="26"/>
        <v>UPDATE EXTRACLIENTI SET FUNZIONARIO = 'TOMASINO' WHERE CODCONTO = 'C  1503'</v>
      </c>
      <c r="L378" s="8" t="str">
        <f t="shared" si="27"/>
        <v>UPDATE ANAGRAFICARISERVATICF SET CODSETTORE =0 WHERE ESERCIZIO = 2017 AND CODCONTO = 'C  1503'</v>
      </c>
      <c r="N378" s="7" t="str">
        <f t="shared" si="28"/>
        <v xml:space="preserve"> ( 'C  1503', 'CRM', GETDATE(),  'TOMASINO',  0,  'NON UTILIZZARE',  '',  0,  0, 0)</v>
      </c>
      <c r="O378" s="16" t="str">
        <f t="shared" si="29"/>
        <v>INSERT INTO EXTRACLIENTICRM (CODCONTO,UTENTEMODIFICA,DATAMODIFICA,Funzionario,codice_settore,Settore,Gruppo,Cosmetica,Household,Industrial_applications) VALUES  ( 'C  1503', 'CRM', GETDATE(),  'TOMASINO',  0,  'NON UTILIZZARE',  '',  0,  0, 0)</v>
      </c>
    </row>
    <row r="379" spans="1:15">
      <c r="A379" s="9" t="s">
        <v>2035</v>
      </c>
      <c r="B379" s="9" t="s">
        <v>2036</v>
      </c>
      <c r="C379" s="9" t="s">
        <v>1829</v>
      </c>
      <c r="D379" s="12">
        <v>0</v>
      </c>
      <c r="E379" s="9" t="s">
        <v>3113</v>
      </c>
      <c r="F379" s="9"/>
      <c r="G379" s="10"/>
      <c r="H379" s="10"/>
      <c r="I379" s="10"/>
      <c r="J379" s="6" t="str">
        <f t="shared" si="25"/>
        <v/>
      </c>
      <c r="K379" s="11" t="str">
        <f t="shared" si="26"/>
        <v>UPDATE EXTRACLIENTI SET FUNZIONARIO = 'TOMASINO' WHERE CODCONTO = 'C  1505'</v>
      </c>
      <c r="L379" s="8" t="str">
        <f t="shared" si="27"/>
        <v>UPDATE ANAGRAFICARISERVATICF SET CODSETTORE =0 WHERE ESERCIZIO = 2017 AND CODCONTO = 'C  1505'</v>
      </c>
      <c r="N379" s="7" t="str">
        <f t="shared" si="28"/>
        <v xml:space="preserve"> ( 'C  1505', 'CRM', GETDATE(),  'TOMASINO',  0,  'NON ESPORTARE',  '',  0,  0, 0)</v>
      </c>
      <c r="O379" s="16" t="str">
        <f t="shared" si="29"/>
        <v>INSERT INTO EXTRACLIENTICRM (CODCONTO,UTENTEMODIFICA,DATAMODIFICA,Funzionario,codice_settore,Settore,Gruppo,Cosmetica,Household,Industrial_applications) VALUES  ( 'C  1505', 'CRM', GETDATE(),  'TOMASINO',  0,  'NON ESPORTARE',  '',  0,  0, 0)</v>
      </c>
    </row>
    <row r="380" spans="1:15">
      <c r="A380" s="9" t="s">
        <v>2039</v>
      </c>
      <c r="B380" s="9" t="s">
        <v>2040</v>
      </c>
      <c r="C380" s="12" t="s">
        <v>1829</v>
      </c>
      <c r="D380" s="12">
        <v>0</v>
      </c>
      <c r="E380" s="9" t="s">
        <v>3113</v>
      </c>
      <c r="F380" s="9"/>
      <c r="G380" s="4"/>
      <c r="H380" s="10"/>
      <c r="I380" s="10"/>
      <c r="J380" s="6" t="str">
        <f t="shared" si="25"/>
        <v/>
      </c>
      <c r="K380" s="11" t="str">
        <f t="shared" si="26"/>
        <v>UPDATE EXTRACLIENTI SET FUNZIONARIO = 'TOMASINO' WHERE CODCONTO = 'C  1507'</v>
      </c>
      <c r="L380" s="8" t="str">
        <f t="shared" si="27"/>
        <v>UPDATE ANAGRAFICARISERVATICF SET CODSETTORE =0 WHERE ESERCIZIO = 2017 AND CODCONTO = 'C  1507'</v>
      </c>
      <c r="N380" s="7" t="str">
        <f t="shared" si="28"/>
        <v xml:space="preserve"> ( 'C  1507', 'CRM', GETDATE(),  'TOMASINO',  0,  'NON ESPORTARE',  '',  0,  0, 0)</v>
      </c>
      <c r="O380" s="16" t="str">
        <f t="shared" si="29"/>
        <v>INSERT INTO EXTRACLIENTICRM (CODCONTO,UTENTEMODIFICA,DATAMODIFICA,Funzionario,codice_settore,Settore,Gruppo,Cosmetica,Household,Industrial_applications) VALUES  ( 'C  1507', 'CRM', GETDATE(),  'TOMASINO',  0,  'NON ESPORTARE',  '',  0,  0, 0)</v>
      </c>
    </row>
    <row r="381" spans="1:15">
      <c r="A381" s="9" t="s">
        <v>2045</v>
      </c>
      <c r="B381" s="9" t="s">
        <v>2046</v>
      </c>
      <c r="C381" s="9" t="s">
        <v>1829</v>
      </c>
      <c r="D381" s="12">
        <v>0</v>
      </c>
      <c r="E381" s="9" t="s">
        <v>14</v>
      </c>
      <c r="F381" s="9"/>
      <c r="G381" s="10"/>
      <c r="H381" s="10"/>
      <c r="I381" s="10"/>
      <c r="J381" s="6" t="str">
        <f t="shared" si="25"/>
        <v>UPDATE ANAGRAFICACF SET DSCCONTO1 = 'ZZZZ-NON UTILIZZARE ' + DSCCONTO1 WHERE CODCONTO = 'C  1514'</v>
      </c>
      <c r="K381" s="11" t="str">
        <f t="shared" si="26"/>
        <v>UPDATE EXTRACLIENTI SET FUNZIONARIO = 'TOMASINO' WHERE CODCONTO = 'C  1514'</v>
      </c>
      <c r="L381" s="8" t="str">
        <f t="shared" si="27"/>
        <v>UPDATE ANAGRAFICARISERVATICF SET CODSETTORE =0 WHERE ESERCIZIO = 2017 AND CODCONTO = 'C  1514'</v>
      </c>
      <c r="N381" s="7" t="str">
        <f t="shared" si="28"/>
        <v xml:space="preserve"> ( 'C  1514', 'CRM', GETDATE(),  'TOMASINO',  0,  'NON UTILIZZARE',  '',  0,  0, 0)</v>
      </c>
      <c r="O381" s="16" t="str">
        <f t="shared" si="29"/>
        <v>INSERT INTO EXTRACLIENTICRM (CODCONTO,UTENTEMODIFICA,DATAMODIFICA,Funzionario,codice_settore,Settore,Gruppo,Cosmetica,Household,Industrial_applications) VALUES  ( 'C  1514', 'CRM', GETDATE(),  'TOMASINO',  0,  'NON UTILIZZARE',  '',  0,  0, 0)</v>
      </c>
    </row>
    <row r="382" spans="1:15">
      <c r="A382" s="9" t="s">
        <v>2051</v>
      </c>
      <c r="B382" s="9" t="s">
        <v>2052</v>
      </c>
      <c r="C382" s="9" t="s">
        <v>1829</v>
      </c>
      <c r="D382" s="12">
        <v>0</v>
      </c>
      <c r="E382" s="9" t="s">
        <v>3113</v>
      </c>
      <c r="F382" s="9"/>
      <c r="G382" s="10"/>
      <c r="H382" s="10"/>
      <c r="I382" s="10"/>
      <c r="J382" s="6" t="str">
        <f t="shared" si="25"/>
        <v/>
      </c>
      <c r="K382" s="11" t="str">
        <f t="shared" si="26"/>
        <v>UPDATE EXTRACLIENTI SET FUNZIONARIO = 'TOMASINO' WHERE CODCONTO = 'C  1518'</v>
      </c>
      <c r="L382" s="8" t="str">
        <f t="shared" si="27"/>
        <v>UPDATE ANAGRAFICARISERVATICF SET CODSETTORE =0 WHERE ESERCIZIO = 2017 AND CODCONTO = 'C  1518'</v>
      </c>
      <c r="N382" s="7" t="str">
        <f t="shared" si="28"/>
        <v xml:space="preserve"> ( 'C  1518', 'CRM', GETDATE(),  'TOMASINO',  0,  'NON ESPORTARE',  '',  0,  0, 0)</v>
      </c>
      <c r="O382" s="16" t="str">
        <f t="shared" si="29"/>
        <v>INSERT INTO EXTRACLIENTICRM (CODCONTO,UTENTEMODIFICA,DATAMODIFICA,Funzionario,codice_settore,Settore,Gruppo,Cosmetica,Household,Industrial_applications) VALUES  ( 'C  1518', 'CRM', GETDATE(),  'TOMASINO',  0,  'NON ESPORTARE',  '',  0,  0, 0)</v>
      </c>
    </row>
    <row r="383" spans="1:15">
      <c r="A383" s="9" t="s">
        <v>2058</v>
      </c>
      <c r="B383" s="9" t="s">
        <v>2059</v>
      </c>
      <c r="C383" s="12" t="s">
        <v>1829</v>
      </c>
      <c r="D383" s="12">
        <v>0</v>
      </c>
      <c r="E383" s="9" t="s">
        <v>3113</v>
      </c>
      <c r="F383" s="9"/>
      <c r="G383" s="4"/>
      <c r="H383" s="10"/>
      <c r="I383" s="10"/>
      <c r="J383" s="6" t="str">
        <f t="shared" si="25"/>
        <v/>
      </c>
      <c r="K383" s="11" t="str">
        <f t="shared" si="26"/>
        <v>UPDATE EXTRACLIENTI SET FUNZIONARIO = 'TOMASINO' WHERE CODCONTO = 'C  1522'</v>
      </c>
      <c r="L383" s="8" t="str">
        <f t="shared" si="27"/>
        <v>UPDATE ANAGRAFICARISERVATICF SET CODSETTORE =0 WHERE ESERCIZIO = 2017 AND CODCONTO = 'C  1522'</v>
      </c>
      <c r="N383" s="7" t="str">
        <f t="shared" si="28"/>
        <v xml:space="preserve"> ( 'C  1522', 'CRM', GETDATE(),  'TOMASINO',  0,  'NON ESPORTARE',  '',  0,  0, 0)</v>
      </c>
      <c r="O383" s="16" t="str">
        <f t="shared" si="29"/>
        <v>INSERT INTO EXTRACLIENTICRM (CODCONTO,UTENTEMODIFICA,DATAMODIFICA,Funzionario,codice_settore,Settore,Gruppo,Cosmetica,Household,Industrial_applications) VALUES  ( 'C  1522', 'CRM', GETDATE(),  'TOMASINO',  0,  'NON ESPORTARE',  '',  0,  0, 0)</v>
      </c>
    </row>
    <row r="384" spans="1:15">
      <c r="A384" s="9" t="s">
        <v>2070</v>
      </c>
      <c r="B384" s="9" t="s">
        <v>2071</v>
      </c>
      <c r="C384" s="12" t="s">
        <v>1829</v>
      </c>
      <c r="D384" s="12">
        <v>0</v>
      </c>
      <c r="E384" s="9" t="s">
        <v>3113</v>
      </c>
      <c r="F384" s="9"/>
      <c r="G384" s="4"/>
      <c r="H384" s="10"/>
      <c r="I384" s="10"/>
      <c r="J384" s="6" t="str">
        <f t="shared" si="25"/>
        <v/>
      </c>
      <c r="K384" s="11" t="str">
        <f t="shared" si="26"/>
        <v>UPDATE EXTRACLIENTI SET FUNZIONARIO = 'TOMASINO' WHERE CODCONTO = 'C  1528'</v>
      </c>
      <c r="L384" s="8" t="str">
        <f t="shared" si="27"/>
        <v>UPDATE ANAGRAFICARISERVATICF SET CODSETTORE =0 WHERE ESERCIZIO = 2017 AND CODCONTO = 'C  1528'</v>
      </c>
      <c r="N384" s="7" t="str">
        <f t="shared" si="28"/>
        <v xml:space="preserve"> ( 'C  1528', 'CRM', GETDATE(),  'TOMASINO',  0,  'NON ESPORTARE',  '',  0,  0, 0)</v>
      </c>
      <c r="O384" s="16" t="str">
        <f t="shared" si="29"/>
        <v>INSERT INTO EXTRACLIENTICRM (CODCONTO,UTENTEMODIFICA,DATAMODIFICA,Funzionario,codice_settore,Settore,Gruppo,Cosmetica,Household,Industrial_applications) VALUES  ( 'C  1528', 'CRM', GETDATE(),  'TOMASINO',  0,  'NON ESPORTARE',  '',  0,  0, 0)</v>
      </c>
    </row>
    <row r="385" spans="1:15">
      <c r="A385" s="9" t="s">
        <v>2078</v>
      </c>
      <c r="B385" s="9" t="s">
        <v>2079</v>
      </c>
      <c r="C385" s="9" t="s">
        <v>1829</v>
      </c>
      <c r="D385" s="12">
        <v>0</v>
      </c>
      <c r="E385" s="9" t="s">
        <v>3113</v>
      </c>
      <c r="F385" s="9"/>
      <c r="G385" s="10"/>
      <c r="H385" s="10"/>
      <c r="I385" s="10"/>
      <c r="J385" s="6" t="str">
        <f t="shared" si="25"/>
        <v/>
      </c>
      <c r="K385" s="11" t="str">
        <f t="shared" si="26"/>
        <v>UPDATE EXTRACLIENTI SET FUNZIONARIO = 'TOMASINO' WHERE CODCONTO = 'C  1532'</v>
      </c>
      <c r="L385" s="8" t="str">
        <f t="shared" si="27"/>
        <v>UPDATE ANAGRAFICARISERVATICF SET CODSETTORE =0 WHERE ESERCIZIO = 2017 AND CODCONTO = 'C  1532'</v>
      </c>
      <c r="N385" s="7" t="str">
        <f t="shared" si="28"/>
        <v xml:space="preserve"> ( 'C  1532', 'CRM', GETDATE(),  'TOMASINO',  0,  'NON ESPORTARE',  '',  0,  0, 0)</v>
      </c>
      <c r="O385" s="16" t="str">
        <f t="shared" si="29"/>
        <v>INSERT INTO EXTRACLIENTICRM (CODCONTO,UTENTEMODIFICA,DATAMODIFICA,Funzionario,codice_settore,Settore,Gruppo,Cosmetica,Household,Industrial_applications) VALUES  ( 'C  1532', 'CRM', GETDATE(),  'TOMASINO',  0,  'NON ESPORTARE',  '',  0,  0, 0)</v>
      </c>
    </row>
    <row r="386" spans="1:15">
      <c r="A386" s="9" t="s">
        <v>2080</v>
      </c>
      <c r="B386" s="9" t="s">
        <v>2081</v>
      </c>
      <c r="C386" s="9" t="s">
        <v>1829</v>
      </c>
      <c r="D386" s="12">
        <v>0</v>
      </c>
      <c r="E386" s="9" t="s">
        <v>3113</v>
      </c>
      <c r="F386" s="9"/>
      <c r="G386" s="10"/>
      <c r="H386" s="10"/>
      <c r="I386" s="10"/>
      <c r="J386" s="6" t="str">
        <f t="shared" ref="J386:J449" si="30">IF(E386="NON UTILIZZARE",CONCATENATE("UPDATE ANAGRAFICACF SET DSCCONTO1 = 'ZZZZ-NON UTILIZZARE ' + DSCCONTO1 WHERE CODCONTO = '",A386,"'"),"")</f>
        <v/>
      </c>
      <c r="K386" s="11" t="str">
        <f t="shared" ref="K386:K449" si="31">CONCATENATE("UPDATE EXTRACLIENTI SET FUNZIONARIO = '",C386,"' WHERE CODCONTO = '",A386,"'")</f>
        <v>UPDATE EXTRACLIENTI SET FUNZIONARIO = 'TOMASINO' WHERE CODCONTO = 'C  1533'</v>
      </c>
      <c r="L386" s="8" t="str">
        <f t="shared" ref="L386:L449" si="32">IF(D386&lt;&gt;"",CONCATENATE("UPDATE ANAGRAFICARISERVATICF SET CODSETTORE =",D386," WHERE ESERCIZIO = 2017 AND CODCONTO = '",A386,"'"),"")</f>
        <v>UPDATE ANAGRAFICARISERVATICF SET CODSETTORE =0 WHERE ESERCIZIO = 2017 AND CODCONTO = 'C  1533'</v>
      </c>
      <c r="N386" s="7" t="str">
        <f t="shared" si="28"/>
        <v xml:space="preserve"> ( 'C  1533', 'CRM', GETDATE(),  'TOMASINO',  0,  'NON ESPORTARE',  '',  0,  0, 0)</v>
      </c>
      <c r="O386" s="16" t="str">
        <f t="shared" si="29"/>
        <v>INSERT INTO EXTRACLIENTICRM (CODCONTO,UTENTEMODIFICA,DATAMODIFICA,Funzionario,codice_settore,Settore,Gruppo,Cosmetica,Household,Industrial_applications) VALUES  ( 'C  1533', 'CRM', GETDATE(),  'TOMASINO',  0,  'NON ESPORTARE',  '',  0,  0, 0)</v>
      </c>
    </row>
    <row r="387" spans="1:15">
      <c r="A387" s="9" t="s">
        <v>2082</v>
      </c>
      <c r="B387" s="9" t="s">
        <v>2083</v>
      </c>
      <c r="C387" s="12" t="s">
        <v>1829</v>
      </c>
      <c r="D387" s="12">
        <v>0</v>
      </c>
      <c r="E387" s="9" t="s">
        <v>3113</v>
      </c>
      <c r="F387" s="9"/>
      <c r="G387" s="4"/>
      <c r="H387" s="10"/>
      <c r="I387" s="10"/>
      <c r="J387" s="6" t="str">
        <f t="shared" si="30"/>
        <v/>
      </c>
      <c r="K387" s="11" t="str">
        <f t="shared" si="31"/>
        <v>UPDATE EXTRACLIENTI SET FUNZIONARIO = 'TOMASINO' WHERE CODCONTO = 'C  1534'</v>
      </c>
      <c r="L387" s="8" t="str">
        <f t="shared" si="32"/>
        <v>UPDATE ANAGRAFICARISERVATICF SET CODSETTORE =0 WHERE ESERCIZIO = 2017 AND CODCONTO = 'C  1534'</v>
      </c>
      <c r="N387" s="7" t="str">
        <f t="shared" ref="N387:N450" si="33">CONCATENATE(" ( '",A387,"', 'CRM', GETDATE(),  '",C387,"',  ",D387,",  '",E387,"',  '",F387,"',  ",IF(G387&lt;&gt;"",1,0),",  ",IF(H387&lt;&gt;"",1,0),", ",IF(I387&lt;&gt;"",1,0),")")</f>
        <v xml:space="preserve"> ( 'C  1534', 'CRM', GETDATE(),  'TOMASINO',  0,  'NON ESPORTARE',  '',  0,  0, 0)</v>
      </c>
      <c r="O387" s="16" t="str">
        <f t="shared" ref="O387:O450" si="34">CONCATENATE("INSERT INTO EXTRACLIENTICRM (CODCONTO,UTENTEMODIFICA,DATAMODIFICA,Funzionario,codice_settore,Settore,Gruppo,Cosmetica,Household,Industrial_applications) VALUES ",N387)</f>
        <v>INSERT INTO EXTRACLIENTICRM (CODCONTO,UTENTEMODIFICA,DATAMODIFICA,Funzionario,codice_settore,Settore,Gruppo,Cosmetica,Household,Industrial_applications) VALUES  ( 'C  1534', 'CRM', GETDATE(),  'TOMASINO',  0,  'NON ESPORTARE',  '',  0,  0, 0)</v>
      </c>
    </row>
    <row r="388" spans="1:15">
      <c r="A388" s="9" t="s">
        <v>2084</v>
      </c>
      <c r="B388" s="9" t="s">
        <v>2085</v>
      </c>
      <c r="C388" s="9" t="s">
        <v>1829</v>
      </c>
      <c r="D388" s="12">
        <v>0</v>
      </c>
      <c r="E388" s="9" t="s">
        <v>3113</v>
      </c>
      <c r="F388" s="9"/>
      <c r="G388" s="10"/>
      <c r="H388" s="10"/>
      <c r="I388" s="10"/>
      <c r="J388" s="6" t="str">
        <f t="shared" si="30"/>
        <v/>
      </c>
      <c r="K388" s="11" t="str">
        <f t="shared" si="31"/>
        <v>UPDATE EXTRACLIENTI SET FUNZIONARIO = 'TOMASINO' WHERE CODCONTO = 'C  1535'</v>
      </c>
      <c r="L388" s="8" t="str">
        <f t="shared" si="32"/>
        <v>UPDATE ANAGRAFICARISERVATICF SET CODSETTORE =0 WHERE ESERCIZIO = 2017 AND CODCONTO = 'C  1535'</v>
      </c>
      <c r="N388" s="7" t="str">
        <f t="shared" si="33"/>
        <v xml:space="preserve"> ( 'C  1535', 'CRM', GETDATE(),  'TOMASINO',  0,  'NON ESPORTARE',  '',  0,  0, 0)</v>
      </c>
      <c r="O388" s="16" t="str">
        <f t="shared" si="34"/>
        <v>INSERT INTO EXTRACLIENTICRM (CODCONTO,UTENTEMODIFICA,DATAMODIFICA,Funzionario,codice_settore,Settore,Gruppo,Cosmetica,Household,Industrial_applications) VALUES  ( 'C  1535', 'CRM', GETDATE(),  'TOMASINO',  0,  'NON ESPORTARE',  '',  0,  0, 0)</v>
      </c>
    </row>
    <row r="389" spans="1:15">
      <c r="A389" s="9" t="s">
        <v>2086</v>
      </c>
      <c r="B389" s="9" t="s">
        <v>2087</v>
      </c>
      <c r="C389" s="12" t="s">
        <v>1829</v>
      </c>
      <c r="D389" s="12">
        <v>0</v>
      </c>
      <c r="E389" s="9" t="s">
        <v>3113</v>
      </c>
      <c r="F389" s="9"/>
      <c r="G389" s="4"/>
      <c r="H389" s="10"/>
      <c r="I389" s="10"/>
      <c r="J389" s="6" t="str">
        <f t="shared" si="30"/>
        <v/>
      </c>
      <c r="K389" s="11" t="str">
        <f t="shared" si="31"/>
        <v>UPDATE EXTRACLIENTI SET FUNZIONARIO = 'TOMASINO' WHERE CODCONTO = 'C  1536'</v>
      </c>
      <c r="L389" s="8" t="str">
        <f t="shared" si="32"/>
        <v>UPDATE ANAGRAFICARISERVATICF SET CODSETTORE =0 WHERE ESERCIZIO = 2017 AND CODCONTO = 'C  1536'</v>
      </c>
      <c r="N389" s="7" t="str">
        <f t="shared" si="33"/>
        <v xml:space="preserve"> ( 'C  1536', 'CRM', GETDATE(),  'TOMASINO',  0,  'NON ESPORTARE',  '',  0,  0, 0)</v>
      </c>
      <c r="O389" s="16" t="str">
        <f t="shared" si="34"/>
        <v>INSERT INTO EXTRACLIENTICRM (CODCONTO,UTENTEMODIFICA,DATAMODIFICA,Funzionario,codice_settore,Settore,Gruppo,Cosmetica,Household,Industrial_applications) VALUES  ( 'C  1536', 'CRM', GETDATE(),  'TOMASINO',  0,  'NON ESPORTARE',  '',  0,  0, 0)</v>
      </c>
    </row>
    <row r="390" spans="1:15">
      <c r="A390" s="9" t="s">
        <v>2090</v>
      </c>
      <c r="B390" s="9" t="s">
        <v>2091</v>
      </c>
      <c r="C390" s="12" t="s">
        <v>1829</v>
      </c>
      <c r="D390" s="12">
        <v>0</v>
      </c>
      <c r="E390" s="9" t="s">
        <v>3113</v>
      </c>
      <c r="F390" s="9"/>
      <c r="G390" s="4"/>
      <c r="H390" s="10"/>
      <c r="I390" s="10"/>
      <c r="J390" s="6" t="str">
        <f t="shared" si="30"/>
        <v/>
      </c>
      <c r="K390" s="11" t="str">
        <f t="shared" si="31"/>
        <v>UPDATE EXTRACLIENTI SET FUNZIONARIO = 'TOMASINO' WHERE CODCONTO = 'C  1538'</v>
      </c>
      <c r="L390" s="8" t="str">
        <f t="shared" si="32"/>
        <v>UPDATE ANAGRAFICARISERVATICF SET CODSETTORE =0 WHERE ESERCIZIO = 2017 AND CODCONTO = 'C  1538'</v>
      </c>
      <c r="N390" s="7" t="str">
        <f t="shared" si="33"/>
        <v xml:space="preserve"> ( 'C  1538', 'CRM', GETDATE(),  'TOMASINO',  0,  'NON ESPORTARE',  '',  0,  0, 0)</v>
      </c>
      <c r="O390" s="16" t="str">
        <f t="shared" si="34"/>
        <v>INSERT INTO EXTRACLIENTICRM (CODCONTO,UTENTEMODIFICA,DATAMODIFICA,Funzionario,codice_settore,Settore,Gruppo,Cosmetica,Household,Industrial_applications) VALUES  ( 'C  1538', 'CRM', GETDATE(),  'TOMASINO',  0,  'NON ESPORTARE',  '',  0,  0, 0)</v>
      </c>
    </row>
    <row r="391" spans="1:15">
      <c r="A391" s="9" t="s">
        <v>2096</v>
      </c>
      <c r="B391" s="9" t="s">
        <v>2097</v>
      </c>
      <c r="C391" s="9" t="s">
        <v>1829</v>
      </c>
      <c r="D391" s="12">
        <v>0</v>
      </c>
      <c r="E391" s="9" t="s">
        <v>3113</v>
      </c>
      <c r="F391" s="9"/>
      <c r="G391" s="10"/>
      <c r="H391" s="10"/>
      <c r="I391" s="10"/>
      <c r="J391" s="6" t="str">
        <f t="shared" si="30"/>
        <v/>
      </c>
      <c r="K391" s="11" t="str">
        <f t="shared" si="31"/>
        <v>UPDATE EXTRACLIENTI SET FUNZIONARIO = 'TOMASINO' WHERE CODCONTO = 'C  1542'</v>
      </c>
      <c r="L391" s="8" t="str">
        <f t="shared" si="32"/>
        <v>UPDATE ANAGRAFICARISERVATICF SET CODSETTORE =0 WHERE ESERCIZIO = 2017 AND CODCONTO = 'C  1542'</v>
      </c>
      <c r="N391" s="7" t="str">
        <f t="shared" si="33"/>
        <v xml:space="preserve"> ( 'C  1542', 'CRM', GETDATE(),  'TOMASINO',  0,  'NON ESPORTARE',  '',  0,  0, 0)</v>
      </c>
      <c r="O391" s="16" t="str">
        <f t="shared" si="34"/>
        <v>INSERT INTO EXTRACLIENTICRM (CODCONTO,UTENTEMODIFICA,DATAMODIFICA,Funzionario,codice_settore,Settore,Gruppo,Cosmetica,Household,Industrial_applications) VALUES  ( 'C  1542', 'CRM', GETDATE(),  'TOMASINO',  0,  'NON ESPORTARE',  '',  0,  0, 0)</v>
      </c>
    </row>
    <row r="392" spans="1:15">
      <c r="A392" s="9" t="s">
        <v>2107</v>
      </c>
      <c r="B392" s="9" t="s">
        <v>2108</v>
      </c>
      <c r="C392" s="9" t="s">
        <v>1829</v>
      </c>
      <c r="D392" s="12">
        <v>0</v>
      </c>
      <c r="E392" s="9" t="s">
        <v>14</v>
      </c>
      <c r="F392" s="9"/>
      <c r="G392" s="10"/>
      <c r="H392" s="10"/>
      <c r="I392" s="10"/>
      <c r="J392" s="6" t="str">
        <f t="shared" si="30"/>
        <v>UPDATE ANAGRAFICACF SET DSCCONTO1 = 'ZZZZ-NON UTILIZZARE ' + DSCCONTO1 WHERE CODCONTO = 'C  1547'</v>
      </c>
      <c r="K392" s="11" t="str">
        <f t="shared" si="31"/>
        <v>UPDATE EXTRACLIENTI SET FUNZIONARIO = 'TOMASINO' WHERE CODCONTO = 'C  1547'</v>
      </c>
      <c r="L392" s="8" t="str">
        <f t="shared" si="32"/>
        <v>UPDATE ANAGRAFICARISERVATICF SET CODSETTORE =0 WHERE ESERCIZIO = 2017 AND CODCONTO = 'C  1547'</v>
      </c>
      <c r="N392" s="7" t="str">
        <f t="shared" si="33"/>
        <v xml:space="preserve"> ( 'C  1547', 'CRM', GETDATE(),  'TOMASINO',  0,  'NON UTILIZZARE',  '',  0,  0, 0)</v>
      </c>
      <c r="O392" s="16" t="str">
        <f t="shared" si="34"/>
        <v>INSERT INTO EXTRACLIENTICRM (CODCONTO,UTENTEMODIFICA,DATAMODIFICA,Funzionario,codice_settore,Settore,Gruppo,Cosmetica,Household,Industrial_applications) VALUES  ( 'C  1547', 'CRM', GETDATE(),  'TOMASINO',  0,  'NON UTILIZZARE',  '',  0,  0, 0)</v>
      </c>
    </row>
    <row r="393" spans="1:15">
      <c r="A393" s="9" t="s">
        <v>2115</v>
      </c>
      <c r="B393" s="9" t="s">
        <v>2116</v>
      </c>
      <c r="C393" s="12" t="s">
        <v>1829</v>
      </c>
      <c r="D393" s="12">
        <v>0</v>
      </c>
      <c r="E393" s="9" t="s">
        <v>3113</v>
      </c>
      <c r="F393" s="9"/>
      <c r="G393" s="4"/>
      <c r="H393" s="10"/>
      <c r="I393" s="10"/>
      <c r="J393" s="6" t="str">
        <f t="shared" si="30"/>
        <v/>
      </c>
      <c r="K393" s="11" t="str">
        <f t="shared" si="31"/>
        <v>UPDATE EXTRACLIENTI SET FUNZIONARIO = 'TOMASINO' WHERE CODCONTO = 'C  1551'</v>
      </c>
      <c r="L393" s="8" t="str">
        <f t="shared" si="32"/>
        <v>UPDATE ANAGRAFICARISERVATICF SET CODSETTORE =0 WHERE ESERCIZIO = 2017 AND CODCONTO = 'C  1551'</v>
      </c>
      <c r="N393" s="7" t="str">
        <f t="shared" si="33"/>
        <v xml:space="preserve"> ( 'C  1551', 'CRM', GETDATE(),  'TOMASINO',  0,  'NON ESPORTARE',  '',  0,  0, 0)</v>
      </c>
      <c r="O393" s="16" t="str">
        <f t="shared" si="34"/>
        <v>INSERT INTO EXTRACLIENTICRM (CODCONTO,UTENTEMODIFICA,DATAMODIFICA,Funzionario,codice_settore,Settore,Gruppo,Cosmetica,Household,Industrial_applications) VALUES  ( 'C  1551', 'CRM', GETDATE(),  'TOMASINO',  0,  'NON ESPORTARE',  '',  0,  0, 0)</v>
      </c>
    </row>
    <row r="394" spans="1:15">
      <c r="A394" s="9" t="s">
        <v>2117</v>
      </c>
      <c r="B394" s="9" t="s">
        <v>2118</v>
      </c>
      <c r="C394" s="9" t="s">
        <v>1829</v>
      </c>
      <c r="D394" s="9">
        <v>3</v>
      </c>
      <c r="E394" s="9" t="s">
        <v>10</v>
      </c>
      <c r="F394" s="9"/>
      <c r="G394" s="10"/>
      <c r="H394" s="10" t="s">
        <v>11</v>
      </c>
      <c r="I394" s="10"/>
      <c r="J394" s="6" t="str">
        <f t="shared" si="30"/>
        <v/>
      </c>
      <c r="K394" s="11" t="str">
        <f t="shared" si="31"/>
        <v>UPDATE EXTRACLIENTI SET FUNZIONARIO = 'TOMASINO' WHERE CODCONTO = 'C  1553'</v>
      </c>
      <c r="L394" s="8" t="str">
        <f t="shared" si="32"/>
        <v>UPDATE ANAGRAFICARISERVATICF SET CODSETTORE =3 WHERE ESERCIZIO = 2017 AND CODCONTO = 'C  1553'</v>
      </c>
      <c r="N394" s="7" t="str">
        <f t="shared" si="33"/>
        <v xml:space="preserve"> ( 'C  1553', 'CRM', GETDATE(),  'TOMASINO',  3,  'SMALL ACCOUNTS',  '',  0,  1, 0)</v>
      </c>
      <c r="O394" s="16" t="str">
        <f t="shared" si="34"/>
        <v>INSERT INTO EXTRACLIENTICRM (CODCONTO,UTENTEMODIFICA,DATAMODIFICA,Funzionario,codice_settore,Settore,Gruppo,Cosmetica,Household,Industrial_applications) VALUES  ( 'C  1553', 'CRM', GETDATE(),  'TOMASINO',  3,  'SMALL ACCOUNTS',  '',  0,  1, 0)</v>
      </c>
    </row>
    <row r="395" spans="1:15">
      <c r="A395" s="9" t="s">
        <v>2121</v>
      </c>
      <c r="B395" s="9" t="s">
        <v>2122</v>
      </c>
      <c r="C395" s="9" t="s">
        <v>1829</v>
      </c>
      <c r="D395" s="12">
        <v>0</v>
      </c>
      <c r="E395" s="9" t="s">
        <v>3113</v>
      </c>
      <c r="F395" s="9"/>
      <c r="G395" s="10"/>
      <c r="H395" s="10"/>
      <c r="I395" s="10"/>
      <c r="J395" s="6" t="str">
        <f t="shared" si="30"/>
        <v/>
      </c>
      <c r="K395" s="11" t="str">
        <f t="shared" si="31"/>
        <v>UPDATE EXTRACLIENTI SET FUNZIONARIO = 'TOMASINO' WHERE CODCONTO = 'C  1555'</v>
      </c>
      <c r="L395" s="8" t="str">
        <f t="shared" si="32"/>
        <v>UPDATE ANAGRAFICARISERVATICF SET CODSETTORE =0 WHERE ESERCIZIO = 2017 AND CODCONTO = 'C  1555'</v>
      </c>
      <c r="N395" s="7" t="str">
        <f t="shared" si="33"/>
        <v xml:space="preserve"> ( 'C  1555', 'CRM', GETDATE(),  'TOMASINO',  0,  'NON ESPORTARE',  '',  0,  0, 0)</v>
      </c>
      <c r="O395" s="16" t="str">
        <f t="shared" si="34"/>
        <v>INSERT INTO EXTRACLIENTICRM (CODCONTO,UTENTEMODIFICA,DATAMODIFICA,Funzionario,codice_settore,Settore,Gruppo,Cosmetica,Household,Industrial_applications) VALUES  ( 'C  1555', 'CRM', GETDATE(),  'TOMASINO',  0,  'NON ESPORTARE',  '',  0,  0, 0)</v>
      </c>
    </row>
    <row r="396" spans="1:15">
      <c r="A396" s="9" t="s">
        <v>2125</v>
      </c>
      <c r="B396" s="9" t="s">
        <v>2126</v>
      </c>
      <c r="C396" s="12" t="s">
        <v>1829</v>
      </c>
      <c r="D396" s="12">
        <v>0</v>
      </c>
      <c r="E396" s="9" t="s">
        <v>3113</v>
      </c>
      <c r="F396" s="9"/>
      <c r="G396" s="4"/>
      <c r="H396" s="10"/>
      <c r="I396" s="10"/>
      <c r="J396" s="6" t="str">
        <f t="shared" si="30"/>
        <v/>
      </c>
      <c r="K396" s="11" t="str">
        <f t="shared" si="31"/>
        <v>UPDATE EXTRACLIENTI SET FUNZIONARIO = 'TOMASINO' WHERE CODCONTO = 'C  1560'</v>
      </c>
      <c r="L396" s="8" t="str">
        <f t="shared" si="32"/>
        <v>UPDATE ANAGRAFICARISERVATICF SET CODSETTORE =0 WHERE ESERCIZIO = 2017 AND CODCONTO = 'C  1560'</v>
      </c>
      <c r="N396" s="7" t="str">
        <f t="shared" si="33"/>
        <v xml:space="preserve"> ( 'C  1560', 'CRM', GETDATE(),  'TOMASINO',  0,  'NON ESPORTARE',  '',  0,  0, 0)</v>
      </c>
      <c r="O396" s="16" t="str">
        <f t="shared" si="34"/>
        <v>INSERT INTO EXTRACLIENTICRM (CODCONTO,UTENTEMODIFICA,DATAMODIFICA,Funzionario,codice_settore,Settore,Gruppo,Cosmetica,Household,Industrial_applications) VALUES  ( 'C  1560', 'CRM', GETDATE(),  'TOMASINO',  0,  'NON ESPORTARE',  '',  0,  0, 0)</v>
      </c>
    </row>
    <row r="397" spans="1:15">
      <c r="A397" s="9" t="s">
        <v>2132</v>
      </c>
      <c r="B397" s="9" t="s">
        <v>2133</v>
      </c>
      <c r="C397" s="12" t="s">
        <v>1829</v>
      </c>
      <c r="D397" s="9">
        <v>3</v>
      </c>
      <c r="E397" s="9" t="s">
        <v>10</v>
      </c>
      <c r="F397" s="9"/>
      <c r="G397" s="4"/>
      <c r="H397" s="10" t="s">
        <v>11</v>
      </c>
      <c r="I397" s="10"/>
      <c r="J397" s="6" t="str">
        <f t="shared" si="30"/>
        <v/>
      </c>
      <c r="K397" s="11" t="str">
        <f t="shared" si="31"/>
        <v>UPDATE EXTRACLIENTI SET FUNZIONARIO = 'TOMASINO' WHERE CODCONTO = 'C  1564'</v>
      </c>
      <c r="L397" s="8" t="str">
        <f t="shared" si="32"/>
        <v>UPDATE ANAGRAFICARISERVATICF SET CODSETTORE =3 WHERE ESERCIZIO = 2017 AND CODCONTO = 'C  1564'</v>
      </c>
      <c r="N397" s="7" t="str">
        <f t="shared" si="33"/>
        <v xml:space="preserve"> ( 'C  1564', 'CRM', GETDATE(),  'TOMASINO',  3,  'SMALL ACCOUNTS',  '',  0,  1, 0)</v>
      </c>
      <c r="O397" s="16" t="str">
        <f t="shared" si="34"/>
        <v>INSERT INTO EXTRACLIENTICRM (CODCONTO,UTENTEMODIFICA,DATAMODIFICA,Funzionario,codice_settore,Settore,Gruppo,Cosmetica,Household,Industrial_applications) VALUES  ( 'C  1564', 'CRM', GETDATE(),  'TOMASINO',  3,  'SMALL ACCOUNTS',  '',  0,  1, 0)</v>
      </c>
    </row>
    <row r="398" spans="1:15">
      <c r="A398" s="9" t="s">
        <v>2134</v>
      </c>
      <c r="B398" s="9" t="s">
        <v>2135</v>
      </c>
      <c r="C398" s="9" t="s">
        <v>1829</v>
      </c>
      <c r="D398" s="12">
        <v>0</v>
      </c>
      <c r="E398" s="9" t="s">
        <v>14</v>
      </c>
      <c r="F398" s="9"/>
      <c r="G398" s="10"/>
      <c r="H398" s="10"/>
      <c r="I398" s="10"/>
      <c r="J398" s="6" t="str">
        <f t="shared" si="30"/>
        <v>UPDATE ANAGRAFICACF SET DSCCONTO1 = 'ZZZZ-NON UTILIZZARE ' + DSCCONTO1 WHERE CODCONTO = 'C  1565'</v>
      </c>
      <c r="K398" s="11" t="str">
        <f t="shared" si="31"/>
        <v>UPDATE EXTRACLIENTI SET FUNZIONARIO = 'TOMASINO' WHERE CODCONTO = 'C  1565'</v>
      </c>
      <c r="L398" s="8" t="str">
        <f t="shared" si="32"/>
        <v>UPDATE ANAGRAFICARISERVATICF SET CODSETTORE =0 WHERE ESERCIZIO = 2017 AND CODCONTO = 'C  1565'</v>
      </c>
      <c r="N398" s="7" t="str">
        <f t="shared" si="33"/>
        <v xml:space="preserve"> ( 'C  1565', 'CRM', GETDATE(),  'TOMASINO',  0,  'NON UTILIZZARE',  '',  0,  0, 0)</v>
      </c>
      <c r="O398" s="16" t="str">
        <f t="shared" si="34"/>
        <v>INSERT INTO EXTRACLIENTICRM (CODCONTO,UTENTEMODIFICA,DATAMODIFICA,Funzionario,codice_settore,Settore,Gruppo,Cosmetica,Household,Industrial_applications) VALUES  ( 'C  1565', 'CRM', GETDATE(),  'TOMASINO',  0,  'NON UTILIZZARE',  '',  0,  0, 0)</v>
      </c>
    </row>
    <row r="399" spans="1:15">
      <c r="A399" s="9" t="s">
        <v>2138</v>
      </c>
      <c r="B399" s="9" t="s">
        <v>2139</v>
      </c>
      <c r="C399" s="12" t="s">
        <v>1829</v>
      </c>
      <c r="D399" s="12">
        <v>0</v>
      </c>
      <c r="E399" s="9" t="s">
        <v>14</v>
      </c>
      <c r="F399" s="9"/>
      <c r="G399" s="4"/>
      <c r="H399" s="10"/>
      <c r="I399" s="10"/>
      <c r="J399" s="6" t="str">
        <f t="shared" si="30"/>
        <v>UPDATE ANAGRAFICACF SET DSCCONTO1 = 'ZZZZ-NON UTILIZZARE ' + DSCCONTO1 WHERE CODCONTO = 'C  1588'</v>
      </c>
      <c r="K399" s="11" t="str">
        <f t="shared" si="31"/>
        <v>UPDATE EXTRACLIENTI SET FUNZIONARIO = 'TOMASINO' WHERE CODCONTO = 'C  1588'</v>
      </c>
      <c r="L399" s="8" t="str">
        <f t="shared" si="32"/>
        <v>UPDATE ANAGRAFICARISERVATICF SET CODSETTORE =0 WHERE ESERCIZIO = 2017 AND CODCONTO = 'C  1588'</v>
      </c>
      <c r="N399" s="7" t="str">
        <f t="shared" si="33"/>
        <v xml:space="preserve"> ( 'C  1588', 'CRM', GETDATE(),  'TOMASINO',  0,  'NON UTILIZZARE',  '',  0,  0, 0)</v>
      </c>
      <c r="O399" s="16" t="str">
        <f t="shared" si="34"/>
        <v>INSERT INTO EXTRACLIENTICRM (CODCONTO,UTENTEMODIFICA,DATAMODIFICA,Funzionario,codice_settore,Settore,Gruppo,Cosmetica,Household,Industrial_applications) VALUES  ( 'C  1588', 'CRM', GETDATE(),  'TOMASINO',  0,  'NON UTILIZZARE',  '',  0,  0, 0)</v>
      </c>
    </row>
    <row r="400" spans="1:15">
      <c r="A400" s="9" t="s">
        <v>2140</v>
      </c>
      <c r="B400" s="9" t="s">
        <v>2141</v>
      </c>
      <c r="C400" s="12" t="s">
        <v>1829</v>
      </c>
      <c r="D400" s="12">
        <v>0</v>
      </c>
      <c r="E400" s="9" t="s">
        <v>3113</v>
      </c>
      <c r="F400" s="9"/>
      <c r="G400" s="4"/>
      <c r="H400" s="10"/>
      <c r="I400" s="10"/>
      <c r="J400" s="6" t="str">
        <f t="shared" si="30"/>
        <v/>
      </c>
      <c r="K400" s="11" t="str">
        <f t="shared" si="31"/>
        <v>UPDATE EXTRACLIENTI SET FUNZIONARIO = 'TOMASINO' WHERE CODCONTO = 'C  1597'</v>
      </c>
      <c r="L400" s="8" t="str">
        <f t="shared" si="32"/>
        <v>UPDATE ANAGRAFICARISERVATICF SET CODSETTORE =0 WHERE ESERCIZIO = 2017 AND CODCONTO = 'C  1597'</v>
      </c>
      <c r="N400" s="7" t="str">
        <f t="shared" si="33"/>
        <v xml:space="preserve"> ( 'C  1597', 'CRM', GETDATE(),  'TOMASINO',  0,  'NON ESPORTARE',  '',  0,  0, 0)</v>
      </c>
      <c r="O400" s="16" t="str">
        <f t="shared" si="34"/>
        <v>INSERT INTO EXTRACLIENTICRM (CODCONTO,UTENTEMODIFICA,DATAMODIFICA,Funzionario,codice_settore,Settore,Gruppo,Cosmetica,Household,Industrial_applications) VALUES  ( 'C  1597', 'CRM', GETDATE(),  'TOMASINO',  0,  'NON ESPORTARE',  '',  0,  0, 0)</v>
      </c>
    </row>
    <row r="401" spans="1:15">
      <c r="A401" s="9" t="s">
        <v>2142</v>
      </c>
      <c r="B401" s="9" t="s">
        <v>2143</v>
      </c>
      <c r="C401" s="9" t="s">
        <v>1829</v>
      </c>
      <c r="D401" s="9">
        <v>3</v>
      </c>
      <c r="E401" s="9" t="s">
        <v>10</v>
      </c>
      <c r="F401" s="9"/>
      <c r="G401" s="10"/>
      <c r="H401" s="10" t="s">
        <v>11</v>
      </c>
      <c r="I401" s="10"/>
      <c r="J401" s="6" t="str">
        <f t="shared" si="30"/>
        <v/>
      </c>
      <c r="K401" s="11" t="str">
        <f t="shared" si="31"/>
        <v>UPDATE EXTRACLIENTI SET FUNZIONARIO = 'TOMASINO' WHERE CODCONTO = 'C  1604'</v>
      </c>
      <c r="L401" s="8" t="str">
        <f t="shared" si="32"/>
        <v>UPDATE ANAGRAFICARISERVATICF SET CODSETTORE =3 WHERE ESERCIZIO = 2017 AND CODCONTO = 'C  1604'</v>
      </c>
      <c r="N401" s="7" t="str">
        <f t="shared" si="33"/>
        <v xml:space="preserve"> ( 'C  1604', 'CRM', GETDATE(),  'TOMASINO',  3,  'SMALL ACCOUNTS',  '',  0,  1, 0)</v>
      </c>
      <c r="O401" s="16" t="str">
        <f t="shared" si="34"/>
        <v>INSERT INTO EXTRACLIENTICRM (CODCONTO,UTENTEMODIFICA,DATAMODIFICA,Funzionario,codice_settore,Settore,Gruppo,Cosmetica,Household,Industrial_applications) VALUES  ( 'C  1604', 'CRM', GETDATE(),  'TOMASINO',  3,  'SMALL ACCOUNTS',  '',  0,  1, 0)</v>
      </c>
    </row>
    <row r="402" spans="1:15">
      <c r="A402" s="9" t="s">
        <v>2144</v>
      </c>
      <c r="B402" s="9" t="s">
        <v>2145</v>
      </c>
      <c r="C402" s="12" t="s">
        <v>1829</v>
      </c>
      <c r="D402" s="12">
        <v>0</v>
      </c>
      <c r="E402" s="9" t="s">
        <v>3113</v>
      </c>
      <c r="F402" s="9"/>
      <c r="G402" s="4"/>
      <c r="H402" s="10"/>
      <c r="I402" s="10"/>
      <c r="J402" s="6" t="str">
        <f t="shared" si="30"/>
        <v/>
      </c>
      <c r="K402" s="11" t="str">
        <f t="shared" si="31"/>
        <v>UPDATE EXTRACLIENTI SET FUNZIONARIO = 'TOMASINO' WHERE CODCONTO = 'C  1605'</v>
      </c>
      <c r="L402" s="8" t="str">
        <f t="shared" si="32"/>
        <v>UPDATE ANAGRAFICARISERVATICF SET CODSETTORE =0 WHERE ESERCIZIO = 2017 AND CODCONTO = 'C  1605'</v>
      </c>
      <c r="N402" s="7" t="str">
        <f t="shared" si="33"/>
        <v xml:space="preserve"> ( 'C  1605', 'CRM', GETDATE(),  'TOMASINO',  0,  'NON ESPORTARE',  '',  0,  0, 0)</v>
      </c>
      <c r="O402" s="16" t="str">
        <f t="shared" si="34"/>
        <v>INSERT INTO EXTRACLIENTICRM (CODCONTO,UTENTEMODIFICA,DATAMODIFICA,Funzionario,codice_settore,Settore,Gruppo,Cosmetica,Household,Industrial_applications) VALUES  ( 'C  1605', 'CRM', GETDATE(),  'TOMASINO',  0,  'NON ESPORTARE',  '',  0,  0, 0)</v>
      </c>
    </row>
    <row r="403" spans="1:15">
      <c r="A403" s="9" t="s">
        <v>2146</v>
      </c>
      <c r="B403" s="9" t="s">
        <v>2147</v>
      </c>
      <c r="C403" s="12" t="s">
        <v>1829</v>
      </c>
      <c r="D403" s="12">
        <v>0</v>
      </c>
      <c r="E403" s="9" t="s">
        <v>14</v>
      </c>
      <c r="F403" s="9"/>
      <c r="G403" s="4"/>
      <c r="H403" s="10"/>
      <c r="I403" s="10"/>
      <c r="J403" s="6" t="str">
        <f t="shared" si="30"/>
        <v>UPDATE ANAGRAFICACF SET DSCCONTO1 = 'ZZZZ-NON UTILIZZARE ' + DSCCONTO1 WHERE CODCONTO = 'C  1627'</v>
      </c>
      <c r="K403" s="11" t="str">
        <f t="shared" si="31"/>
        <v>UPDATE EXTRACLIENTI SET FUNZIONARIO = 'TOMASINO' WHERE CODCONTO = 'C  1627'</v>
      </c>
      <c r="L403" s="8" t="str">
        <f t="shared" si="32"/>
        <v>UPDATE ANAGRAFICARISERVATICF SET CODSETTORE =0 WHERE ESERCIZIO = 2017 AND CODCONTO = 'C  1627'</v>
      </c>
      <c r="N403" s="7" t="str">
        <f t="shared" si="33"/>
        <v xml:space="preserve"> ( 'C  1627', 'CRM', GETDATE(),  'TOMASINO',  0,  'NON UTILIZZARE',  '',  0,  0, 0)</v>
      </c>
      <c r="O403" s="16" t="str">
        <f t="shared" si="34"/>
        <v>INSERT INTO EXTRACLIENTICRM (CODCONTO,UTENTEMODIFICA,DATAMODIFICA,Funzionario,codice_settore,Settore,Gruppo,Cosmetica,Household,Industrial_applications) VALUES  ( 'C  1627', 'CRM', GETDATE(),  'TOMASINO',  0,  'NON UTILIZZARE',  '',  0,  0, 0)</v>
      </c>
    </row>
    <row r="404" spans="1:15">
      <c r="A404" s="9" t="s">
        <v>2148</v>
      </c>
      <c r="B404" s="9" t="s">
        <v>2149</v>
      </c>
      <c r="C404" s="12" t="s">
        <v>1829</v>
      </c>
      <c r="D404" s="12">
        <v>0</v>
      </c>
      <c r="E404" s="9" t="s">
        <v>14</v>
      </c>
      <c r="F404" s="9"/>
      <c r="G404" s="4"/>
      <c r="H404" s="10"/>
      <c r="I404" s="10"/>
      <c r="J404" s="6" t="str">
        <f t="shared" si="30"/>
        <v>UPDATE ANAGRAFICACF SET DSCCONTO1 = 'ZZZZ-NON UTILIZZARE ' + DSCCONTO1 WHERE CODCONTO = 'C  1629'</v>
      </c>
      <c r="K404" s="11" t="str">
        <f t="shared" si="31"/>
        <v>UPDATE EXTRACLIENTI SET FUNZIONARIO = 'TOMASINO' WHERE CODCONTO = 'C  1629'</v>
      </c>
      <c r="L404" s="8" t="str">
        <f t="shared" si="32"/>
        <v>UPDATE ANAGRAFICARISERVATICF SET CODSETTORE =0 WHERE ESERCIZIO = 2017 AND CODCONTO = 'C  1629'</v>
      </c>
      <c r="N404" s="7" t="str">
        <f t="shared" si="33"/>
        <v xml:space="preserve"> ( 'C  1629', 'CRM', GETDATE(),  'TOMASINO',  0,  'NON UTILIZZARE',  '',  0,  0, 0)</v>
      </c>
      <c r="O404" s="16" t="str">
        <f t="shared" si="34"/>
        <v>INSERT INTO EXTRACLIENTICRM (CODCONTO,UTENTEMODIFICA,DATAMODIFICA,Funzionario,codice_settore,Settore,Gruppo,Cosmetica,Household,Industrial_applications) VALUES  ( 'C  1629', 'CRM', GETDATE(),  'TOMASINO',  0,  'NON UTILIZZARE',  '',  0,  0, 0)</v>
      </c>
    </row>
    <row r="405" spans="1:15">
      <c r="A405" s="9" t="s">
        <v>2151</v>
      </c>
      <c r="B405" s="9" t="s">
        <v>2152</v>
      </c>
      <c r="C405" s="12" t="s">
        <v>1829</v>
      </c>
      <c r="D405" s="12">
        <v>0</v>
      </c>
      <c r="E405" s="9" t="s">
        <v>14</v>
      </c>
      <c r="F405" s="9"/>
      <c r="G405" s="4"/>
      <c r="H405" s="10"/>
      <c r="I405" s="10"/>
      <c r="J405" s="6" t="str">
        <f t="shared" si="30"/>
        <v>UPDATE ANAGRAFICACF SET DSCCONTO1 = 'ZZZZ-NON UTILIZZARE ' + DSCCONTO1 WHERE CODCONTO = 'C  1631'</v>
      </c>
      <c r="K405" s="11" t="str">
        <f t="shared" si="31"/>
        <v>UPDATE EXTRACLIENTI SET FUNZIONARIO = 'TOMASINO' WHERE CODCONTO = 'C  1631'</v>
      </c>
      <c r="L405" s="8" t="str">
        <f t="shared" si="32"/>
        <v>UPDATE ANAGRAFICARISERVATICF SET CODSETTORE =0 WHERE ESERCIZIO = 2017 AND CODCONTO = 'C  1631'</v>
      </c>
      <c r="N405" s="7" t="str">
        <f t="shared" si="33"/>
        <v xml:space="preserve"> ( 'C  1631', 'CRM', GETDATE(),  'TOMASINO',  0,  'NON UTILIZZARE',  '',  0,  0, 0)</v>
      </c>
      <c r="O405" s="16" t="str">
        <f t="shared" si="34"/>
        <v>INSERT INTO EXTRACLIENTICRM (CODCONTO,UTENTEMODIFICA,DATAMODIFICA,Funzionario,codice_settore,Settore,Gruppo,Cosmetica,Household,Industrial_applications) VALUES  ( 'C  1631', 'CRM', GETDATE(),  'TOMASINO',  0,  'NON UTILIZZARE',  '',  0,  0, 0)</v>
      </c>
    </row>
    <row r="406" spans="1:15">
      <c r="A406" s="9" t="s">
        <v>2163</v>
      </c>
      <c r="B406" s="9" t="s">
        <v>2164</v>
      </c>
      <c r="C406" s="9" t="s">
        <v>1829</v>
      </c>
      <c r="D406" s="12">
        <v>0</v>
      </c>
      <c r="E406" s="9" t="s">
        <v>14</v>
      </c>
      <c r="F406" s="9"/>
      <c r="G406" s="10"/>
      <c r="H406" s="10"/>
      <c r="I406" s="10"/>
      <c r="J406" s="6" t="str">
        <f t="shared" si="30"/>
        <v>UPDATE ANAGRAFICACF SET DSCCONTO1 = 'ZZZZ-NON UTILIZZARE ' + DSCCONTO1 WHERE CODCONTO = 'C  1645'</v>
      </c>
      <c r="K406" s="11" t="str">
        <f t="shared" si="31"/>
        <v>UPDATE EXTRACLIENTI SET FUNZIONARIO = 'TOMASINO' WHERE CODCONTO = 'C  1645'</v>
      </c>
      <c r="L406" s="8" t="str">
        <f t="shared" si="32"/>
        <v>UPDATE ANAGRAFICARISERVATICF SET CODSETTORE =0 WHERE ESERCIZIO = 2017 AND CODCONTO = 'C  1645'</v>
      </c>
      <c r="N406" s="7" t="str">
        <f t="shared" si="33"/>
        <v xml:space="preserve"> ( 'C  1645', 'CRM', GETDATE(),  'TOMASINO',  0,  'NON UTILIZZARE',  '',  0,  0, 0)</v>
      </c>
      <c r="O406" s="16" t="str">
        <f t="shared" si="34"/>
        <v>INSERT INTO EXTRACLIENTICRM (CODCONTO,UTENTEMODIFICA,DATAMODIFICA,Funzionario,codice_settore,Settore,Gruppo,Cosmetica,Household,Industrial_applications) VALUES  ( 'C  1645', 'CRM', GETDATE(),  'TOMASINO',  0,  'NON UTILIZZARE',  '',  0,  0, 0)</v>
      </c>
    </row>
    <row r="407" spans="1:15">
      <c r="A407" s="9" t="s">
        <v>2169</v>
      </c>
      <c r="B407" s="9" t="s">
        <v>2170</v>
      </c>
      <c r="C407" s="9" t="s">
        <v>1829</v>
      </c>
      <c r="D407" s="12">
        <v>0</v>
      </c>
      <c r="E407" s="9" t="s">
        <v>14</v>
      </c>
      <c r="F407" s="9"/>
      <c r="G407" s="10"/>
      <c r="H407" s="10"/>
      <c r="I407" s="10"/>
      <c r="J407" s="6" t="str">
        <f t="shared" si="30"/>
        <v>UPDATE ANAGRAFICACF SET DSCCONTO1 = 'ZZZZ-NON UTILIZZARE ' + DSCCONTO1 WHERE CODCONTO = 'C  1655'</v>
      </c>
      <c r="K407" s="11" t="str">
        <f t="shared" si="31"/>
        <v>UPDATE EXTRACLIENTI SET FUNZIONARIO = 'TOMASINO' WHERE CODCONTO = 'C  1655'</v>
      </c>
      <c r="L407" s="8" t="str">
        <f t="shared" si="32"/>
        <v>UPDATE ANAGRAFICARISERVATICF SET CODSETTORE =0 WHERE ESERCIZIO = 2017 AND CODCONTO = 'C  1655'</v>
      </c>
      <c r="N407" s="7" t="str">
        <f t="shared" si="33"/>
        <v xml:space="preserve"> ( 'C  1655', 'CRM', GETDATE(),  'TOMASINO',  0,  'NON UTILIZZARE',  '',  0,  0, 0)</v>
      </c>
      <c r="O407" s="16" t="str">
        <f t="shared" si="34"/>
        <v>INSERT INTO EXTRACLIENTICRM (CODCONTO,UTENTEMODIFICA,DATAMODIFICA,Funzionario,codice_settore,Settore,Gruppo,Cosmetica,Household,Industrial_applications) VALUES  ( 'C  1655', 'CRM', GETDATE(),  'TOMASINO',  0,  'NON UTILIZZARE',  '',  0,  0, 0)</v>
      </c>
    </row>
    <row r="408" spans="1:15">
      <c r="A408" s="9" t="s">
        <v>2171</v>
      </c>
      <c r="B408" s="9" t="s">
        <v>2172</v>
      </c>
      <c r="C408" s="12" t="s">
        <v>1829</v>
      </c>
      <c r="D408" s="12">
        <v>0</v>
      </c>
      <c r="E408" s="9" t="s">
        <v>3113</v>
      </c>
      <c r="F408" s="9"/>
      <c r="G408" s="4"/>
      <c r="H408" s="10"/>
      <c r="I408" s="10"/>
      <c r="J408" s="6" t="str">
        <f t="shared" si="30"/>
        <v/>
      </c>
      <c r="K408" s="11" t="str">
        <f t="shared" si="31"/>
        <v>UPDATE EXTRACLIENTI SET FUNZIONARIO = 'TOMASINO' WHERE CODCONTO = 'C  1665'</v>
      </c>
      <c r="L408" s="8" t="str">
        <f t="shared" si="32"/>
        <v>UPDATE ANAGRAFICARISERVATICF SET CODSETTORE =0 WHERE ESERCIZIO = 2017 AND CODCONTO = 'C  1665'</v>
      </c>
      <c r="N408" s="7" t="str">
        <f t="shared" si="33"/>
        <v xml:space="preserve"> ( 'C  1665', 'CRM', GETDATE(),  'TOMASINO',  0,  'NON ESPORTARE',  '',  0,  0, 0)</v>
      </c>
      <c r="O408" s="16" t="str">
        <f t="shared" si="34"/>
        <v>INSERT INTO EXTRACLIENTICRM (CODCONTO,UTENTEMODIFICA,DATAMODIFICA,Funzionario,codice_settore,Settore,Gruppo,Cosmetica,Household,Industrial_applications) VALUES  ( 'C  1665', 'CRM', GETDATE(),  'TOMASINO',  0,  'NON ESPORTARE',  '',  0,  0, 0)</v>
      </c>
    </row>
    <row r="409" spans="1:15">
      <c r="A409" s="9" t="s">
        <v>2175</v>
      </c>
      <c r="B409" s="9" t="s">
        <v>2176</v>
      </c>
      <c r="C409" s="12" t="s">
        <v>1829</v>
      </c>
      <c r="D409" s="12">
        <v>0</v>
      </c>
      <c r="E409" s="9" t="s">
        <v>3113</v>
      </c>
      <c r="F409" s="9"/>
      <c r="G409" s="4"/>
      <c r="H409" s="10"/>
      <c r="I409" s="10"/>
      <c r="J409" s="6" t="str">
        <f t="shared" si="30"/>
        <v/>
      </c>
      <c r="K409" s="11" t="str">
        <f t="shared" si="31"/>
        <v>UPDATE EXTRACLIENTI SET FUNZIONARIO = 'TOMASINO' WHERE CODCONTO = 'C  1674'</v>
      </c>
      <c r="L409" s="8" t="str">
        <f t="shared" si="32"/>
        <v>UPDATE ANAGRAFICARISERVATICF SET CODSETTORE =0 WHERE ESERCIZIO = 2017 AND CODCONTO = 'C  1674'</v>
      </c>
      <c r="N409" s="7" t="str">
        <f t="shared" si="33"/>
        <v xml:space="preserve"> ( 'C  1674', 'CRM', GETDATE(),  'TOMASINO',  0,  'NON ESPORTARE',  '',  0,  0, 0)</v>
      </c>
      <c r="O409" s="16" t="str">
        <f t="shared" si="34"/>
        <v>INSERT INTO EXTRACLIENTICRM (CODCONTO,UTENTEMODIFICA,DATAMODIFICA,Funzionario,codice_settore,Settore,Gruppo,Cosmetica,Household,Industrial_applications) VALUES  ( 'C  1674', 'CRM', GETDATE(),  'TOMASINO',  0,  'NON ESPORTARE',  '',  0,  0, 0)</v>
      </c>
    </row>
    <row r="410" spans="1:15">
      <c r="A410" s="9" t="s">
        <v>2186</v>
      </c>
      <c r="B410" s="9" t="s">
        <v>2187</v>
      </c>
      <c r="C410" s="12" t="s">
        <v>1829</v>
      </c>
      <c r="D410" s="12">
        <v>0</v>
      </c>
      <c r="E410" s="9" t="s">
        <v>3113</v>
      </c>
      <c r="F410" s="9"/>
      <c r="G410" s="4"/>
      <c r="H410" s="10"/>
      <c r="I410" s="10"/>
      <c r="J410" s="6" t="str">
        <f t="shared" si="30"/>
        <v/>
      </c>
      <c r="K410" s="11" t="str">
        <f t="shared" si="31"/>
        <v>UPDATE EXTRACLIENTI SET FUNZIONARIO = 'TOMASINO' WHERE CODCONTO = 'C  1697'</v>
      </c>
      <c r="L410" s="8" t="str">
        <f t="shared" si="32"/>
        <v>UPDATE ANAGRAFICARISERVATICF SET CODSETTORE =0 WHERE ESERCIZIO = 2017 AND CODCONTO = 'C  1697'</v>
      </c>
      <c r="N410" s="7" t="str">
        <f t="shared" si="33"/>
        <v xml:space="preserve"> ( 'C  1697', 'CRM', GETDATE(),  'TOMASINO',  0,  'NON ESPORTARE',  '',  0,  0, 0)</v>
      </c>
      <c r="O410" s="16" t="str">
        <f t="shared" si="34"/>
        <v>INSERT INTO EXTRACLIENTICRM (CODCONTO,UTENTEMODIFICA,DATAMODIFICA,Funzionario,codice_settore,Settore,Gruppo,Cosmetica,Household,Industrial_applications) VALUES  ( 'C  1697', 'CRM', GETDATE(),  'TOMASINO',  0,  'NON ESPORTARE',  '',  0,  0, 0)</v>
      </c>
    </row>
    <row r="411" spans="1:15">
      <c r="A411" s="9" t="s">
        <v>2188</v>
      </c>
      <c r="B411" s="9" t="s">
        <v>2189</v>
      </c>
      <c r="C411" s="12" t="s">
        <v>1829</v>
      </c>
      <c r="D411" s="12">
        <v>4</v>
      </c>
      <c r="E411" s="9" t="s">
        <v>32</v>
      </c>
      <c r="F411" s="9"/>
      <c r="G411" s="4"/>
      <c r="H411" s="10" t="s">
        <v>11</v>
      </c>
      <c r="I411" s="10"/>
      <c r="J411" s="6" t="str">
        <f t="shared" si="30"/>
        <v/>
      </c>
      <c r="K411" s="11" t="str">
        <f t="shared" si="31"/>
        <v>UPDATE EXTRACLIENTI SET FUNZIONARIO = 'TOMASINO' WHERE CODCONTO = 'C  1698'</v>
      </c>
      <c r="L411" s="8" t="str">
        <f t="shared" si="32"/>
        <v>UPDATE ANAGRAFICARISERVATICF SET CODSETTORE =4 WHERE ESERCIZIO = 2017 AND CODCONTO = 'C  1698'</v>
      </c>
      <c r="N411" s="7" t="str">
        <f t="shared" si="33"/>
        <v xml:space="preserve"> ( 'C  1698', 'CRM', GETDATE(),  'TOMASINO',  4,  'TRADERS',  '',  0,  1, 0)</v>
      </c>
      <c r="O411" s="16" t="str">
        <f t="shared" si="34"/>
        <v>INSERT INTO EXTRACLIENTICRM (CODCONTO,UTENTEMODIFICA,DATAMODIFICA,Funzionario,codice_settore,Settore,Gruppo,Cosmetica,Household,Industrial_applications) VALUES  ( 'C  1698', 'CRM', GETDATE(),  'TOMASINO',  4,  'TRADERS',  '',  0,  1, 0)</v>
      </c>
    </row>
    <row r="412" spans="1:15">
      <c r="A412" s="9" t="s">
        <v>2190</v>
      </c>
      <c r="B412" s="9" t="s">
        <v>2191</v>
      </c>
      <c r="C412" s="9" t="s">
        <v>1829</v>
      </c>
      <c r="D412" s="12">
        <v>0</v>
      </c>
      <c r="E412" s="9" t="s">
        <v>14</v>
      </c>
      <c r="F412" s="9"/>
      <c r="G412" s="10"/>
      <c r="H412" s="10"/>
      <c r="I412" s="10"/>
      <c r="J412" s="6" t="str">
        <f t="shared" si="30"/>
        <v>UPDATE ANAGRAFICACF SET DSCCONTO1 = 'ZZZZ-NON UTILIZZARE ' + DSCCONTO1 WHERE CODCONTO = 'C  1700'</v>
      </c>
      <c r="K412" s="11" t="str">
        <f t="shared" si="31"/>
        <v>UPDATE EXTRACLIENTI SET FUNZIONARIO = 'TOMASINO' WHERE CODCONTO = 'C  1700'</v>
      </c>
      <c r="L412" s="8" t="str">
        <f t="shared" si="32"/>
        <v>UPDATE ANAGRAFICARISERVATICF SET CODSETTORE =0 WHERE ESERCIZIO = 2017 AND CODCONTO = 'C  1700'</v>
      </c>
      <c r="N412" s="7" t="str">
        <f t="shared" si="33"/>
        <v xml:space="preserve"> ( 'C  1700', 'CRM', GETDATE(),  'TOMASINO',  0,  'NON UTILIZZARE',  '',  0,  0, 0)</v>
      </c>
      <c r="O412" s="16" t="str">
        <f t="shared" si="34"/>
        <v>INSERT INTO EXTRACLIENTICRM (CODCONTO,UTENTEMODIFICA,DATAMODIFICA,Funzionario,codice_settore,Settore,Gruppo,Cosmetica,Household,Industrial_applications) VALUES  ( 'C  1700', 'CRM', GETDATE(),  'TOMASINO',  0,  'NON UTILIZZARE',  '',  0,  0, 0)</v>
      </c>
    </row>
    <row r="413" spans="1:15">
      <c r="A413" s="9" t="s">
        <v>2194</v>
      </c>
      <c r="B413" s="9" t="s">
        <v>2195</v>
      </c>
      <c r="C413" s="9" t="s">
        <v>1829</v>
      </c>
      <c r="D413" s="9">
        <v>3</v>
      </c>
      <c r="E413" s="9" t="s">
        <v>10</v>
      </c>
      <c r="F413" s="9"/>
      <c r="G413" s="10" t="s">
        <v>11</v>
      </c>
      <c r="H413" s="10" t="s">
        <v>11</v>
      </c>
      <c r="I413" s="10"/>
      <c r="J413" s="6" t="str">
        <f t="shared" si="30"/>
        <v/>
      </c>
      <c r="K413" s="11" t="str">
        <f t="shared" si="31"/>
        <v>UPDATE EXTRACLIENTI SET FUNZIONARIO = 'TOMASINO' WHERE CODCONTO = 'C  1705'</v>
      </c>
      <c r="L413" s="8" t="str">
        <f t="shared" si="32"/>
        <v>UPDATE ANAGRAFICARISERVATICF SET CODSETTORE =3 WHERE ESERCIZIO = 2017 AND CODCONTO = 'C  1705'</v>
      </c>
      <c r="N413" s="7" t="str">
        <f t="shared" si="33"/>
        <v xml:space="preserve"> ( 'C  1705', 'CRM', GETDATE(),  'TOMASINO',  3,  'SMALL ACCOUNTS',  '',  1,  1, 0)</v>
      </c>
      <c r="O413" s="16" t="str">
        <f t="shared" si="34"/>
        <v>INSERT INTO EXTRACLIENTICRM (CODCONTO,UTENTEMODIFICA,DATAMODIFICA,Funzionario,codice_settore,Settore,Gruppo,Cosmetica,Household,Industrial_applications) VALUES  ( 'C  1705', 'CRM', GETDATE(),  'TOMASINO',  3,  'SMALL ACCOUNTS',  '',  1,  1, 0)</v>
      </c>
    </row>
    <row r="414" spans="1:15">
      <c r="A414" s="9" t="s">
        <v>2198</v>
      </c>
      <c r="B414" s="9" t="s">
        <v>2199</v>
      </c>
      <c r="C414" s="12" t="s">
        <v>1829</v>
      </c>
      <c r="D414" s="12">
        <v>0</v>
      </c>
      <c r="E414" s="9" t="s">
        <v>3113</v>
      </c>
      <c r="F414" s="9"/>
      <c r="G414" s="4"/>
      <c r="H414" s="10"/>
      <c r="I414" s="10"/>
      <c r="J414" s="6" t="str">
        <f t="shared" si="30"/>
        <v/>
      </c>
      <c r="K414" s="11" t="str">
        <f t="shared" si="31"/>
        <v>UPDATE EXTRACLIENTI SET FUNZIONARIO = 'TOMASINO' WHERE CODCONTO = 'C  1711'</v>
      </c>
      <c r="L414" s="8" t="str">
        <f t="shared" si="32"/>
        <v>UPDATE ANAGRAFICARISERVATICF SET CODSETTORE =0 WHERE ESERCIZIO = 2017 AND CODCONTO = 'C  1711'</v>
      </c>
      <c r="N414" s="7" t="str">
        <f t="shared" si="33"/>
        <v xml:space="preserve"> ( 'C  1711', 'CRM', GETDATE(),  'TOMASINO',  0,  'NON ESPORTARE',  '',  0,  0, 0)</v>
      </c>
      <c r="O414" s="16" t="str">
        <f t="shared" si="34"/>
        <v>INSERT INTO EXTRACLIENTICRM (CODCONTO,UTENTEMODIFICA,DATAMODIFICA,Funzionario,codice_settore,Settore,Gruppo,Cosmetica,Household,Industrial_applications) VALUES  ( 'C  1711', 'CRM', GETDATE(),  'TOMASINO',  0,  'NON ESPORTARE',  '',  0,  0, 0)</v>
      </c>
    </row>
    <row r="415" spans="1:15">
      <c r="A415" s="9" t="s">
        <v>2200</v>
      </c>
      <c r="B415" s="9" t="s">
        <v>2201</v>
      </c>
      <c r="C415" s="12" t="s">
        <v>1829</v>
      </c>
      <c r="D415" s="12">
        <v>0</v>
      </c>
      <c r="E415" s="9" t="s">
        <v>3113</v>
      </c>
      <c r="F415" s="9"/>
      <c r="G415" s="4"/>
      <c r="H415" s="10"/>
      <c r="I415" s="10"/>
      <c r="J415" s="6" t="str">
        <f t="shared" si="30"/>
        <v/>
      </c>
      <c r="K415" s="11" t="str">
        <f t="shared" si="31"/>
        <v>UPDATE EXTRACLIENTI SET FUNZIONARIO = 'TOMASINO' WHERE CODCONTO = 'C  1713'</v>
      </c>
      <c r="L415" s="8" t="str">
        <f t="shared" si="32"/>
        <v>UPDATE ANAGRAFICARISERVATICF SET CODSETTORE =0 WHERE ESERCIZIO = 2017 AND CODCONTO = 'C  1713'</v>
      </c>
      <c r="N415" s="7" t="str">
        <f t="shared" si="33"/>
        <v xml:space="preserve"> ( 'C  1713', 'CRM', GETDATE(),  'TOMASINO',  0,  'NON ESPORTARE',  '',  0,  0, 0)</v>
      </c>
      <c r="O415" s="16" t="str">
        <f t="shared" si="34"/>
        <v>INSERT INTO EXTRACLIENTICRM (CODCONTO,UTENTEMODIFICA,DATAMODIFICA,Funzionario,codice_settore,Settore,Gruppo,Cosmetica,Household,Industrial_applications) VALUES  ( 'C  1713', 'CRM', GETDATE(),  'TOMASINO',  0,  'NON ESPORTARE',  '',  0,  0, 0)</v>
      </c>
    </row>
    <row r="416" spans="1:15">
      <c r="A416" s="9" t="s">
        <v>2214</v>
      </c>
      <c r="B416" s="9" t="s">
        <v>2215</v>
      </c>
      <c r="C416" s="9" t="s">
        <v>1829</v>
      </c>
      <c r="D416" s="9">
        <v>3</v>
      </c>
      <c r="E416" s="9" t="s">
        <v>10</v>
      </c>
      <c r="F416" s="9"/>
      <c r="G416" s="10"/>
      <c r="H416" s="10" t="s">
        <v>11</v>
      </c>
      <c r="I416" s="10"/>
      <c r="J416" s="6" t="str">
        <f t="shared" si="30"/>
        <v/>
      </c>
      <c r="K416" s="11" t="str">
        <f t="shared" si="31"/>
        <v>UPDATE EXTRACLIENTI SET FUNZIONARIO = 'TOMASINO' WHERE CODCONTO = 'C  1758'</v>
      </c>
      <c r="L416" s="8" t="str">
        <f t="shared" si="32"/>
        <v>UPDATE ANAGRAFICARISERVATICF SET CODSETTORE =3 WHERE ESERCIZIO = 2017 AND CODCONTO = 'C  1758'</v>
      </c>
      <c r="N416" s="7" t="str">
        <f t="shared" si="33"/>
        <v xml:space="preserve"> ( 'C  1758', 'CRM', GETDATE(),  'TOMASINO',  3,  'SMALL ACCOUNTS',  '',  0,  1, 0)</v>
      </c>
      <c r="O416" s="16" t="str">
        <f t="shared" si="34"/>
        <v>INSERT INTO EXTRACLIENTICRM (CODCONTO,UTENTEMODIFICA,DATAMODIFICA,Funzionario,codice_settore,Settore,Gruppo,Cosmetica,Household,Industrial_applications) VALUES  ( 'C  1758', 'CRM', GETDATE(),  'TOMASINO',  3,  'SMALL ACCOUNTS',  '',  0,  1, 0)</v>
      </c>
    </row>
    <row r="417" spans="1:15">
      <c r="A417" s="9" t="s">
        <v>2220</v>
      </c>
      <c r="B417" s="9" t="s">
        <v>2221</v>
      </c>
      <c r="C417" s="12" t="s">
        <v>1829</v>
      </c>
      <c r="D417" s="12">
        <v>0</v>
      </c>
      <c r="E417" s="9" t="s">
        <v>14</v>
      </c>
      <c r="F417" s="9"/>
      <c r="G417" s="4"/>
      <c r="H417" s="10"/>
      <c r="I417" s="10"/>
      <c r="J417" s="6" t="str">
        <f t="shared" si="30"/>
        <v>UPDATE ANAGRAFICACF SET DSCCONTO1 = 'ZZZZ-NON UTILIZZARE ' + DSCCONTO1 WHERE CODCONTO = 'C  1764'</v>
      </c>
      <c r="K417" s="11" t="str">
        <f t="shared" si="31"/>
        <v>UPDATE EXTRACLIENTI SET FUNZIONARIO = 'TOMASINO' WHERE CODCONTO = 'C  1764'</v>
      </c>
      <c r="L417" s="8" t="str">
        <f t="shared" si="32"/>
        <v>UPDATE ANAGRAFICARISERVATICF SET CODSETTORE =0 WHERE ESERCIZIO = 2017 AND CODCONTO = 'C  1764'</v>
      </c>
      <c r="N417" s="7" t="str">
        <f t="shared" si="33"/>
        <v xml:space="preserve"> ( 'C  1764', 'CRM', GETDATE(),  'TOMASINO',  0,  'NON UTILIZZARE',  '',  0,  0, 0)</v>
      </c>
      <c r="O417" s="16" t="str">
        <f t="shared" si="34"/>
        <v>INSERT INTO EXTRACLIENTICRM (CODCONTO,UTENTEMODIFICA,DATAMODIFICA,Funzionario,codice_settore,Settore,Gruppo,Cosmetica,Household,Industrial_applications) VALUES  ( 'C  1764', 'CRM', GETDATE(),  'TOMASINO',  0,  'NON UTILIZZARE',  '',  0,  0, 0)</v>
      </c>
    </row>
    <row r="418" spans="1:15">
      <c r="A418" s="9" t="s">
        <v>2222</v>
      </c>
      <c r="B418" s="9" t="s">
        <v>2223</v>
      </c>
      <c r="C418" s="9" t="s">
        <v>1829</v>
      </c>
      <c r="D418" s="12">
        <v>0</v>
      </c>
      <c r="E418" s="9" t="s">
        <v>14</v>
      </c>
      <c r="F418" s="9"/>
      <c r="G418" s="10"/>
      <c r="H418" s="10"/>
      <c r="I418" s="10"/>
      <c r="J418" s="6" t="str">
        <f t="shared" si="30"/>
        <v>UPDATE ANAGRAFICACF SET DSCCONTO1 = 'ZZZZ-NON UTILIZZARE ' + DSCCONTO1 WHERE CODCONTO = 'C  1774'</v>
      </c>
      <c r="K418" s="11" t="str">
        <f t="shared" si="31"/>
        <v>UPDATE EXTRACLIENTI SET FUNZIONARIO = 'TOMASINO' WHERE CODCONTO = 'C  1774'</v>
      </c>
      <c r="L418" s="8" t="str">
        <f t="shared" si="32"/>
        <v>UPDATE ANAGRAFICARISERVATICF SET CODSETTORE =0 WHERE ESERCIZIO = 2017 AND CODCONTO = 'C  1774'</v>
      </c>
      <c r="N418" s="7" t="str">
        <f t="shared" si="33"/>
        <v xml:space="preserve"> ( 'C  1774', 'CRM', GETDATE(),  'TOMASINO',  0,  'NON UTILIZZARE',  '',  0,  0, 0)</v>
      </c>
      <c r="O418" s="16" t="str">
        <f t="shared" si="34"/>
        <v>INSERT INTO EXTRACLIENTICRM (CODCONTO,UTENTEMODIFICA,DATAMODIFICA,Funzionario,codice_settore,Settore,Gruppo,Cosmetica,Household,Industrial_applications) VALUES  ( 'C  1774', 'CRM', GETDATE(),  'TOMASINO',  0,  'NON UTILIZZARE',  '',  0,  0, 0)</v>
      </c>
    </row>
    <row r="419" spans="1:15">
      <c r="A419" s="9" t="s">
        <v>2227</v>
      </c>
      <c r="B419" s="9" t="s">
        <v>2228</v>
      </c>
      <c r="C419" s="9" t="s">
        <v>1829</v>
      </c>
      <c r="D419" s="12">
        <v>0</v>
      </c>
      <c r="E419" s="9" t="s">
        <v>3113</v>
      </c>
      <c r="F419" s="9"/>
      <c r="G419" s="10"/>
      <c r="H419" s="10"/>
      <c r="I419" s="10"/>
      <c r="J419" s="6" t="str">
        <f t="shared" si="30"/>
        <v/>
      </c>
      <c r="K419" s="11" t="str">
        <f t="shared" si="31"/>
        <v>UPDATE EXTRACLIENTI SET FUNZIONARIO = 'TOMASINO' WHERE CODCONTO = 'C  1784'</v>
      </c>
      <c r="L419" s="8" t="str">
        <f t="shared" si="32"/>
        <v>UPDATE ANAGRAFICARISERVATICF SET CODSETTORE =0 WHERE ESERCIZIO = 2017 AND CODCONTO = 'C  1784'</v>
      </c>
      <c r="N419" s="7" t="str">
        <f t="shared" si="33"/>
        <v xml:space="preserve"> ( 'C  1784', 'CRM', GETDATE(),  'TOMASINO',  0,  'NON ESPORTARE',  '',  0,  0, 0)</v>
      </c>
      <c r="O419" s="16" t="str">
        <f t="shared" si="34"/>
        <v>INSERT INTO EXTRACLIENTICRM (CODCONTO,UTENTEMODIFICA,DATAMODIFICA,Funzionario,codice_settore,Settore,Gruppo,Cosmetica,Household,Industrial_applications) VALUES  ( 'C  1784', 'CRM', GETDATE(),  'TOMASINO',  0,  'NON ESPORTARE',  '',  0,  0, 0)</v>
      </c>
    </row>
    <row r="420" spans="1:15">
      <c r="A420" s="9" t="s">
        <v>2229</v>
      </c>
      <c r="B420" s="9" t="s">
        <v>2230</v>
      </c>
      <c r="C420" s="12" t="s">
        <v>1829</v>
      </c>
      <c r="D420" s="12">
        <v>0</v>
      </c>
      <c r="E420" s="9" t="s">
        <v>3113</v>
      </c>
      <c r="F420" s="9"/>
      <c r="G420" s="4"/>
      <c r="H420" s="10"/>
      <c r="I420" s="10"/>
      <c r="J420" s="6" t="str">
        <f t="shared" si="30"/>
        <v/>
      </c>
      <c r="K420" s="11" t="str">
        <f t="shared" si="31"/>
        <v>UPDATE EXTRACLIENTI SET FUNZIONARIO = 'TOMASINO' WHERE CODCONTO = 'C  1790'</v>
      </c>
      <c r="L420" s="8" t="str">
        <f t="shared" si="32"/>
        <v>UPDATE ANAGRAFICARISERVATICF SET CODSETTORE =0 WHERE ESERCIZIO = 2017 AND CODCONTO = 'C  1790'</v>
      </c>
      <c r="N420" s="7" t="str">
        <f t="shared" si="33"/>
        <v xml:space="preserve"> ( 'C  1790', 'CRM', GETDATE(),  'TOMASINO',  0,  'NON ESPORTARE',  '',  0,  0, 0)</v>
      </c>
      <c r="O420" s="16" t="str">
        <f t="shared" si="34"/>
        <v>INSERT INTO EXTRACLIENTICRM (CODCONTO,UTENTEMODIFICA,DATAMODIFICA,Funzionario,codice_settore,Settore,Gruppo,Cosmetica,Household,Industrial_applications) VALUES  ( 'C  1790', 'CRM', GETDATE(),  'TOMASINO',  0,  'NON ESPORTARE',  '',  0,  0, 0)</v>
      </c>
    </row>
    <row r="421" spans="1:15">
      <c r="A421" s="9" t="s">
        <v>2231</v>
      </c>
      <c r="B421" s="9" t="s">
        <v>2232</v>
      </c>
      <c r="C421" s="9" t="s">
        <v>1829</v>
      </c>
      <c r="D421" s="12">
        <v>0</v>
      </c>
      <c r="E421" s="9" t="s">
        <v>14</v>
      </c>
      <c r="F421" s="9"/>
      <c r="G421" s="10"/>
      <c r="H421" s="10"/>
      <c r="I421" s="10"/>
      <c r="J421" s="6" t="str">
        <f t="shared" si="30"/>
        <v>UPDATE ANAGRAFICACF SET DSCCONTO1 = 'ZZZZ-NON UTILIZZARE ' + DSCCONTO1 WHERE CODCONTO = 'C  1796'</v>
      </c>
      <c r="K421" s="11" t="str">
        <f t="shared" si="31"/>
        <v>UPDATE EXTRACLIENTI SET FUNZIONARIO = 'TOMASINO' WHERE CODCONTO = 'C  1796'</v>
      </c>
      <c r="L421" s="8" t="str">
        <f t="shared" si="32"/>
        <v>UPDATE ANAGRAFICARISERVATICF SET CODSETTORE =0 WHERE ESERCIZIO = 2017 AND CODCONTO = 'C  1796'</v>
      </c>
      <c r="N421" s="7" t="str">
        <f t="shared" si="33"/>
        <v xml:space="preserve"> ( 'C  1796', 'CRM', GETDATE(),  'TOMASINO',  0,  'NON UTILIZZARE',  '',  0,  0, 0)</v>
      </c>
      <c r="O421" s="16" t="str">
        <f t="shared" si="34"/>
        <v>INSERT INTO EXTRACLIENTICRM (CODCONTO,UTENTEMODIFICA,DATAMODIFICA,Funzionario,codice_settore,Settore,Gruppo,Cosmetica,Household,Industrial_applications) VALUES  ( 'C  1796', 'CRM', GETDATE(),  'TOMASINO',  0,  'NON UTILIZZARE',  '',  0,  0, 0)</v>
      </c>
    </row>
    <row r="422" spans="1:15">
      <c r="A422" s="9" t="s">
        <v>2233</v>
      </c>
      <c r="B422" s="9" t="s">
        <v>2234</v>
      </c>
      <c r="C422" s="9" t="s">
        <v>1829</v>
      </c>
      <c r="D422" s="9">
        <v>3</v>
      </c>
      <c r="E422" s="9" t="s">
        <v>10</v>
      </c>
      <c r="F422" s="9"/>
      <c r="G422" s="10" t="s">
        <v>11</v>
      </c>
      <c r="H422" s="10"/>
      <c r="I422" s="10"/>
      <c r="J422" s="6" t="str">
        <f t="shared" si="30"/>
        <v/>
      </c>
      <c r="K422" s="11" t="str">
        <f t="shared" si="31"/>
        <v>UPDATE EXTRACLIENTI SET FUNZIONARIO = 'TOMASINO' WHERE CODCONTO = 'C  1799'</v>
      </c>
      <c r="L422" s="8" t="str">
        <f t="shared" si="32"/>
        <v>UPDATE ANAGRAFICARISERVATICF SET CODSETTORE =3 WHERE ESERCIZIO = 2017 AND CODCONTO = 'C  1799'</v>
      </c>
      <c r="N422" s="7" t="str">
        <f t="shared" si="33"/>
        <v xml:space="preserve"> ( 'C  1799', 'CRM', GETDATE(),  'TOMASINO',  3,  'SMALL ACCOUNTS',  '',  1,  0, 0)</v>
      </c>
      <c r="O422" s="16" t="str">
        <f t="shared" si="34"/>
        <v>INSERT INTO EXTRACLIENTICRM (CODCONTO,UTENTEMODIFICA,DATAMODIFICA,Funzionario,codice_settore,Settore,Gruppo,Cosmetica,Household,Industrial_applications) VALUES  ( 'C  1799', 'CRM', GETDATE(),  'TOMASINO',  3,  'SMALL ACCOUNTS',  '',  1,  0, 0)</v>
      </c>
    </row>
    <row r="423" spans="1:15">
      <c r="A423" s="9" t="s">
        <v>2237</v>
      </c>
      <c r="B423" s="9" t="s">
        <v>2238</v>
      </c>
      <c r="C423" s="9" t="s">
        <v>1829</v>
      </c>
      <c r="D423" s="12">
        <v>0</v>
      </c>
      <c r="E423" s="9" t="s">
        <v>3113</v>
      </c>
      <c r="F423" s="9"/>
      <c r="G423" s="10"/>
      <c r="H423" s="10"/>
      <c r="I423" s="10"/>
      <c r="J423" s="6" t="str">
        <f t="shared" si="30"/>
        <v/>
      </c>
      <c r="K423" s="11" t="str">
        <f t="shared" si="31"/>
        <v>UPDATE EXTRACLIENTI SET FUNZIONARIO = 'TOMASINO' WHERE CODCONTO = 'C  1812'</v>
      </c>
      <c r="L423" s="8" t="str">
        <f t="shared" si="32"/>
        <v>UPDATE ANAGRAFICARISERVATICF SET CODSETTORE =0 WHERE ESERCIZIO = 2017 AND CODCONTO = 'C  1812'</v>
      </c>
      <c r="N423" s="7" t="str">
        <f t="shared" si="33"/>
        <v xml:space="preserve"> ( 'C  1812', 'CRM', GETDATE(),  'TOMASINO',  0,  'NON ESPORTARE',  '',  0,  0, 0)</v>
      </c>
      <c r="O423" s="16" t="str">
        <f t="shared" si="34"/>
        <v>INSERT INTO EXTRACLIENTICRM (CODCONTO,UTENTEMODIFICA,DATAMODIFICA,Funzionario,codice_settore,Settore,Gruppo,Cosmetica,Household,Industrial_applications) VALUES  ( 'C  1812', 'CRM', GETDATE(),  'TOMASINO',  0,  'NON ESPORTARE',  '',  0,  0, 0)</v>
      </c>
    </row>
    <row r="424" spans="1:15">
      <c r="A424" s="9" t="s">
        <v>2239</v>
      </c>
      <c r="B424" s="9" t="s">
        <v>2240</v>
      </c>
      <c r="C424" s="12" t="s">
        <v>1829</v>
      </c>
      <c r="D424" s="12">
        <v>0</v>
      </c>
      <c r="E424" s="9" t="s">
        <v>14</v>
      </c>
      <c r="F424" s="9"/>
      <c r="G424" s="4"/>
      <c r="H424" s="10"/>
      <c r="I424" s="10"/>
      <c r="J424" s="6" t="str">
        <f t="shared" si="30"/>
        <v>UPDATE ANAGRAFICACF SET DSCCONTO1 = 'ZZZZ-NON UTILIZZARE ' + DSCCONTO1 WHERE CODCONTO = 'C  1815'</v>
      </c>
      <c r="K424" s="11" t="str">
        <f t="shared" si="31"/>
        <v>UPDATE EXTRACLIENTI SET FUNZIONARIO = 'TOMASINO' WHERE CODCONTO = 'C  1815'</v>
      </c>
      <c r="L424" s="8" t="str">
        <f t="shared" si="32"/>
        <v>UPDATE ANAGRAFICARISERVATICF SET CODSETTORE =0 WHERE ESERCIZIO = 2017 AND CODCONTO = 'C  1815'</v>
      </c>
      <c r="N424" s="7" t="str">
        <f t="shared" si="33"/>
        <v xml:space="preserve"> ( 'C  1815', 'CRM', GETDATE(),  'TOMASINO',  0,  'NON UTILIZZARE',  '',  0,  0, 0)</v>
      </c>
      <c r="O424" s="16" t="str">
        <f t="shared" si="34"/>
        <v>INSERT INTO EXTRACLIENTICRM (CODCONTO,UTENTEMODIFICA,DATAMODIFICA,Funzionario,codice_settore,Settore,Gruppo,Cosmetica,Household,Industrial_applications) VALUES  ( 'C  1815', 'CRM', GETDATE(),  'TOMASINO',  0,  'NON UTILIZZARE',  '',  0,  0, 0)</v>
      </c>
    </row>
    <row r="425" spans="1:15">
      <c r="A425" s="9" t="s">
        <v>2241</v>
      </c>
      <c r="B425" s="9" t="s">
        <v>2242</v>
      </c>
      <c r="C425" s="12" t="s">
        <v>1829</v>
      </c>
      <c r="D425" s="12">
        <v>0</v>
      </c>
      <c r="E425" s="9" t="s">
        <v>3113</v>
      </c>
      <c r="F425" s="9"/>
      <c r="G425" s="4"/>
      <c r="H425" s="10"/>
      <c r="I425" s="10"/>
      <c r="J425" s="6" t="str">
        <f t="shared" si="30"/>
        <v/>
      </c>
      <c r="K425" s="11" t="str">
        <f t="shared" si="31"/>
        <v>UPDATE EXTRACLIENTI SET FUNZIONARIO = 'TOMASINO' WHERE CODCONTO = 'C  1818'</v>
      </c>
      <c r="L425" s="8" t="str">
        <f t="shared" si="32"/>
        <v>UPDATE ANAGRAFICARISERVATICF SET CODSETTORE =0 WHERE ESERCIZIO = 2017 AND CODCONTO = 'C  1818'</v>
      </c>
      <c r="N425" s="7" t="str">
        <f t="shared" si="33"/>
        <v xml:space="preserve"> ( 'C  1818', 'CRM', GETDATE(),  'TOMASINO',  0,  'NON ESPORTARE',  '',  0,  0, 0)</v>
      </c>
      <c r="O425" s="16" t="str">
        <f t="shared" si="34"/>
        <v>INSERT INTO EXTRACLIENTICRM (CODCONTO,UTENTEMODIFICA,DATAMODIFICA,Funzionario,codice_settore,Settore,Gruppo,Cosmetica,Household,Industrial_applications) VALUES  ( 'C  1818', 'CRM', GETDATE(),  'TOMASINO',  0,  'NON ESPORTARE',  '',  0,  0, 0)</v>
      </c>
    </row>
    <row r="426" spans="1:15">
      <c r="A426" s="9" t="s">
        <v>2243</v>
      </c>
      <c r="B426" s="9" t="s">
        <v>1916</v>
      </c>
      <c r="C426" s="9" t="s">
        <v>1829</v>
      </c>
      <c r="D426" s="12">
        <v>0</v>
      </c>
      <c r="E426" s="9" t="s">
        <v>3113</v>
      </c>
      <c r="F426" s="9"/>
      <c r="G426" s="10"/>
      <c r="H426" s="10"/>
      <c r="I426" s="10"/>
      <c r="J426" s="6" t="str">
        <f t="shared" si="30"/>
        <v/>
      </c>
      <c r="K426" s="11" t="str">
        <f t="shared" si="31"/>
        <v>UPDATE EXTRACLIENTI SET FUNZIONARIO = 'TOMASINO' WHERE CODCONTO = 'C  1822'</v>
      </c>
      <c r="L426" s="8" t="str">
        <f t="shared" si="32"/>
        <v>UPDATE ANAGRAFICARISERVATICF SET CODSETTORE =0 WHERE ESERCIZIO = 2017 AND CODCONTO = 'C  1822'</v>
      </c>
      <c r="N426" s="7" t="str">
        <f t="shared" si="33"/>
        <v xml:space="preserve"> ( 'C  1822', 'CRM', GETDATE(),  'TOMASINO',  0,  'NON ESPORTARE',  '',  0,  0, 0)</v>
      </c>
      <c r="O426" s="16" t="str">
        <f t="shared" si="34"/>
        <v>INSERT INTO EXTRACLIENTICRM (CODCONTO,UTENTEMODIFICA,DATAMODIFICA,Funzionario,codice_settore,Settore,Gruppo,Cosmetica,Household,Industrial_applications) VALUES  ( 'C  1822', 'CRM', GETDATE(),  'TOMASINO',  0,  'NON ESPORTARE',  '',  0,  0, 0)</v>
      </c>
    </row>
    <row r="427" spans="1:15">
      <c r="A427" s="9" t="s">
        <v>2244</v>
      </c>
      <c r="B427" s="9" t="s">
        <v>2245</v>
      </c>
      <c r="C427" s="12" t="s">
        <v>1829</v>
      </c>
      <c r="D427" s="12">
        <v>0</v>
      </c>
      <c r="E427" s="9" t="s">
        <v>3113</v>
      </c>
      <c r="F427" s="9"/>
      <c r="G427" s="4"/>
      <c r="H427" s="10"/>
      <c r="I427" s="10"/>
      <c r="J427" s="6" t="str">
        <f t="shared" si="30"/>
        <v/>
      </c>
      <c r="K427" s="11" t="str">
        <f t="shared" si="31"/>
        <v>UPDATE EXTRACLIENTI SET FUNZIONARIO = 'TOMASINO' WHERE CODCONTO = 'C  1823'</v>
      </c>
      <c r="L427" s="8" t="str">
        <f t="shared" si="32"/>
        <v>UPDATE ANAGRAFICARISERVATICF SET CODSETTORE =0 WHERE ESERCIZIO = 2017 AND CODCONTO = 'C  1823'</v>
      </c>
      <c r="N427" s="7" t="str">
        <f t="shared" si="33"/>
        <v xml:space="preserve"> ( 'C  1823', 'CRM', GETDATE(),  'TOMASINO',  0,  'NON ESPORTARE',  '',  0,  0, 0)</v>
      </c>
      <c r="O427" s="16" t="str">
        <f t="shared" si="34"/>
        <v>INSERT INTO EXTRACLIENTICRM (CODCONTO,UTENTEMODIFICA,DATAMODIFICA,Funzionario,codice_settore,Settore,Gruppo,Cosmetica,Household,Industrial_applications) VALUES  ( 'C  1823', 'CRM', GETDATE(),  'TOMASINO',  0,  'NON ESPORTARE',  '',  0,  0, 0)</v>
      </c>
    </row>
    <row r="428" spans="1:15">
      <c r="A428" s="9" t="s">
        <v>2253</v>
      </c>
      <c r="B428" s="9" t="s">
        <v>2254</v>
      </c>
      <c r="C428" s="9" t="s">
        <v>1829</v>
      </c>
      <c r="D428" s="12">
        <v>0</v>
      </c>
      <c r="E428" s="9" t="s">
        <v>3113</v>
      </c>
      <c r="F428" s="9"/>
      <c r="G428" s="10"/>
      <c r="H428" s="10"/>
      <c r="I428" s="10"/>
      <c r="J428" s="6" t="str">
        <f t="shared" si="30"/>
        <v/>
      </c>
      <c r="K428" s="11" t="str">
        <f t="shared" si="31"/>
        <v>UPDATE EXTRACLIENTI SET FUNZIONARIO = 'TOMASINO' WHERE CODCONTO = 'C  1859'</v>
      </c>
      <c r="L428" s="8" t="str">
        <f t="shared" si="32"/>
        <v>UPDATE ANAGRAFICARISERVATICF SET CODSETTORE =0 WHERE ESERCIZIO = 2017 AND CODCONTO = 'C  1859'</v>
      </c>
      <c r="N428" s="7" t="str">
        <f t="shared" si="33"/>
        <v xml:space="preserve"> ( 'C  1859', 'CRM', GETDATE(),  'TOMASINO',  0,  'NON ESPORTARE',  '',  0,  0, 0)</v>
      </c>
      <c r="O428" s="16" t="str">
        <f t="shared" si="34"/>
        <v>INSERT INTO EXTRACLIENTICRM (CODCONTO,UTENTEMODIFICA,DATAMODIFICA,Funzionario,codice_settore,Settore,Gruppo,Cosmetica,Household,Industrial_applications) VALUES  ( 'C  1859', 'CRM', GETDATE(),  'TOMASINO',  0,  'NON ESPORTARE',  '',  0,  0, 0)</v>
      </c>
    </row>
    <row r="429" spans="1:15">
      <c r="A429" s="9" t="s">
        <v>2261</v>
      </c>
      <c r="B429" s="9" t="s">
        <v>2262</v>
      </c>
      <c r="C429" s="9" t="s">
        <v>1829</v>
      </c>
      <c r="D429" s="12">
        <v>0</v>
      </c>
      <c r="E429" s="9" t="s">
        <v>3113</v>
      </c>
      <c r="F429" s="9"/>
      <c r="G429" s="10"/>
      <c r="H429" s="10"/>
      <c r="I429" s="10"/>
      <c r="J429" s="6" t="str">
        <f t="shared" si="30"/>
        <v/>
      </c>
      <c r="K429" s="11" t="str">
        <f t="shared" si="31"/>
        <v>UPDATE EXTRACLIENTI SET FUNZIONARIO = 'TOMASINO' WHERE CODCONTO = 'C  1885'</v>
      </c>
      <c r="L429" s="8" t="str">
        <f t="shared" si="32"/>
        <v>UPDATE ANAGRAFICARISERVATICF SET CODSETTORE =0 WHERE ESERCIZIO = 2017 AND CODCONTO = 'C  1885'</v>
      </c>
      <c r="N429" s="7" t="str">
        <f t="shared" si="33"/>
        <v xml:space="preserve"> ( 'C  1885', 'CRM', GETDATE(),  'TOMASINO',  0,  'NON ESPORTARE',  '',  0,  0, 0)</v>
      </c>
      <c r="O429" s="16" t="str">
        <f t="shared" si="34"/>
        <v>INSERT INTO EXTRACLIENTICRM (CODCONTO,UTENTEMODIFICA,DATAMODIFICA,Funzionario,codice_settore,Settore,Gruppo,Cosmetica,Household,Industrial_applications) VALUES  ( 'C  1885', 'CRM', GETDATE(),  'TOMASINO',  0,  'NON ESPORTARE',  '',  0,  0, 0)</v>
      </c>
    </row>
    <row r="430" spans="1:15">
      <c r="A430" s="9" t="s">
        <v>2277</v>
      </c>
      <c r="B430" s="9" t="s">
        <v>2278</v>
      </c>
      <c r="C430" s="12" t="s">
        <v>1829</v>
      </c>
      <c r="D430" s="12">
        <v>0</v>
      </c>
      <c r="E430" s="9" t="s">
        <v>3113</v>
      </c>
      <c r="F430" s="9"/>
      <c r="G430" s="4"/>
      <c r="H430" s="10"/>
      <c r="I430" s="10"/>
      <c r="J430" s="6" t="str">
        <f t="shared" si="30"/>
        <v/>
      </c>
      <c r="K430" s="11" t="str">
        <f t="shared" si="31"/>
        <v>UPDATE EXTRACLIENTI SET FUNZIONARIO = 'TOMASINO' WHERE CODCONTO = 'C  1918'</v>
      </c>
      <c r="L430" s="8" t="str">
        <f t="shared" si="32"/>
        <v>UPDATE ANAGRAFICARISERVATICF SET CODSETTORE =0 WHERE ESERCIZIO = 2017 AND CODCONTO = 'C  1918'</v>
      </c>
      <c r="N430" s="7" t="str">
        <f t="shared" si="33"/>
        <v xml:space="preserve"> ( 'C  1918', 'CRM', GETDATE(),  'TOMASINO',  0,  'NON ESPORTARE',  '',  0,  0, 0)</v>
      </c>
      <c r="O430" s="16" t="str">
        <f t="shared" si="34"/>
        <v>INSERT INTO EXTRACLIENTICRM (CODCONTO,UTENTEMODIFICA,DATAMODIFICA,Funzionario,codice_settore,Settore,Gruppo,Cosmetica,Household,Industrial_applications) VALUES  ( 'C  1918', 'CRM', GETDATE(),  'TOMASINO',  0,  'NON ESPORTARE',  '',  0,  0, 0)</v>
      </c>
    </row>
    <row r="431" spans="1:15">
      <c r="A431" s="9" t="s">
        <v>2281</v>
      </c>
      <c r="B431" s="9" t="s">
        <v>2282</v>
      </c>
      <c r="C431" s="9" t="s">
        <v>1829</v>
      </c>
      <c r="D431" s="12">
        <v>0</v>
      </c>
      <c r="E431" s="9" t="s">
        <v>14</v>
      </c>
      <c r="F431" s="9"/>
      <c r="G431" s="10"/>
      <c r="H431" s="10"/>
      <c r="I431" s="10"/>
      <c r="J431" s="6" t="str">
        <f t="shared" si="30"/>
        <v>UPDATE ANAGRAFICACF SET DSCCONTO1 = 'ZZZZ-NON UTILIZZARE ' + DSCCONTO1 WHERE CODCONTO = 'C  1925'</v>
      </c>
      <c r="K431" s="11" t="str">
        <f t="shared" si="31"/>
        <v>UPDATE EXTRACLIENTI SET FUNZIONARIO = 'TOMASINO' WHERE CODCONTO = 'C  1925'</v>
      </c>
      <c r="L431" s="8" t="str">
        <f t="shared" si="32"/>
        <v>UPDATE ANAGRAFICARISERVATICF SET CODSETTORE =0 WHERE ESERCIZIO = 2017 AND CODCONTO = 'C  1925'</v>
      </c>
      <c r="N431" s="7" t="str">
        <f t="shared" si="33"/>
        <v xml:space="preserve"> ( 'C  1925', 'CRM', GETDATE(),  'TOMASINO',  0,  'NON UTILIZZARE',  '',  0,  0, 0)</v>
      </c>
      <c r="O431" s="16" t="str">
        <f t="shared" si="34"/>
        <v>INSERT INTO EXTRACLIENTICRM (CODCONTO,UTENTEMODIFICA,DATAMODIFICA,Funzionario,codice_settore,Settore,Gruppo,Cosmetica,Household,Industrial_applications) VALUES  ( 'C  1925', 'CRM', GETDATE(),  'TOMASINO',  0,  'NON UTILIZZARE',  '',  0,  0, 0)</v>
      </c>
    </row>
    <row r="432" spans="1:15">
      <c r="A432" s="9" t="s">
        <v>2283</v>
      </c>
      <c r="B432" s="9" t="s">
        <v>2284</v>
      </c>
      <c r="C432" s="12" t="s">
        <v>1829</v>
      </c>
      <c r="D432" s="12">
        <v>0</v>
      </c>
      <c r="E432" s="9" t="s">
        <v>14</v>
      </c>
      <c r="F432" s="9"/>
      <c r="G432" s="4"/>
      <c r="H432" s="10"/>
      <c r="I432" s="10"/>
      <c r="J432" s="6" t="str">
        <f t="shared" si="30"/>
        <v>UPDATE ANAGRAFICACF SET DSCCONTO1 = 'ZZZZ-NON UTILIZZARE ' + DSCCONTO1 WHERE CODCONTO = 'C  1928'</v>
      </c>
      <c r="K432" s="11" t="str">
        <f t="shared" si="31"/>
        <v>UPDATE EXTRACLIENTI SET FUNZIONARIO = 'TOMASINO' WHERE CODCONTO = 'C  1928'</v>
      </c>
      <c r="L432" s="8" t="str">
        <f t="shared" si="32"/>
        <v>UPDATE ANAGRAFICARISERVATICF SET CODSETTORE =0 WHERE ESERCIZIO = 2017 AND CODCONTO = 'C  1928'</v>
      </c>
      <c r="N432" s="7" t="str">
        <f t="shared" si="33"/>
        <v xml:space="preserve"> ( 'C  1928', 'CRM', GETDATE(),  'TOMASINO',  0,  'NON UTILIZZARE',  '',  0,  0, 0)</v>
      </c>
      <c r="O432" s="16" t="str">
        <f t="shared" si="34"/>
        <v>INSERT INTO EXTRACLIENTICRM (CODCONTO,UTENTEMODIFICA,DATAMODIFICA,Funzionario,codice_settore,Settore,Gruppo,Cosmetica,Household,Industrial_applications) VALUES  ( 'C  1928', 'CRM', GETDATE(),  'TOMASINO',  0,  'NON UTILIZZARE',  '',  0,  0, 0)</v>
      </c>
    </row>
    <row r="433" spans="1:15">
      <c r="A433" s="9" t="s">
        <v>2285</v>
      </c>
      <c r="B433" s="9" t="s">
        <v>2286</v>
      </c>
      <c r="C433" s="9" t="s">
        <v>1829</v>
      </c>
      <c r="D433" s="12">
        <v>0</v>
      </c>
      <c r="E433" s="9" t="s">
        <v>14</v>
      </c>
      <c r="F433" s="9"/>
      <c r="G433" s="10"/>
      <c r="H433" s="10"/>
      <c r="I433" s="10"/>
      <c r="J433" s="6" t="str">
        <f t="shared" si="30"/>
        <v>UPDATE ANAGRAFICACF SET DSCCONTO1 = 'ZZZZ-NON UTILIZZARE ' + DSCCONTO1 WHERE CODCONTO = 'C  1935'</v>
      </c>
      <c r="K433" s="11" t="str">
        <f t="shared" si="31"/>
        <v>UPDATE EXTRACLIENTI SET FUNZIONARIO = 'TOMASINO' WHERE CODCONTO = 'C  1935'</v>
      </c>
      <c r="L433" s="8" t="str">
        <f t="shared" si="32"/>
        <v>UPDATE ANAGRAFICARISERVATICF SET CODSETTORE =0 WHERE ESERCIZIO = 2017 AND CODCONTO = 'C  1935'</v>
      </c>
      <c r="N433" s="7" t="str">
        <f t="shared" si="33"/>
        <v xml:space="preserve"> ( 'C  1935', 'CRM', GETDATE(),  'TOMASINO',  0,  'NON UTILIZZARE',  '',  0,  0, 0)</v>
      </c>
      <c r="O433" s="16" t="str">
        <f t="shared" si="34"/>
        <v>INSERT INTO EXTRACLIENTICRM (CODCONTO,UTENTEMODIFICA,DATAMODIFICA,Funzionario,codice_settore,Settore,Gruppo,Cosmetica,Household,Industrial_applications) VALUES  ( 'C  1935', 'CRM', GETDATE(),  'TOMASINO',  0,  'NON UTILIZZARE',  '',  0,  0, 0)</v>
      </c>
    </row>
    <row r="434" spans="1:15">
      <c r="A434" s="9" t="s">
        <v>2289</v>
      </c>
      <c r="B434" s="9" t="s">
        <v>2290</v>
      </c>
      <c r="C434" s="9" t="s">
        <v>1829</v>
      </c>
      <c r="D434" s="12">
        <v>0</v>
      </c>
      <c r="E434" s="9" t="s">
        <v>3113</v>
      </c>
      <c r="F434" s="9"/>
      <c r="G434" s="10"/>
      <c r="H434" s="10"/>
      <c r="I434" s="10"/>
      <c r="J434" s="6" t="str">
        <f t="shared" si="30"/>
        <v/>
      </c>
      <c r="K434" s="11" t="str">
        <f t="shared" si="31"/>
        <v>UPDATE EXTRACLIENTI SET FUNZIONARIO = 'TOMASINO' WHERE CODCONTO = 'C  1948'</v>
      </c>
      <c r="L434" s="8" t="str">
        <f t="shared" si="32"/>
        <v>UPDATE ANAGRAFICARISERVATICF SET CODSETTORE =0 WHERE ESERCIZIO = 2017 AND CODCONTO = 'C  1948'</v>
      </c>
      <c r="N434" s="7" t="str">
        <f t="shared" si="33"/>
        <v xml:space="preserve"> ( 'C  1948', 'CRM', GETDATE(),  'TOMASINO',  0,  'NON ESPORTARE',  '',  0,  0, 0)</v>
      </c>
      <c r="O434" s="16" t="str">
        <f t="shared" si="34"/>
        <v>INSERT INTO EXTRACLIENTICRM (CODCONTO,UTENTEMODIFICA,DATAMODIFICA,Funzionario,codice_settore,Settore,Gruppo,Cosmetica,Household,Industrial_applications) VALUES  ( 'C  1948', 'CRM', GETDATE(),  'TOMASINO',  0,  'NON ESPORTARE',  '',  0,  0, 0)</v>
      </c>
    </row>
    <row r="435" spans="1:15">
      <c r="A435" s="9" t="s">
        <v>2300</v>
      </c>
      <c r="B435" s="9" t="s">
        <v>2301</v>
      </c>
      <c r="C435" s="9" t="s">
        <v>1829</v>
      </c>
      <c r="D435" s="12">
        <v>0</v>
      </c>
      <c r="E435" s="9" t="s">
        <v>3113</v>
      </c>
      <c r="F435" s="9"/>
      <c r="G435" s="10"/>
      <c r="H435" s="10"/>
      <c r="I435" s="10"/>
      <c r="J435" s="6" t="str">
        <f t="shared" si="30"/>
        <v/>
      </c>
      <c r="K435" s="11" t="str">
        <f t="shared" si="31"/>
        <v>UPDATE EXTRACLIENTI SET FUNZIONARIO = 'TOMASINO' WHERE CODCONTO = 'C  1960'</v>
      </c>
      <c r="L435" s="8" t="str">
        <f t="shared" si="32"/>
        <v>UPDATE ANAGRAFICARISERVATICF SET CODSETTORE =0 WHERE ESERCIZIO = 2017 AND CODCONTO = 'C  1960'</v>
      </c>
      <c r="N435" s="7" t="str">
        <f t="shared" si="33"/>
        <v xml:space="preserve"> ( 'C  1960', 'CRM', GETDATE(),  'TOMASINO',  0,  'NON ESPORTARE',  '',  0,  0, 0)</v>
      </c>
      <c r="O435" s="16" t="str">
        <f t="shared" si="34"/>
        <v>INSERT INTO EXTRACLIENTICRM (CODCONTO,UTENTEMODIFICA,DATAMODIFICA,Funzionario,codice_settore,Settore,Gruppo,Cosmetica,Household,Industrial_applications) VALUES  ( 'C  1960', 'CRM', GETDATE(),  'TOMASINO',  0,  'NON ESPORTARE',  '',  0,  0, 0)</v>
      </c>
    </row>
    <row r="436" spans="1:15">
      <c r="A436" s="9" t="s">
        <v>2302</v>
      </c>
      <c r="B436" s="9" t="s">
        <v>2303</v>
      </c>
      <c r="C436" s="9" t="s">
        <v>1829</v>
      </c>
      <c r="D436" s="9">
        <v>3</v>
      </c>
      <c r="E436" s="9" t="s">
        <v>10</v>
      </c>
      <c r="F436" s="9"/>
      <c r="G436" s="10"/>
      <c r="H436" s="10" t="s">
        <v>11</v>
      </c>
      <c r="I436" s="10"/>
      <c r="J436" s="6" t="str">
        <f t="shared" si="30"/>
        <v/>
      </c>
      <c r="K436" s="11" t="str">
        <f t="shared" si="31"/>
        <v>UPDATE EXTRACLIENTI SET FUNZIONARIO = 'TOMASINO' WHERE CODCONTO = 'C  1971'</v>
      </c>
      <c r="L436" s="8" t="str">
        <f t="shared" si="32"/>
        <v>UPDATE ANAGRAFICARISERVATICF SET CODSETTORE =3 WHERE ESERCIZIO = 2017 AND CODCONTO = 'C  1971'</v>
      </c>
      <c r="N436" s="7" t="str">
        <f t="shared" si="33"/>
        <v xml:space="preserve"> ( 'C  1971', 'CRM', GETDATE(),  'TOMASINO',  3,  'SMALL ACCOUNTS',  '',  0,  1, 0)</v>
      </c>
      <c r="O436" s="16" t="str">
        <f t="shared" si="34"/>
        <v>INSERT INTO EXTRACLIENTICRM (CODCONTO,UTENTEMODIFICA,DATAMODIFICA,Funzionario,codice_settore,Settore,Gruppo,Cosmetica,Household,Industrial_applications) VALUES  ( 'C  1971', 'CRM', GETDATE(),  'TOMASINO',  3,  'SMALL ACCOUNTS',  '',  0,  1, 0)</v>
      </c>
    </row>
    <row r="437" spans="1:15">
      <c r="A437" s="9" t="s">
        <v>2304</v>
      </c>
      <c r="B437" s="9" t="s">
        <v>2305</v>
      </c>
      <c r="C437" s="9" t="s">
        <v>1829</v>
      </c>
      <c r="D437" s="12">
        <v>0</v>
      </c>
      <c r="E437" s="9" t="s">
        <v>3113</v>
      </c>
      <c r="F437" s="9"/>
      <c r="G437" s="10"/>
      <c r="H437" s="10"/>
      <c r="I437" s="10"/>
      <c r="J437" s="6" t="str">
        <f t="shared" si="30"/>
        <v/>
      </c>
      <c r="K437" s="11" t="str">
        <f t="shared" si="31"/>
        <v>UPDATE EXTRACLIENTI SET FUNZIONARIO = 'TOMASINO' WHERE CODCONTO = 'C  1976'</v>
      </c>
      <c r="L437" s="8" t="str">
        <f t="shared" si="32"/>
        <v>UPDATE ANAGRAFICARISERVATICF SET CODSETTORE =0 WHERE ESERCIZIO = 2017 AND CODCONTO = 'C  1976'</v>
      </c>
      <c r="N437" s="7" t="str">
        <f t="shared" si="33"/>
        <v xml:space="preserve"> ( 'C  1976', 'CRM', GETDATE(),  'TOMASINO',  0,  'NON ESPORTARE',  '',  0,  0, 0)</v>
      </c>
      <c r="O437" s="16" t="str">
        <f t="shared" si="34"/>
        <v>INSERT INTO EXTRACLIENTICRM (CODCONTO,UTENTEMODIFICA,DATAMODIFICA,Funzionario,codice_settore,Settore,Gruppo,Cosmetica,Household,Industrial_applications) VALUES  ( 'C  1976', 'CRM', GETDATE(),  'TOMASINO',  0,  'NON ESPORTARE',  '',  0,  0, 0)</v>
      </c>
    </row>
    <row r="438" spans="1:15">
      <c r="A438" s="9" t="s">
        <v>2306</v>
      </c>
      <c r="B438" s="9" t="s">
        <v>2307</v>
      </c>
      <c r="C438" s="9" t="s">
        <v>1829</v>
      </c>
      <c r="D438" s="12">
        <v>0</v>
      </c>
      <c r="E438" s="9" t="s">
        <v>3113</v>
      </c>
      <c r="F438" s="9"/>
      <c r="G438" s="10"/>
      <c r="H438" s="10"/>
      <c r="I438" s="10"/>
      <c r="J438" s="6" t="str">
        <f t="shared" si="30"/>
        <v/>
      </c>
      <c r="K438" s="11" t="str">
        <f t="shared" si="31"/>
        <v>UPDATE EXTRACLIENTI SET FUNZIONARIO = 'TOMASINO' WHERE CODCONTO = 'C  1983'</v>
      </c>
      <c r="L438" s="8" t="str">
        <f t="shared" si="32"/>
        <v>UPDATE ANAGRAFICARISERVATICF SET CODSETTORE =0 WHERE ESERCIZIO = 2017 AND CODCONTO = 'C  1983'</v>
      </c>
      <c r="N438" s="7" t="str">
        <f t="shared" si="33"/>
        <v xml:space="preserve"> ( 'C  1983', 'CRM', GETDATE(),  'TOMASINO',  0,  'NON ESPORTARE',  '',  0,  0, 0)</v>
      </c>
      <c r="O438" s="16" t="str">
        <f t="shared" si="34"/>
        <v>INSERT INTO EXTRACLIENTICRM (CODCONTO,UTENTEMODIFICA,DATAMODIFICA,Funzionario,codice_settore,Settore,Gruppo,Cosmetica,Household,Industrial_applications) VALUES  ( 'C  1983', 'CRM', GETDATE(),  'TOMASINO',  0,  'NON ESPORTARE',  '',  0,  0, 0)</v>
      </c>
    </row>
    <row r="439" spans="1:15">
      <c r="A439" s="9" t="s">
        <v>2314</v>
      </c>
      <c r="B439" s="9" t="s">
        <v>2315</v>
      </c>
      <c r="C439" s="9" t="s">
        <v>1829</v>
      </c>
      <c r="D439" s="12">
        <v>0</v>
      </c>
      <c r="E439" s="9" t="s">
        <v>14</v>
      </c>
      <c r="F439" s="9"/>
      <c r="G439" s="10"/>
      <c r="H439" s="10"/>
      <c r="I439" s="10"/>
      <c r="J439" s="6" t="str">
        <f t="shared" si="30"/>
        <v>UPDATE ANAGRAFICACF SET DSCCONTO1 = 'ZZZZ-NON UTILIZZARE ' + DSCCONTO1 WHERE CODCONTO = 'C  1995'</v>
      </c>
      <c r="K439" s="11" t="str">
        <f t="shared" si="31"/>
        <v>UPDATE EXTRACLIENTI SET FUNZIONARIO = 'TOMASINO' WHERE CODCONTO = 'C  1995'</v>
      </c>
      <c r="L439" s="8" t="str">
        <f t="shared" si="32"/>
        <v>UPDATE ANAGRAFICARISERVATICF SET CODSETTORE =0 WHERE ESERCIZIO = 2017 AND CODCONTO = 'C  1995'</v>
      </c>
      <c r="N439" s="7" t="str">
        <f t="shared" si="33"/>
        <v xml:space="preserve"> ( 'C  1995', 'CRM', GETDATE(),  'TOMASINO',  0,  'NON UTILIZZARE',  '',  0,  0, 0)</v>
      </c>
      <c r="O439" s="16" t="str">
        <f t="shared" si="34"/>
        <v>INSERT INTO EXTRACLIENTICRM (CODCONTO,UTENTEMODIFICA,DATAMODIFICA,Funzionario,codice_settore,Settore,Gruppo,Cosmetica,Household,Industrial_applications) VALUES  ( 'C  1995', 'CRM', GETDATE(),  'TOMASINO',  0,  'NON UTILIZZARE',  '',  0,  0, 0)</v>
      </c>
    </row>
    <row r="440" spans="1:15">
      <c r="A440" s="9" t="s">
        <v>2332</v>
      </c>
      <c r="B440" s="9" t="s">
        <v>2333</v>
      </c>
      <c r="C440" s="9" t="s">
        <v>1829</v>
      </c>
      <c r="D440" s="12">
        <v>0</v>
      </c>
      <c r="E440" s="9" t="s">
        <v>3113</v>
      </c>
      <c r="F440" s="9"/>
      <c r="G440" s="10"/>
      <c r="H440" s="10"/>
      <c r="I440" s="10"/>
      <c r="J440" s="6" t="str">
        <f t="shared" si="30"/>
        <v/>
      </c>
      <c r="K440" s="11" t="str">
        <f t="shared" si="31"/>
        <v>UPDATE EXTRACLIENTI SET FUNZIONARIO = 'TOMASINO' WHERE CODCONTO = 'C  2038'</v>
      </c>
      <c r="L440" s="8" t="str">
        <f t="shared" si="32"/>
        <v>UPDATE ANAGRAFICARISERVATICF SET CODSETTORE =0 WHERE ESERCIZIO = 2017 AND CODCONTO = 'C  2038'</v>
      </c>
      <c r="N440" s="7" t="str">
        <f t="shared" si="33"/>
        <v xml:space="preserve"> ( 'C  2038', 'CRM', GETDATE(),  'TOMASINO',  0,  'NON ESPORTARE',  '',  0,  0, 0)</v>
      </c>
      <c r="O440" s="16" t="str">
        <f t="shared" si="34"/>
        <v>INSERT INTO EXTRACLIENTICRM (CODCONTO,UTENTEMODIFICA,DATAMODIFICA,Funzionario,codice_settore,Settore,Gruppo,Cosmetica,Household,Industrial_applications) VALUES  ( 'C  2038', 'CRM', GETDATE(),  'TOMASINO',  0,  'NON ESPORTARE',  '',  0,  0, 0)</v>
      </c>
    </row>
    <row r="441" spans="1:15">
      <c r="A441" s="9" t="s">
        <v>2338</v>
      </c>
      <c r="B441" s="9" t="s">
        <v>2339</v>
      </c>
      <c r="C441" s="9" t="s">
        <v>1829</v>
      </c>
      <c r="D441" s="12">
        <v>7</v>
      </c>
      <c r="E441" s="9" t="s">
        <v>167</v>
      </c>
      <c r="F441" s="9"/>
      <c r="G441" s="10"/>
      <c r="H441" s="10" t="s">
        <v>11</v>
      </c>
      <c r="I441" s="10"/>
      <c r="J441" s="6" t="str">
        <f t="shared" si="30"/>
        <v/>
      </c>
      <c r="K441" s="11" t="str">
        <f t="shared" si="31"/>
        <v>UPDATE EXTRACLIENTI SET FUNZIONARIO = 'TOMASINO' WHERE CODCONTO = 'C  2051'</v>
      </c>
      <c r="L441" s="8" t="str">
        <f t="shared" si="32"/>
        <v>UPDATE ANAGRAFICARISERVATICF SET CODSETTORE =7 WHERE ESERCIZIO = 2017 AND CODCONTO = 'C  2051'</v>
      </c>
      <c r="N441" s="7" t="str">
        <f t="shared" si="33"/>
        <v xml:space="preserve"> ( 'C  2051', 'CRM', GETDATE(),  'TOMASINO',  7,  'CO - MANIFACTURER',  '',  0,  1, 0)</v>
      </c>
      <c r="O441" s="16" t="str">
        <f t="shared" si="34"/>
        <v>INSERT INTO EXTRACLIENTICRM (CODCONTO,UTENTEMODIFICA,DATAMODIFICA,Funzionario,codice_settore,Settore,Gruppo,Cosmetica,Household,Industrial_applications) VALUES  ( 'C  2051', 'CRM', GETDATE(),  'TOMASINO',  7,  'CO - MANIFACTURER',  '',  0,  1, 0)</v>
      </c>
    </row>
    <row r="442" spans="1:15">
      <c r="A442" s="9" t="s">
        <v>2344</v>
      </c>
      <c r="B442" s="9" t="s">
        <v>2345</v>
      </c>
      <c r="C442" s="9" t="s">
        <v>1829</v>
      </c>
      <c r="D442" s="12">
        <v>4</v>
      </c>
      <c r="E442" s="9" t="s">
        <v>32</v>
      </c>
      <c r="F442" s="9"/>
      <c r="G442" s="10" t="s">
        <v>11</v>
      </c>
      <c r="H442" s="10" t="s">
        <v>11</v>
      </c>
      <c r="I442" s="10"/>
      <c r="J442" s="6" t="str">
        <f t="shared" si="30"/>
        <v/>
      </c>
      <c r="K442" s="11" t="str">
        <f t="shared" si="31"/>
        <v>UPDATE EXTRACLIENTI SET FUNZIONARIO = 'TOMASINO' WHERE CODCONTO = 'C  2058'</v>
      </c>
      <c r="L442" s="8" t="str">
        <f t="shared" si="32"/>
        <v>UPDATE ANAGRAFICARISERVATICF SET CODSETTORE =4 WHERE ESERCIZIO = 2017 AND CODCONTO = 'C  2058'</v>
      </c>
      <c r="N442" s="7" t="str">
        <f t="shared" si="33"/>
        <v xml:space="preserve"> ( 'C  2058', 'CRM', GETDATE(),  'TOMASINO',  4,  'TRADERS',  '',  1,  1, 0)</v>
      </c>
      <c r="O442" s="16" t="str">
        <f t="shared" si="34"/>
        <v>INSERT INTO EXTRACLIENTICRM (CODCONTO,UTENTEMODIFICA,DATAMODIFICA,Funzionario,codice_settore,Settore,Gruppo,Cosmetica,Household,Industrial_applications) VALUES  ( 'C  2058', 'CRM', GETDATE(),  'TOMASINO',  4,  'TRADERS',  '',  1,  1, 0)</v>
      </c>
    </row>
    <row r="443" spans="1:15">
      <c r="A443" s="9" t="s">
        <v>2350</v>
      </c>
      <c r="B443" s="9" t="s">
        <v>2351</v>
      </c>
      <c r="C443" s="9" t="s">
        <v>1829</v>
      </c>
      <c r="D443" s="12">
        <v>0</v>
      </c>
      <c r="E443" s="9" t="s">
        <v>14</v>
      </c>
      <c r="F443" s="13" t="s">
        <v>2248</v>
      </c>
      <c r="G443" s="10"/>
      <c r="H443" s="10"/>
      <c r="I443" s="10"/>
      <c r="J443" s="6" t="str">
        <f t="shared" si="30"/>
        <v>UPDATE ANAGRAFICACF SET DSCCONTO1 = 'ZZZZ-NON UTILIZZARE ' + DSCCONTO1 WHERE CODCONTO = 'C  2065'</v>
      </c>
      <c r="K443" s="11" t="str">
        <f t="shared" si="31"/>
        <v>UPDATE EXTRACLIENTI SET FUNZIONARIO = 'TOMASINO' WHERE CODCONTO = 'C  2065'</v>
      </c>
      <c r="L443" s="8" t="str">
        <f t="shared" si="32"/>
        <v>UPDATE ANAGRAFICARISERVATICF SET CODSETTORE =0 WHERE ESERCIZIO = 2017 AND CODCONTO = 'C  2065'</v>
      </c>
      <c r="N443" s="7" t="str">
        <f t="shared" si="33"/>
        <v xml:space="preserve"> ( 'C  2065', 'CRM', GETDATE(),  'TOMASINO',  0,  'NON UTILIZZARE',  'DIVERSEY',  0,  0, 0)</v>
      </c>
      <c r="O443" s="16" t="str">
        <f t="shared" si="34"/>
        <v>INSERT INTO EXTRACLIENTICRM (CODCONTO,UTENTEMODIFICA,DATAMODIFICA,Funzionario,codice_settore,Settore,Gruppo,Cosmetica,Household,Industrial_applications) VALUES  ( 'C  2065', 'CRM', GETDATE(),  'TOMASINO',  0,  'NON UTILIZZARE',  'DIVERSEY',  0,  0, 0)</v>
      </c>
    </row>
    <row r="444" spans="1:15">
      <c r="A444" s="9" t="s">
        <v>2352</v>
      </c>
      <c r="B444" s="9" t="s">
        <v>2353</v>
      </c>
      <c r="C444" s="9" t="s">
        <v>1829</v>
      </c>
      <c r="D444" s="12">
        <v>0</v>
      </c>
      <c r="E444" s="9" t="s">
        <v>3113</v>
      </c>
      <c r="F444" s="9"/>
      <c r="G444" s="10"/>
      <c r="H444" s="10"/>
      <c r="I444" s="10"/>
      <c r="J444" s="6" t="str">
        <f t="shared" si="30"/>
        <v/>
      </c>
      <c r="K444" s="11" t="str">
        <f t="shared" si="31"/>
        <v>UPDATE EXTRACLIENTI SET FUNZIONARIO = 'TOMASINO' WHERE CODCONTO = 'C  2067'</v>
      </c>
      <c r="L444" s="8" t="str">
        <f t="shared" si="32"/>
        <v>UPDATE ANAGRAFICARISERVATICF SET CODSETTORE =0 WHERE ESERCIZIO = 2017 AND CODCONTO = 'C  2067'</v>
      </c>
      <c r="N444" s="7" t="str">
        <f t="shared" si="33"/>
        <v xml:space="preserve"> ( 'C  2067', 'CRM', GETDATE(),  'TOMASINO',  0,  'NON ESPORTARE',  '',  0,  0, 0)</v>
      </c>
      <c r="O444" s="16" t="str">
        <f t="shared" si="34"/>
        <v>INSERT INTO EXTRACLIENTICRM (CODCONTO,UTENTEMODIFICA,DATAMODIFICA,Funzionario,codice_settore,Settore,Gruppo,Cosmetica,Household,Industrial_applications) VALUES  ( 'C  2067', 'CRM', GETDATE(),  'TOMASINO',  0,  'NON ESPORTARE',  '',  0,  0, 0)</v>
      </c>
    </row>
    <row r="445" spans="1:15">
      <c r="A445" s="9" t="s">
        <v>2360</v>
      </c>
      <c r="B445" s="9" t="s">
        <v>2361</v>
      </c>
      <c r="C445" s="9" t="s">
        <v>1829</v>
      </c>
      <c r="D445" s="12">
        <v>0</v>
      </c>
      <c r="E445" s="9" t="s">
        <v>3113</v>
      </c>
      <c r="F445" s="9"/>
      <c r="G445" s="10"/>
      <c r="H445" s="10"/>
      <c r="I445" s="10"/>
      <c r="J445" s="6" t="str">
        <f t="shared" si="30"/>
        <v/>
      </c>
      <c r="K445" s="11" t="str">
        <f t="shared" si="31"/>
        <v>UPDATE EXTRACLIENTI SET FUNZIONARIO = 'TOMASINO' WHERE CODCONTO = 'C  2080'</v>
      </c>
      <c r="L445" s="8" t="str">
        <f t="shared" si="32"/>
        <v>UPDATE ANAGRAFICARISERVATICF SET CODSETTORE =0 WHERE ESERCIZIO = 2017 AND CODCONTO = 'C  2080'</v>
      </c>
      <c r="N445" s="7" t="str">
        <f t="shared" si="33"/>
        <v xml:space="preserve"> ( 'C  2080', 'CRM', GETDATE(),  'TOMASINO',  0,  'NON ESPORTARE',  '',  0,  0, 0)</v>
      </c>
      <c r="O445" s="16" t="str">
        <f t="shared" si="34"/>
        <v>INSERT INTO EXTRACLIENTICRM (CODCONTO,UTENTEMODIFICA,DATAMODIFICA,Funzionario,codice_settore,Settore,Gruppo,Cosmetica,Household,Industrial_applications) VALUES  ( 'C  2080', 'CRM', GETDATE(),  'TOMASINO',  0,  'NON ESPORTARE',  '',  0,  0, 0)</v>
      </c>
    </row>
    <row r="446" spans="1:15">
      <c r="A446" s="9" t="s">
        <v>2364</v>
      </c>
      <c r="B446" s="9" t="s">
        <v>2365</v>
      </c>
      <c r="C446" s="9" t="s">
        <v>1829</v>
      </c>
      <c r="D446" s="12">
        <v>0</v>
      </c>
      <c r="E446" s="9" t="s">
        <v>3113</v>
      </c>
      <c r="F446" s="9"/>
      <c r="G446" s="10"/>
      <c r="H446" s="10"/>
      <c r="I446" s="10"/>
      <c r="J446" s="6" t="str">
        <f t="shared" si="30"/>
        <v/>
      </c>
      <c r="K446" s="11" t="str">
        <f t="shared" si="31"/>
        <v>UPDATE EXTRACLIENTI SET FUNZIONARIO = 'TOMASINO' WHERE CODCONTO = 'C  2085'</v>
      </c>
      <c r="L446" s="8" t="str">
        <f t="shared" si="32"/>
        <v>UPDATE ANAGRAFICARISERVATICF SET CODSETTORE =0 WHERE ESERCIZIO = 2017 AND CODCONTO = 'C  2085'</v>
      </c>
      <c r="N446" s="7" t="str">
        <f t="shared" si="33"/>
        <v xml:space="preserve"> ( 'C  2085', 'CRM', GETDATE(),  'TOMASINO',  0,  'NON ESPORTARE',  '',  0,  0, 0)</v>
      </c>
      <c r="O446" s="16" t="str">
        <f t="shared" si="34"/>
        <v>INSERT INTO EXTRACLIENTICRM (CODCONTO,UTENTEMODIFICA,DATAMODIFICA,Funzionario,codice_settore,Settore,Gruppo,Cosmetica,Household,Industrial_applications) VALUES  ( 'C  2085', 'CRM', GETDATE(),  'TOMASINO',  0,  'NON ESPORTARE',  '',  0,  0, 0)</v>
      </c>
    </row>
    <row r="447" spans="1:15">
      <c r="A447" s="9" t="s">
        <v>2370</v>
      </c>
      <c r="B447" s="9" t="s">
        <v>2371</v>
      </c>
      <c r="C447" s="9" t="s">
        <v>1829</v>
      </c>
      <c r="D447" s="12">
        <v>0</v>
      </c>
      <c r="E447" s="9" t="s">
        <v>14</v>
      </c>
      <c r="F447" s="13" t="s">
        <v>124</v>
      </c>
      <c r="G447" s="10"/>
      <c r="H447" s="10"/>
      <c r="I447" s="10"/>
      <c r="J447" s="6" t="str">
        <f t="shared" si="30"/>
        <v>UPDATE ANAGRAFICACF SET DSCCONTO1 = 'ZZZZ-NON UTILIZZARE ' + DSCCONTO1 WHERE CODCONTO = 'C  2092'</v>
      </c>
      <c r="K447" s="11" t="str">
        <f t="shared" si="31"/>
        <v>UPDATE EXTRACLIENTI SET FUNZIONARIO = 'TOMASINO' WHERE CODCONTO = 'C  2092'</v>
      </c>
      <c r="L447" s="8" t="str">
        <f t="shared" si="32"/>
        <v>UPDATE ANAGRAFICARISERVATICF SET CODSETTORE =0 WHERE ESERCIZIO = 2017 AND CODCONTO = 'C  2092'</v>
      </c>
      <c r="N447" s="7" t="str">
        <f t="shared" si="33"/>
        <v xml:space="preserve"> ( 'C  2092', 'CRM', GETDATE(),  'TOMASINO',  0,  'NON UTILIZZARE',  'ECOLAB',  0,  0, 0)</v>
      </c>
      <c r="O447" s="16" t="str">
        <f t="shared" si="34"/>
        <v>INSERT INTO EXTRACLIENTICRM (CODCONTO,UTENTEMODIFICA,DATAMODIFICA,Funzionario,codice_settore,Settore,Gruppo,Cosmetica,Household,Industrial_applications) VALUES  ( 'C  2092', 'CRM', GETDATE(),  'TOMASINO',  0,  'NON UTILIZZARE',  'ECOLAB',  0,  0, 0)</v>
      </c>
    </row>
    <row r="448" spans="1:15">
      <c r="A448" s="9" t="s">
        <v>2378</v>
      </c>
      <c r="B448" s="9" t="s">
        <v>2379</v>
      </c>
      <c r="C448" s="9" t="s">
        <v>1829</v>
      </c>
      <c r="D448" s="12">
        <v>0</v>
      </c>
      <c r="E448" s="9" t="s">
        <v>3113</v>
      </c>
      <c r="F448" s="9"/>
      <c r="G448" s="10"/>
      <c r="H448" s="10"/>
      <c r="I448" s="10"/>
      <c r="J448" s="6" t="str">
        <f t="shared" si="30"/>
        <v/>
      </c>
      <c r="K448" s="11" t="str">
        <f t="shared" si="31"/>
        <v>UPDATE EXTRACLIENTI SET FUNZIONARIO = 'TOMASINO' WHERE CODCONTO = 'C  2105'</v>
      </c>
      <c r="L448" s="8" t="str">
        <f t="shared" si="32"/>
        <v>UPDATE ANAGRAFICARISERVATICF SET CODSETTORE =0 WHERE ESERCIZIO = 2017 AND CODCONTO = 'C  2105'</v>
      </c>
      <c r="N448" s="7" t="str">
        <f t="shared" si="33"/>
        <v xml:space="preserve"> ( 'C  2105', 'CRM', GETDATE(),  'TOMASINO',  0,  'NON ESPORTARE',  '',  0,  0, 0)</v>
      </c>
      <c r="O448" s="16" t="str">
        <f t="shared" si="34"/>
        <v>INSERT INTO EXTRACLIENTICRM (CODCONTO,UTENTEMODIFICA,DATAMODIFICA,Funzionario,codice_settore,Settore,Gruppo,Cosmetica,Household,Industrial_applications) VALUES  ( 'C  2105', 'CRM', GETDATE(),  'TOMASINO',  0,  'NON ESPORTARE',  '',  0,  0, 0)</v>
      </c>
    </row>
    <row r="449" spans="1:15">
      <c r="A449" s="9" t="s">
        <v>2380</v>
      </c>
      <c r="B449" s="9" t="s">
        <v>2381</v>
      </c>
      <c r="C449" s="9" t="s">
        <v>1829</v>
      </c>
      <c r="D449" s="12">
        <v>0</v>
      </c>
      <c r="E449" s="9" t="s">
        <v>3113</v>
      </c>
      <c r="F449" s="9"/>
      <c r="G449" s="10"/>
      <c r="H449" s="10"/>
      <c r="I449" s="10"/>
      <c r="J449" s="6" t="str">
        <f t="shared" si="30"/>
        <v/>
      </c>
      <c r="K449" s="11" t="str">
        <f t="shared" si="31"/>
        <v>UPDATE EXTRACLIENTI SET FUNZIONARIO = 'TOMASINO' WHERE CODCONTO = 'C  2109'</v>
      </c>
      <c r="L449" s="8" t="str">
        <f t="shared" si="32"/>
        <v>UPDATE ANAGRAFICARISERVATICF SET CODSETTORE =0 WHERE ESERCIZIO = 2017 AND CODCONTO = 'C  2109'</v>
      </c>
      <c r="N449" s="7" t="str">
        <f t="shared" si="33"/>
        <v xml:space="preserve"> ( 'C  2109', 'CRM', GETDATE(),  'TOMASINO',  0,  'NON ESPORTARE',  '',  0,  0, 0)</v>
      </c>
      <c r="O449" s="16" t="str">
        <f t="shared" si="34"/>
        <v>INSERT INTO EXTRACLIENTICRM (CODCONTO,UTENTEMODIFICA,DATAMODIFICA,Funzionario,codice_settore,Settore,Gruppo,Cosmetica,Household,Industrial_applications) VALUES  ( 'C  2109', 'CRM', GETDATE(),  'TOMASINO',  0,  'NON ESPORTARE',  '',  0,  0, 0)</v>
      </c>
    </row>
    <row r="450" spans="1:15">
      <c r="A450" s="9" t="s">
        <v>2386</v>
      </c>
      <c r="B450" s="9" t="s">
        <v>2387</v>
      </c>
      <c r="C450" s="9" t="s">
        <v>1829</v>
      </c>
      <c r="D450" s="9">
        <v>3</v>
      </c>
      <c r="E450" s="9" t="s">
        <v>10</v>
      </c>
      <c r="F450" s="9"/>
      <c r="G450" s="10" t="s">
        <v>11</v>
      </c>
      <c r="H450" s="10"/>
      <c r="I450" s="10"/>
      <c r="J450" s="6" t="str">
        <f t="shared" ref="J450:J512" si="35">IF(E450="NON UTILIZZARE",CONCATENATE("UPDATE ANAGRAFICACF SET DSCCONTO1 = 'ZZZZ-NON UTILIZZARE ' + DSCCONTO1 WHERE CODCONTO = '",A450,"'"),"")</f>
        <v/>
      </c>
      <c r="K450" s="11" t="str">
        <f t="shared" ref="K450:K512" si="36">CONCATENATE("UPDATE EXTRACLIENTI SET FUNZIONARIO = '",C450,"' WHERE CODCONTO = '",A450,"'")</f>
        <v>UPDATE EXTRACLIENTI SET FUNZIONARIO = 'TOMASINO' WHERE CODCONTO = 'C  2121'</v>
      </c>
      <c r="L450" s="8" t="str">
        <f t="shared" ref="L450:L512" si="37">IF(D450&lt;&gt;"",CONCATENATE("UPDATE ANAGRAFICARISERVATICF SET CODSETTORE =",D450," WHERE ESERCIZIO = 2017 AND CODCONTO = '",A450,"'"),"")</f>
        <v>UPDATE ANAGRAFICARISERVATICF SET CODSETTORE =3 WHERE ESERCIZIO = 2017 AND CODCONTO = 'C  2121'</v>
      </c>
      <c r="N450" s="7" t="str">
        <f t="shared" si="33"/>
        <v xml:space="preserve"> ( 'C  2121', 'CRM', GETDATE(),  'TOMASINO',  3,  'SMALL ACCOUNTS',  '',  1,  0, 0)</v>
      </c>
      <c r="O450" s="16" t="str">
        <f t="shared" si="34"/>
        <v>INSERT INTO EXTRACLIENTICRM (CODCONTO,UTENTEMODIFICA,DATAMODIFICA,Funzionario,codice_settore,Settore,Gruppo,Cosmetica,Household,Industrial_applications) VALUES  ( 'C  2121', 'CRM', GETDATE(),  'TOMASINO',  3,  'SMALL ACCOUNTS',  '',  1,  0, 0)</v>
      </c>
    </row>
    <row r="451" spans="1:15">
      <c r="A451" s="9" t="s">
        <v>2390</v>
      </c>
      <c r="B451" s="9" t="s">
        <v>2391</v>
      </c>
      <c r="C451" s="9" t="s">
        <v>1829</v>
      </c>
      <c r="D451" s="12">
        <v>0</v>
      </c>
      <c r="E451" s="9" t="s">
        <v>3113</v>
      </c>
      <c r="F451" s="9"/>
      <c r="G451" s="10"/>
      <c r="H451" s="10"/>
      <c r="I451" s="10"/>
      <c r="J451" s="6" t="str">
        <f t="shared" si="35"/>
        <v/>
      </c>
      <c r="K451" s="11" t="str">
        <f t="shared" si="36"/>
        <v>UPDATE EXTRACLIENTI SET FUNZIONARIO = 'TOMASINO' WHERE CODCONTO = 'C  2124'</v>
      </c>
      <c r="L451" s="8" t="str">
        <f t="shared" si="37"/>
        <v>UPDATE ANAGRAFICARISERVATICF SET CODSETTORE =0 WHERE ESERCIZIO = 2017 AND CODCONTO = 'C  2124'</v>
      </c>
      <c r="N451" s="7" t="str">
        <f t="shared" ref="N451:N513" si="38">CONCATENATE(" ( '",A451,"', 'CRM', GETDATE(),  '",C451,"',  ",D451,",  '",E451,"',  '",F451,"',  ",IF(G451&lt;&gt;"",1,0),",  ",IF(H451&lt;&gt;"",1,0),", ",IF(I451&lt;&gt;"",1,0),")")</f>
        <v xml:space="preserve"> ( 'C  2124', 'CRM', GETDATE(),  'TOMASINO',  0,  'NON ESPORTARE',  '',  0,  0, 0)</v>
      </c>
      <c r="O451" s="16" t="str">
        <f t="shared" ref="O451:O513" si="39">CONCATENATE("INSERT INTO EXTRACLIENTICRM (CODCONTO,UTENTEMODIFICA,DATAMODIFICA,Funzionario,codice_settore,Settore,Gruppo,Cosmetica,Household,Industrial_applications) VALUES ",N451)</f>
        <v>INSERT INTO EXTRACLIENTICRM (CODCONTO,UTENTEMODIFICA,DATAMODIFICA,Funzionario,codice_settore,Settore,Gruppo,Cosmetica,Household,Industrial_applications) VALUES  ( 'C  2124', 'CRM', GETDATE(),  'TOMASINO',  0,  'NON ESPORTARE',  '',  0,  0, 0)</v>
      </c>
    </row>
    <row r="452" spans="1:15">
      <c r="A452" s="9" t="s">
        <v>2394</v>
      </c>
      <c r="B452" s="9" t="s">
        <v>2395</v>
      </c>
      <c r="C452" s="9" t="s">
        <v>1829</v>
      </c>
      <c r="D452" s="12">
        <v>0</v>
      </c>
      <c r="E452" s="9" t="s">
        <v>3113</v>
      </c>
      <c r="F452" s="9"/>
      <c r="G452" s="10"/>
      <c r="H452" s="10"/>
      <c r="I452" s="10"/>
      <c r="J452" s="6" t="str">
        <f t="shared" si="35"/>
        <v/>
      </c>
      <c r="K452" s="11" t="str">
        <f t="shared" si="36"/>
        <v>UPDATE EXTRACLIENTI SET FUNZIONARIO = 'TOMASINO' WHERE CODCONTO = 'C  2126'</v>
      </c>
      <c r="L452" s="8" t="str">
        <f t="shared" si="37"/>
        <v>UPDATE ANAGRAFICARISERVATICF SET CODSETTORE =0 WHERE ESERCIZIO = 2017 AND CODCONTO = 'C  2126'</v>
      </c>
      <c r="N452" s="7" t="str">
        <f t="shared" si="38"/>
        <v xml:space="preserve"> ( 'C  2126', 'CRM', GETDATE(),  'TOMASINO',  0,  'NON ESPORTARE',  '',  0,  0, 0)</v>
      </c>
      <c r="O452" s="16" t="str">
        <f t="shared" si="39"/>
        <v>INSERT INTO EXTRACLIENTICRM (CODCONTO,UTENTEMODIFICA,DATAMODIFICA,Funzionario,codice_settore,Settore,Gruppo,Cosmetica,Household,Industrial_applications) VALUES  ( 'C  2126', 'CRM', GETDATE(),  'TOMASINO',  0,  'NON ESPORTARE',  '',  0,  0, 0)</v>
      </c>
    </row>
    <row r="453" spans="1:15">
      <c r="A453" s="9" t="s">
        <v>2405</v>
      </c>
      <c r="B453" s="9" t="s">
        <v>2406</v>
      </c>
      <c r="C453" s="9" t="s">
        <v>1829</v>
      </c>
      <c r="D453" s="9">
        <v>3</v>
      </c>
      <c r="E453" s="9" t="s">
        <v>10</v>
      </c>
      <c r="F453" s="9"/>
      <c r="G453" s="10"/>
      <c r="H453" s="10" t="s">
        <v>11</v>
      </c>
      <c r="I453" s="10"/>
      <c r="J453" s="6" t="str">
        <f t="shared" si="35"/>
        <v/>
      </c>
      <c r="K453" s="11" t="str">
        <f t="shared" si="36"/>
        <v>UPDATE EXTRACLIENTI SET FUNZIONARIO = 'TOMASINO' WHERE CODCONTO = 'C  2147'</v>
      </c>
      <c r="L453" s="8" t="str">
        <f t="shared" si="37"/>
        <v>UPDATE ANAGRAFICARISERVATICF SET CODSETTORE =3 WHERE ESERCIZIO = 2017 AND CODCONTO = 'C  2147'</v>
      </c>
      <c r="N453" s="7" t="str">
        <f t="shared" si="38"/>
        <v xml:space="preserve"> ( 'C  2147', 'CRM', GETDATE(),  'TOMASINO',  3,  'SMALL ACCOUNTS',  '',  0,  1, 0)</v>
      </c>
      <c r="O453" s="16" t="str">
        <f t="shared" si="39"/>
        <v>INSERT INTO EXTRACLIENTICRM (CODCONTO,UTENTEMODIFICA,DATAMODIFICA,Funzionario,codice_settore,Settore,Gruppo,Cosmetica,Household,Industrial_applications) VALUES  ( 'C  2147', 'CRM', GETDATE(),  'TOMASINO',  3,  'SMALL ACCOUNTS',  '',  0,  1, 0)</v>
      </c>
    </row>
    <row r="454" spans="1:15">
      <c r="A454" s="9" t="s">
        <v>2415</v>
      </c>
      <c r="B454" s="9" t="s">
        <v>2416</v>
      </c>
      <c r="C454" s="9" t="s">
        <v>1829</v>
      </c>
      <c r="D454" s="12">
        <v>0</v>
      </c>
      <c r="E454" s="9" t="s">
        <v>3113</v>
      </c>
      <c r="F454" s="9"/>
      <c r="G454" s="10"/>
      <c r="H454" s="10"/>
      <c r="I454" s="10"/>
      <c r="J454" s="6" t="str">
        <f t="shared" si="35"/>
        <v/>
      </c>
      <c r="K454" s="11" t="str">
        <f t="shared" si="36"/>
        <v>UPDATE EXTRACLIENTI SET FUNZIONARIO = 'TOMASINO' WHERE CODCONTO = 'C  2166'</v>
      </c>
      <c r="L454" s="8" t="str">
        <f t="shared" si="37"/>
        <v>UPDATE ANAGRAFICARISERVATICF SET CODSETTORE =0 WHERE ESERCIZIO = 2017 AND CODCONTO = 'C  2166'</v>
      </c>
      <c r="N454" s="7" t="str">
        <f t="shared" si="38"/>
        <v xml:space="preserve"> ( 'C  2166', 'CRM', GETDATE(),  'TOMASINO',  0,  'NON ESPORTARE',  '',  0,  0, 0)</v>
      </c>
      <c r="O454" s="16" t="str">
        <f t="shared" si="39"/>
        <v>INSERT INTO EXTRACLIENTICRM (CODCONTO,UTENTEMODIFICA,DATAMODIFICA,Funzionario,codice_settore,Settore,Gruppo,Cosmetica,Household,Industrial_applications) VALUES  ( 'C  2166', 'CRM', GETDATE(),  'TOMASINO',  0,  'NON ESPORTARE',  '',  0,  0, 0)</v>
      </c>
    </row>
    <row r="455" spans="1:15">
      <c r="A455" s="9" t="s">
        <v>2420</v>
      </c>
      <c r="B455" s="9" t="s">
        <v>2421</v>
      </c>
      <c r="C455" s="9" t="s">
        <v>1829</v>
      </c>
      <c r="D455" s="12">
        <v>0</v>
      </c>
      <c r="E455" s="9" t="s">
        <v>3113</v>
      </c>
      <c r="F455" s="9"/>
      <c r="G455" s="10"/>
      <c r="H455" s="10"/>
      <c r="I455" s="10"/>
      <c r="J455" s="6" t="str">
        <f t="shared" si="35"/>
        <v/>
      </c>
      <c r="K455" s="11" t="str">
        <f t="shared" si="36"/>
        <v>UPDATE EXTRACLIENTI SET FUNZIONARIO = 'TOMASINO' WHERE CODCONTO = 'C  2174'</v>
      </c>
      <c r="L455" s="8" t="str">
        <f t="shared" si="37"/>
        <v>UPDATE ANAGRAFICARISERVATICF SET CODSETTORE =0 WHERE ESERCIZIO = 2017 AND CODCONTO = 'C  2174'</v>
      </c>
      <c r="N455" s="7" t="str">
        <f t="shared" si="38"/>
        <v xml:space="preserve"> ( 'C  2174', 'CRM', GETDATE(),  'TOMASINO',  0,  'NON ESPORTARE',  '',  0,  0, 0)</v>
      </c>
      <c r="O455" s="16" t="str">
        <f t="shared" si="39"/>
        <v>INSERT INTO EXTRACLIENTICRM (CODCONTO,UTENTEMODIFICA,DATAMODIFICA,Funzionario,codice_settore,Settore,Gruppo,Cosmetica,Household,Industrial_applications) VALUES  ( 'C  2174', 'CRM', GETDATE(),  'TOMASINO',  0,  'NON ESPORTARE',  '',  0,  0, 0)</v>
      </c>
    </row>
    <row r="456" spans="1:15">
      <c r="A456" s="9" t="s">
        <v>2431</v>
      </c>
      <c r="B456" s="9" t="s">
        <v>2432</v>
      </c>
      <c r="C456" s="9" t="s">
        <v>1829</v>
      </c>
      <c r="D456" s="12">
        <v>0</v>
      </c>
      <c r="E456" s="9" t="s">
        <v>14</v>
      </c>
      <c r="F456" s="9"/>
      <c r="G456" s="10"/>
      <c r="H456" s="10"/>
      <c r="I456" s="10"/>
      <c r="J456" s="6" t="str">
        <f t="shared" si="35"/>
        <v>UPDATE ANAGRAFICACF SET DSCCONTO1 = 'ZZZZ-NON UTILIZZARE ' + DSCCONTO1 WHERE CODCONTO = 'C  2213'</v>
      </c>
      <c r="K456" s="11" t="str">
        <f t="shared" si="36"/>
        <v>UPDATE EXTRACLIENTI SET FUNZIONARIO = 'TOMASINO' WHERE CODCONTO = 'C  2213'</v>
      </c>
      <c r="L456" s="8" t="str">
        <f t="shared" si="37"/>
        <v>UPDATE ANAGRAFICARISERVATICF SET CODSETTORE =0 WHERE ESERCIZIO = 2017 AND CODCONTO = 'C  2213'</v>
      </c>
      <c r="N456" s="7" t="str">
        <f t="shared" si="38"/>
        <v xml:space="preserve"> ( 'C  2213', 'CRM', GETDATE(),  'TOMASINO',  0,  'NON UTILIZZARE',  '',  0,  0, 0)</v>
      </c>
      <c r="O456" s="16" t="str">
        <f t="shared" si="39"/>
        <v>INSERT INTO EXTRACLIENTICRM (CODCONTO,UTENTEMODIFICA,DATAMODIFICA,Funzionario,codice_settore,Settore,Gruppo,Cosmetica,Household,Industrial_applications) VALUES  ( 'C  2213', 'CRM', GETDATE(),  'TOMASINO',  0,  'NON UTILIZZARE',  '',  0,  0, 0)</v>
      </c>
    </row>
    <row r="457" spans="1:15">
      <c r="A457" s="9" t="s">
        <v>2438</v>
      </c>
      <c r="B457" s="9" t="s">
        <v>2439</v>
      </c>
      <c r="C457" s="9" t="s">
        <v>1829</v>
      </c>
      <c r="D457" s="12">
        <v>0</v>
      </c>
      <c r="E457" s="9" t="s">
        <v>14</v>
      </c>
      <c r="F457" s="9"/>
      <c r="G457" s="10"/>
      <c r="H457" s="10"/>
      <c r="I457" s="10"/>
      <c r="J457" s="6" t="str">
        <f t="shared" si="35"/>
        <v>UPDATE ANAGRAFICACF SET DSCCONTO1 = 'ZZZZ-NON UTILIZZARE ' + DSCCONTO1 WHERE CODCONTO = 'C  2221'</v>
      </c>
      <c r="K457" s="11" t="str">
        <f t="shared" si="36"/>
        <v>UPDATE EXTRACLIENTI SET FUNZIONARIO = 'TOMASINO' WHERE CODCONTO = 'C  2221'</v>
      </c>
      <c r="L457" s="8" t="str">
        <f t="shared" si="37"/>
        <v>UPDATE ANAGRAFICARISERVATICF SET CODSETTORE =0 WHERE ESERCIZIO = 2017 AND CODCONTO = 'C  2221'</v>
      </c>
      <c r="N457" s="7" t="str">
        <f t="shared" si="38"/>
        <v xml:space="preserve"> ( 'C  2221', 'CRM', GETDATE(),  'TOMASINO',  0,  'NON UTILIZZARE',  '',  0,  0, 0)</v>
      </c>
      <c r="O457" s="16" t="str">
        <f t="shared" si="39"/>
        <v>INSERT INTO EXTRACLIENTICRM (CODCONTO,UTENTEMODIFICA,DATAMODIFICA,Funzionario,codice_settore,Settore,Gruppo,Cosmetica,Household,Industrial_applications) VALUES  ( 'C  2221', 'CRM', GETDATE(),  'TOMASINO',  0,  'NON UTILIZZARE',  '',  0,  0, 0)</v>
      </c>
    </row>
    <row r="458" spans="1:15">
      <c r="A458" s="9" t="s">
        <v>2444</v>
      </c>
      <c r="B458" s="9" t="s">
        <v>2445</v>
      </c>
      <c r="C458" s="9" t="s">
        <v>1829</v>
      </c>
      <c r="D458" s="12">
        <v>0</v>
      </c>
      <c r="E458" s="9" t="s">
        <v>3113</v>
      </c>
      <c r="F458" s="9"/>
      <c r="G458" s="10"/>
      <c r="H458" s="10"/>
      <c r="I458" s="10"/>
      <c r="J458" s="6" t="str">
        <f t="shared" si="35"/>
        <v/>
      </c>
      <c r="K458" s="11" t="str">
        <f t="shared" si="36"/>
        <v>UPDATE EXTRACLIENTI SET FUNZIONARIO = 'TOMASINO' WHERE CODCONTO = 'C  2238'</v>
      </c>
      <c r="L458" s="8" t="str">
        <f t="shared" si="37"/>
        <v>UPDATE ANAGRAFICARISERVATICF SET CODSETTORE =0 WHERE ESERCIZIO = 2017 AND CODCONTO = 'C  2238'</v>
      </c>
      <c r="N458" s="7" t="str">
        <f t="shared" si="38"/>
        <v xml:space="preserve"> ( 'C  2238', 'CRM', GETDATE(),  'TOMASINO',  0,  'NON ESPORTARE',  '',  0,  0, 0)</v>
      </c>
      <c r="O458" s="16" t="str">
        <f t="shared" si="39"/>
        <v>INSERT INTO EXTRACLIENTICRM (CODCONTO,UTENTEMODIFICA,DATAMODIFICA,Funzionario,codice_settore,Settore,Gruppo,Cosmetica,Household,Industrial_applications) VALUES  ( 'C  2238', 'CRM', GETDATE(),  'TOMASINO',  0,  'NON ESPORTARE',  '',  0,  0, 0)</v>
      </c>
    </row>
    <row r="459" spans="1:15">
      <c r="A459" s="9" t="s">
        <v>2448</v>
      </c>
      <c r="B459" s="9" t="s">
        <v>2449</v>
      </c>
      <c r="C459" s="9" t="s">
        <v>1829</v>
      </c>
      <c r="D459" s="12">
        <v>0</v>
      </c>
      <c r="E459" s="9" t="s">
        <v>3113</v>
      </c>
      <c r="F459" s="9"/>
      <c r="G459" s="10"/>
      <c r="H459" s="10"/>
      <c r="I459" s="10"/>
      <c r="J459" s="6" t="str">
        <f t="shared" si="35"/>
        <v/>
      </c>
      <c r="K459" s="11" t="str">
        <f t="shared" si="36"/>
        <v>UPDATE EXTRACLIENTI SET FUNZIONARIO = 'TOMASINO' WHERE CODCONTO = 'C  2245'</v>
      </c>
      <c r="L459" s="8" t="str">
        <f t="shared" si="37"/>
        <v>UPDATE ANAGRAFICARISERVATICF SET CODSETTORE =0 WHERE ESERCIZIO = 2017 AND CODCONTO = 'C  2245'</v>
      </c>
      <c r="N459" s="7" t="str">
        <f t="shared" si="38"/>
        <v xml:space="preserve"> ( 'C  2245', 'CRM', GETDATE(),  'TOMASINO',  0,  'NON ESPORTARE',  '',  0,  0, 0)</v>
      </c>
      <c r="O459" s="16" t="str">
        <f t="shared" si="39"/>
        <v>INSERT INTO EXTRACLIENTICRM (CODCONTO,UTENTEMODIFICA,DATAMODIFICA,Funzionario,codice_settore,Settore,Gruppo,Cosmetica,Household,Industrial_applications) VALUES  ( 'C  2245', 'CRM', GETDATE(),  'TOMASINO',  0,  'NON ESPORTARE',  '',  0,  0, 0)</v>
      </c>
    </row>
    <row r="460" spans="1:15">
      <c r="A460" s="9" t="s">
        <v>2458</v>
      </c>
      <c r="B460" s="9" t="s">
        <v>2459</v>
      </c>
      <c r="C460" s="9" t="s">
        <v>1829</v>
      </c>
      <c r="D460" s="12">
        <v>0</v>
      </c>
      <c r="E460" s="9" t="s">
        <v>3113</v>
      </c>
      <c r="F460" s="9"/>
      <c r="G460" s="10"/>
      <c r="H460" s="10"/>
      <c r="I460" s="10"/>
      <c r="J460" s="6" t="str">
        <f t="shared" si="35"/>
        <v/>
      </c>
      <c r="K460" s="11" t="str">
        <f t="shared" si="36"/>
        <v>UPDATE EXTRACLIENTI SET FUNZIONARIO = 'TOMASINO' WHERE CODCONTO = 'C  2253'</v>
      </c>
      <c r="L460" s="8" t="str">
        <f t="shared" si="37"/>
        <v>UPDATE ANAGRAFICARISERVATICF SET CODSETTORE =0 WHERE ESERCIZIO = 2017 AND CODCONTO = 'C  2253'</v>
      </c>
      <c r="N460" s="7" t="str">
        <f t="shared" si="38"/>
        <v xml:space="preserve"> ( 'C  2253', 'CRM', GETDATE(),  'TOMASINO',  0,  'NON ESPORTARE',  '',  0,  0, 0)</v>
      </c>
      <c r="O460" s="16" t="str">
        <f t="shared" si="39"/>
        <v>INSERT INTO EXTRACLIENTICRM (CODCONTO,UTENTEMODIFICA,DATAMODIFICA,Funzionario,codice_settore,Settore,Gruppo,Cosmetica,Household,Industrial_applications) VALUES  ( 'C  2253', 'CRM', GETDATE(),  'TOMASINO',  0,  'NON ESPORTARE',  '',  0,  0, 0)</v>
      </c>
    </row>
    <row r="461" spans="1:15">
      <c r="A461" s="9" t="s">
        <v>2463</v>
      </c>
      <c r="B461" s="9" t="s">
        <v>2464</v>
      </c>
      <c r="C461" s="9" t="s">
        <v>1829</v>
      </c>
      <c r="D461" s="12">
        <v>0</v>
      </c>
      <c r="E461" s="9" t="s">
        <v>3113</v>
      </c>
      <c r="F461" s="9"/>
      <c r="G461" s="10"/>
      <c r="H461" s="10"/>
      <c r="I461" s="10"/>
      <c r="J461" s="6" t="str">
        <f t="shared" si="35"/>
        <v/>
      </c>
      <c r="K461" s="11" t="str">
        <f t="shared" si="36"/>
        <v>UPDATE EXTRACLIENTI SET FUNZIONARIO = 'TOMASINO' WHERE CODCONTO = 'C  2265'</v>
      </c>
      <c r="L461" s="8" t="str">
        <f t="shared" si="37"/>
        <v>UPDATE ANAGRAFICARISERVATICF SET CODSETTORE =0 WHERE ESERCIZIO = 2017 AND CODCONTO = 'C  2265'</v>
      </c>
      <c r="N461" s="7" t="str">
        <f t="shared" si="38"/>
        <v xml:space="preserve"> ( 'C  2265', 'CRM', GETDATE(),  'TOMASINO',  0,  'NON ESPORTARE',  '',  0,  0, 0)</v>
      </c>
      <c r="O461" s="16" t="str">
        <f t="shared" si="39"/>
        <v>INSERT INTO EXTRACLIENTICRM (CODCONTO,UTENTEMODIFICA,DATAMODIFICA,Funzionario,codice_settore,Settore,Gruppo,Cosmetica,Household,Industrial_applications) VALUES  ( 'C  2265', 'CRM', GETDATE(),  'TOMASINO',  0,  'NON ESPORTARE',  '',  0,  0, 0)</v>
      </c>
    </row>
    <row r="462" spans="1:15">
      <c r="A462" s="9" t="s">
        <v>2467</v>
      </c>
      <c r="B462" s="9" t="s">
        <v>2468</v>
      </c>
      <c r="C462" s="9" t="s">
        <v>1829</v>
      </c>
      <c r="D462" s="12">
        <v>0</v>
      </c>
      <c r="E462" s="9" t="s">
        <v>3113</v>
      </c>
      <c r="F462" s="9"/>
      <c r="G462" s="10"/>
      <c r="H462" s="10"/>
      <c r="I462" s="10"/>
      <c r="J462" s="6" t="str">
        <f t="shared" si="35"/>
        <v/>
      </c>
      <c r="K462" s="11" t="str">
        <f t="shared" si="36"/>
        <v>UPDATE EXTRACLIENTI SET FUNZIONARIO = 'TOMASINO' WHERE CODCONTO = 'C  2268'</v>
      </c>
      <c r="L462" s="8" t="str">
        <f t="shared" si="37"/>
        <v>UPDATE ANAGRAFICARISERVATICF SET CODSETTORE =0 WHERE ESERCIZIO = 2017 AND CODCONTO = 'C  2268'</v>
      </c>
      <c r="N462" s="7" t="str">
        <f t="shared" si="38"/>
        <v xml:space="preserve"> ( 'C  2268', 'CRM', GETDATE(),  'TOMASINO',  0,  'NON ESPORTARE',  '',  0,  0, 0)</v>
      </c>
      <c r="O462" s="16" t="str">
        <f t="shared" si="39"/>
        <v>INSERT INTO EXTRACLIENTICRM (CODCONTO,UTENTEMODIFICA,DATAMODIFICA,Funzionario,codice_settore,Settore,Gruppo,Cosmetica,Household,Industrial_applications) VALUES  ( 'C  2268', 'CRM', GETDATE(),  'TOMASINO',  0,  'NON ESPORTARE',  '',  0,  0, 0)</v>
      </c>
    </row>
    <row r="463" spans="1:15">
      <c r="A463" s="9" t="s">
        <v>2473</v>
      </c>
      <c r="B463" s="9" t="s">
        <v>2474</v>
      </c>
      <c r="C463" s="9" t="s">
        <v>1829</v>
      </c>
      <c r="D463" s="12">
        <v>0</v>
      </c>
      <c r="E463" s="9" t="s">
        <v>3113</v>
      </c>
      <c r="F463" s="9"/>
      <c r="G463" s="10"/>
      <c r="H463" s="10"/>
      <c r="I463" s="10"/>
      <c r="J463" s="6" t="str">
        <f t="shared" si="35"/>
        <v/>
      </c>
      <c r="K463" s="11" t="str">
        <f t="shared" si="36"/>
        <v>UPDATE EXTRACLIENTI SET FUNZIONARIO = 'TOMASINO' WHERE CODCONTO = 'C  2277'</v>
      </c>
      <c r="L463" s="8" t="str">
        <f t="shared" si="37"/>
        <v>UPDATE ANAGRAFICARISERVATICF SET CODSETTORE =0 WHERE ESERCIZIO = 2017 AND CODCONTO = 'C  2277'</v>
      </c>
      <c r="N463" s="7" t="str">
        <f t="shared" si="38"/>
        <v xml:space="preserve"> ( 'C  2277', 'CRM', GETDATE(),  'TOMASINO',  0,  'NON ESPORTARE',  '',  0,  0, 0)</v>
      </c>
      <c r="O463" s="16" t="str">
        <f t="shared" si="39"/>
        <v>INSERT INTO EXTRACLIENTICRM (CODCONTO,UTENTEMODIFICA,DATAMODIFICA,Funzionario,codice_settore,Settore,Gruppo,Cosmetica,Household,Industrial_applications) VALUES  ( 'C  2277', 'CRM', GETDATE(),  'TOMASINO',  0,  'NON ESPORTARE',  '',  0,  0, 0)</v>
      </c>
    </row>
    <row r="464" spans="1:15">
      <c r="A464" s="9" t="s">
        <v>2477</v>
      </c>
      <c r="B464" s="9" t="s">
        <v>2478</v>
      </c>
      <c r="C464" s="9" t="s">
        <v>1829</v>
      </c>
      <c r="D464" s="12">
        <v>0</v>
      </c>
      <c r="E464" s="9" t="s">
        <v>3113</v>
      </c>
      <c r="F464" s="9"/>
      <c r="G464" s="10"/>
      <c r="H464" s="10"/>
      <c r="I464" s="10"/>
      <c r="J464" s="6" t="str">
        <f t="shared" si="35"/>
        <v/>
      </c>
      <c r="K464" s="11" t="str">
        <f t="shared" si="36"/>
        <v>UPDATE EXTRACLIENTI SET FUNZIONARIO = 'TOMASINO' WHERE CODCONTO = 'C  2282'</v>
      </c>
      <c r="L464" s="8" t="str">
        <f t="shared" si="37"/>
        <v>UPDATE ANAGRAFICARISERVATICF SET CODSETTORE =0 WHERE ESERCIZIO = 2017 AND CODCONTO = 'C  2282'</v>
      </c>
      <c r="N464" s="7" t="str">
        <f t="shared" si="38"/>
        <v xml:space="preserve"> ( 'C  2282', 'CRM', GETDATE(),  'TOMASINO',  0,  'NON ESPORTARE',  '',  0,  0, 0)</v>
      </c>
      <c r="O464" s="16" t="str">
        <f t="shared" si="39"/>
        <v>INSERT INTO EXTRACLIENTICRM (CODCONTO,UTENTEMODIFICA,DATAMODIFICA,Funzionario,codice_settore,Settore,Gruppo,Cosmetica,Household,Industrial_applications) VALUES  ( 'C  2282', 'CRM', GETDATE(),  'TOMASINO',  0,  'NON ESPORTARE',  '',  0,  0, 0)</v>
      </c>
    </row>
    <row r="465" spans="1:15">
      <c r="A465" s="9" t="s">
        <v>2481</v>
      </c>
      <c r="B465" s="9" t="s">
        <v>2482</v>
      </c>
      <c r="C465" s="9" t="s">
        <v>1829</v>
      </c>
      <c r="D465" s="12">
        <v>0</v>
      </c>
      <c r="E465" s="9" t="s">
        <v>3113</v>
      </c>
      <c r="F465" s="9"/>
      <c r="G465" s="10"/>
      <c r="H465" s="10"/>
      <c r="I465" s="10"/>
      <c r="J465" s="6" t="str">
        <f t="shared" si="35"/>
        <v/>
      </c>
      <c r="K465" s="11" t="str">
        <f t="shared" si="36"/>
        <v>UPDATE EXTRACLIENTI SET FUNZIONARIO = 'TOMASINO' WHERE CODCONTO = 'C  2284'</v>
      </c>
      <c r="L465" s="8" t="str">
        <f t="shared" si="37"/>
        <v>UPDATE ANAGRAFICARISERVATICF SET CODSETTORE =0 WHERE ESERCIZIO = 2017 AND CODCONTO = 'C  2284'</v>
      </c>
      <c r="N465" s="7" t="str">
        <f t="shared" si="38"/>
        <v xml:space="preserve"> ( 'C  2284', 'CRM', GETDATE(),  'TOMASINO',  0,  'NON ESPORTARE',  '',  0,  0, 0)</v>
      </c>
      <c r="O465" s="16" t="str">
        <f t="shared" si="39"/>
        <v>INSERT INTO EXTRACLIENTICRM (CODCONTO,UTENTEMODIFICA,DATAMODIFICA,Funzionario,codice_settore,Settore,Gruppo,Cosmetica,Household,Industrial_applications) VALUES  ( 'C  2284', 'CRM', GETDATE(),  'TOMASINO',  0,  'NON ESPORTARE',  '',  0,  0, 0)</v>
      </c>
    </row>
    <row r="466" spans="1:15">
      <c r="A466" s="9" t="s">
        <v>2485</v>
      </c>
      <c r="B466" s="9" t="s">
        <v>2486</v>
      </c>
      <c r="C466" s="9" t="s">
        <v>1829</v>
      </c>
      <c r="D466" s="12">
        <v>4</v>
      </c>
      <c r="E466" s="9" t="s">
        <v>32</v>
      </c>
      <c r="F466" s="9"/>
      <c r="G466" s="10" t="s">
        <v>11</v>
      </c>
      <c r="H466" s="10" t="s">
        <v>11</v>
      </c>
      <c r="I466" s="10"/>
      <c r="J466" s="6" t="str">
        <f t="shared" si="35"/>
        <v/>
      </c>
      <c r="K466" s="11" t="str">
        <f t="shared" si="36"/>
        <v>UPDATE EXTRACLIENTI SET FUNZIONARIO = 'TOMASINO' WHERE CODCONTO = 'C  2293'</v>
      </c>
      <c r="L466" s="8" t="str">
        <f t="shared" si="37"/>
        <v>UPDATE ANAGRAFICARISERVATICF SET CODSETTORE =4 WHERE ESERCIZIO = 2017 AND CODCONTO = 'C  2293'</v>
      </c>
      <c r="N466" s="7" t="str">
        <f t="shared" si="38"/>
        <v xml:space="preserve"> ( 'C  2293', 'CRM', GETDATE(),  'TOMASINO',  4,  'TRADERS',  '',  1,  1, 0)</v>
      </c>
      <c r="O466" s="16" t="str">
        <f t="shared" si="39"/>
        <v>INSERT INTO EXTRACLIENTICRM (CODCONTO,UTENTEMODIFICA,DATAMODIFICA,Funzionario,codice_settore,Settore,Gruppo,Cosmetica,Household,Industrial_applications) VALUES  ( 'C  2293', 'CRM', GETDATE(),  'TOMASINO',  4,  'TRADERS',  '',  1,  1, 0)</v>
      </c>
    </row>
    <row r="467" spans="1:15">
      <c r="A467" s="9" t="s">
        <v>2491</v>
      </c>
      <c r="B467" s="9" t="s">
        <v>2492</v>
      </c>
      <c r="C467" s="9" t="s">
        <v>1829</v>
      </c>
      <c r="D467" s="12">
        <v>0</v>
      </c>
      <c r="E467" s="9" t="s">
        <v>3113</v>
      </c>
      <c r="F467" s="9"/>
      <c r="G467" s="10"/>
      <c r="H467" s="10"/>
      <c r="I467" s="10"/>
      <c r="J467" s="6" t="str">
        <f t="shared" si="35"/>
        <v/>
      </c>
      <c r="K467" s="11" t="str">
        <f t="shared" si="36"/>
        <v>UPDATE EXTRACLIENTI SET FUNZIONARIO = 'TOMASINO' WHERE CODCONTO = 'C  2299'</v>
      </c>
      <c r="L467" s="8" t="str">
        <f t="shared" si="37"/>
        <v>UPDATE ANAGRAFICARISERVATICF SET CODSETTORE =0 WHERE ESERCIZIO = 2017 AND CODCONTO = 'C  2299'</v>
      </c>
      <c r="N467" s="7" t="str">
        <f t="shared" si="38"/>
        <v xml:space="preserve"> ( 'C  2299', 'CRM', GETDATE(),  'TOMASINO',  0,  'NON ESPORTARE',  '',  0,  0, 0)</v>
      </c>
      <c r="O467" s="16" t="str">
        <f t="shared" si="39"/>
        <v>INSERT INTO EXTRACLIENTICRM (CODCONTO,UTENTEMODIFICA,DATAMODIFICA,Funzionario,codice_settore,Settore,Gruppo,Cosmetica,Household,Industrial_applications) VALUES  ( 'C  2299', 'CRM', GETDATE(),  'TOMASINO',  0,  'NON ESPORTARE',  '',  0,  0, 0)</v>
      </c>
    </row>
    <row r="468" spans="1:15">
      <c r="A468" s="9" t="s">
        <v>2495</v>
      </c>
      <c r="B468" s="9" t="s">
        <v>2496</v>
      </c>
      <c r="C468" s="9" t="s">
        <v>1829</v>
      </c>
      <c r="D468" s="12">
        <v>0</v>
      </c>
      <c r="E468" s="9" t="s">
        <v>3113</v>
      </c>
      <c r="F468" s="9"/>
      <c r="G468" s="10"/>
      <c r="H468" s="10"/>
      <c r="I468" s="10"/>
      <c r="J468" s="6" t="str">
        <f t="shared" si="35"/>
        <v/>
      </c>
      <c r="K468" s="11" t="str">
        <f t="shared" si="36"/>
        <v>UPDATE EXTRACLIENTI SET FUNZIONARIO = 'TOMASINO' WHERE CODCONTO = 'C  2303'</v>
      </c>
      <c r="L468" s="8" t="str">
        <f t="shared" si="37"/>
        <v>UPDATE ANAGRAFICARISERVATICF SET CODSETTORE =0 WHERE ESERCIZIO = 2017 AND CODCONTO = 'C  2303'</v>
      </c>
      <c r="N468" s="7" t="str">
        <f t="shared" si="38"/>
        <v xml:space="preserve"> ( 'C  2303', 'CRM', GETDATE(),  'TOMASINO',  0,  'NON ESPORTARE',  '',  0,  0, 0)</v>
      </c>
      <c r="O468" s="16" t="str">
        <f t="shared" si="39"/>
        <v>INSERT INTO EXTRACLIENTICRM (CODCONTO,UTENTEMODIFICA,DATAMODIFICA,Funzionario,codice_settore,Settore,Gruppo,Cosmetica,Household,Industrial_applications) VALUES  ( 'C  2303', 'CRM', GETDATE(),  'TOMASINO',  0,  'NON ESPORTARE',  '',  0,  0, 0)</v>
      </c>
    </row>
    <row r="469" spans="1:15">
      <c r="A469" s="9" t="s">
        <v>2497</v>
      </c>
      <c r="B469" s="9" t="s">
        <v>2498</v>
      </c>
      <c r="C469" s="9" t="s">
        <v>1829</v>
      </c>
      <c r="D469" s="12">
        <v>0</v>
      </c>
      <c r="E469" s="9" t="s">
        <v>14</v>
      </c>
      <c r="F469" s="9"/>
      <c r="G469" s="10"/>
      <c r="H469" s="10"/>
      <c r="I469" s="10"/>
      <c r="J469" s="6" t="str">
        <f t="shared" si="35"/>
        <v>UPDATE ANAGRAFICACF SET DSCCONTO1 = 'ZZZZ-NON UTILIZZARE ' + DSCCONTO1 WHERE CODCONTO = 'C  2307'</v>
      </c>
      <c r="K469" s="11" t="str">
        <f t="shared" si="36"/>
        <v>UPDATE EXTRACLIENTI SET FUNZIONARIO = 'TOMASINO' WHERE CODCONTO = 'C  2307'</v>
      </c>
      <c r="L469" s="8" t="str">
        <f t="shared" si="37"/>
        <v>UPDATE ANAGRAFICARISERVATICF SET CODSETTORE =0 WHERE ESERCIZIO = 2017 AND CODCONTO = 'C  2307'</v>
      </c>
      <c r="N469" s="7" t="str">
        <f t="shared" si="38"/>
        <v xml:space="preserve"> ( 'C  2307', 'CRM', GETDATE(),  'TOMASINO',  0,  'NON UTILIZZARE',  '',  0,  0, 0)</v>
      </c>
      <c r="O469" s="16" t="str">
        <f t="shared" si="39"/>
        <v>INSERT INTO EXTRACLIENTICRM (CODCONTO,UTENTEMODIFICA,DATAMODIFICA,Funzionario,codice_settore,Settore,Gruppo,Cosmetica,Household,Industrial_applications) VALUES  ( 'C  2307', 'CRM', GETDATE(),  'TOMASINO',  0,  'NON UTILIZZARE',  '',  0,  0, 0)</v>
      </c>
    </row>
    <row r="470" spans="1:15">
      <c r="A470" s="9" t="s">
        <v>2501</v>
      </c>
      <c r="B470" s="9" t="s">
        <v>2502</v>
      </c>
      <c r="C470" s="9" t="s">
        <v>1829</v>
      </c>
      <c r="D470" s="12">
        <v>0</v>
      </c>
      <c r="E470" s="9" t="s">
        <v>3113</v>
      </c>
      <c r="F470" s="9"/>
      <c r="G470" s="10"/>
      <c r="H470" s="10"/>
      <c r="I470" s="10"/>
      <c r="J470" s="6" t="str">
        <f t="shared" si="35"/>
        <v/>
      </c>
      <c r="K470" s="11" t="str">
        <f t="shared" si="36"/>
        <v>UPDATE EXTRACLIENTI SET FUNZIONARIO = 'TOMASINO' WHERE CODCONTO = 'C  2320'</v>
      </c>
      <c r="L470" s="8" t="str">
        <f t="shared" si="37"/>
        <v>UPDATE ANAGRAFICARISERVATICF SET CODSETTORE =0 WHERE ESERCIZIO = 2017 AND CODCONTO = 'C  2320'</v>
      </c>
      <c r="N470" s="7" t="str">
        <f t="shared" si="38"/>
        <v xml:space="preserve"> ( 'C  2320', 'CRM', GETDATE(),  'TOMASINO',  0,  'NON ESPORTARE',  '',  0,  0, 0)</v>
      </c>
      <c r="O470" s="16" t="str">
        <f t="shared" si="39"/>
        <v>INSERT INTO EXTRACLIENTICRM (CODCONTO,UTENTEMODIFICA,DATAMODIFICA,Funzionario,codice_settore,Settore,Gruppo,Cosmetica,Household,Industrial_applications) VALUES  ( 'C  2320', 'CRM', GETDATE(),  'TOMASINO',  0,  'NON ESPORTARE',  '',  0,  0, 0)</v>
      </c>
    </row>
    <row r="471" spans="1:15">
      <c r="A471" s="9" t="s">
        <v>2521</v>
      </c>
      <c r="B471" s="9" t="s">
        <v>2522</v>
      </c>
      <c r="C471" s="9" t="s">
        <v>1829</v>
      </c>
      <c r="D471" s="12">
        <v>0</v>
      </c>
      <c r="E471" s="9" t="s">
        <v>14</v>
      </c>
      <c r="F471" s="9"/>
      <c r="G471" s="10"/>
      <c r="H471" s="10"/>
      <c r="I471" s="10"/>
      <c r="J471" s="6" t="str">
        <f t="shared" si="35"/>
        <v>UPDATE ANAGRAFICACF SET DSCCONTO1 = 'ZZZZ-NON UTILIZZARE ' + DSCCONTO1 WHERE CODCONTO = 'C  2348'</v>
      </c>
      <c r="K471" s="11" t="str">
        <f t="shared" si="36"/>
        <v>UPDATE EXTRACLIENTI SET FUNZIONARIO = 'TOMASINO' WHERE CODCONTO = 'C  2348'</v>
      </c>
      <c r="L471" s="8" t="str">
        <f t="shared" si="37"/>
        <v>UPDATE ANAGRAFICARISERVATICF SET CODSETTORE =0 WHERE ESERCIZIO = 2017 AND CODCONTO = 'C  2348'</v>
      </c>
      <c r="N471" s="7" t="str">
        <f t="shared" si="38"/>
        <v xml:space="preserve"> ( 'C  2348', 'CRM', GETDATE(),  'TOMASINO',  0,  'NON UTILIZZARE',  '',  0,  0, 0)</v>
      </c>
      <c r="O471" s="16" t="str">
        <f t="shared" si="39"/>
        <v>INSERT INTO EXTRACLIENTICRM (CODCONTO,UTENTEMODIFICA,DATAMODIFICA,Funzionario,codice_settore,Settore,Gruppo,Cosmetica,Household,Industrial_applications) VALUES  ( 'C  2348', 'CRM', GETDATE(),  'TOMASINO',  0,  'NON UTILIZZARE',  '',  0,  0, 0)</v>
      </c>
    </row>
    <row r="472" spans="1:15">
      <c r="A472" s="9" t="s">
        <v>2533</v>
      </c>
      <c r="B472" s="9" t="s">
        <v>2534</v>
      </c>
      <c r="C472" s="9" t="s">
        <v>1829</v>
      </c>
      <c r="D472" s="12">
        <v>0</v>
      </c>
      <c r="E472" s="9" t="s">
        <v>3113</v>
      </c>
      <c r="F472" s="9"/>
      <c r="G472" s="10"/>
      <c r="H472" s="10"/>
      <c r="I472" s="10"/>
      <c r="J472" s="6" t="str">
        <f t="shared" si="35"/>
        <v/>
      </c>
      <c r="K472" s="11" t="str">
        <f t="shared" si="36"/>
        <v>UPDATE EXTRACLIENTI SET FUNZIONARIO = 'TOMASINO' WHERE CODCONTO = 'C  2376'</v>
      </c>
      <c r="L472" s="8" t="str">
        <f t="shared" si="37"/>
        <v>UPDATE ANAGRAFICARISERVATICF SET CODSETTORE =0 WHERE ESERCIZIO = 2017 AND CODCONTO = 'C  2376'</v>
      </c>
      <c r="N472" s="7" t="str">
        <f t="shared" si="38"/>
        <v xml:space="preserve"> ( 'C  2376', 'CRM', GETDATE(),  'TOMASINO',  0,  'NON ESPORTARE',  '',  0,  0, 0)</v>
      </c>
      <c r="O472" s="16" t="str">
        <f t="shared" si="39"/>
        <v>INSERT INTO EXTRACLIENTICRM (CODCONTO,UTENTEMODIFICA,DATAMODIFICA,Funzionario,codice_settore,Settore,Gruppo,Cosmetica,Household,Industrial_applications) VALUES  ( 'C  2376', 'CRM', GETDATE(),  'TOMASINO',  0,  'NON ESPORTARE',  '',  0,  0, 0)</v>
      </c>
    </row>
    <row r="473" spans="1:15">
      <c r="A473" s="9" t="s">
        <v>2537</v>
      </c>
      <c r="B473" s="9" t="s">
        <v>2538</v>
      </c>
      <c r="C473" s="9" t="s">
        <v>1829</v>
      </c>
      <c r="D473" s="12">
        <v>0</v>
      </c>
      <c r="E473" s="9" t="s">
        <v>3113</v>
      </c>
      <c r="F473" s="9"/>
      <c r="G473" s="10"/>
      <c r="H473" s="10"/>
      <c r="I473" s="10"/>
      <c r="J473" s="6" t="str">
        <f t="shared" si="35"/>
        <v/>
      </c>
      <c r="K473" s="11" t="str">
        <f t="shared" si="36"/>
        <v>UPDATE EXTRACLIENTI SET FUNZIONARIO = 'TOMASINO' WHERE CODCONTO = 'C  2380'</v>
      </c>
      <c r="L473" s="8" t="str">
        <f t="shared" si="37"/>
        <v>UPDATE ANAGRAFICARISERVATICF SET CODSETTORE =0 WHERE ESERCIZIO = 2017 AND CODCONTO = 'C  2380'</v>
      </c>
      <c r="N473" s="7" t="str">
        <f t="shared" si="38"/>
        <v xml:space="preserve"> ( 'C  2380', 'CRM', GETDATE(),  'TOMASINO',  0,  'NON ESPORTARE',  '',  0,  0, 0)</v>
      </c>
      <c r="O473" s="16" t="str">
        <f t="shared" si="39"/>
        <v>INSERT INTO EXTRACLIENTICRM (CODCONTO,UTENTEMODIFICA,DATAMODIFICA,Funzionario,codice_settore,Settore,Gruppo,Cosmetica,Household,Industrial_applications) VALUES  ( 'C  2380', 'CRM', GETDATE(),  'TOMASINO',  0,  'NON ESPORTARE',  '',  0,  0, 0)</v>
      </c>
    </row>
    <row r="474" spans="1:15">
      <c r="A474" s="9" t="s">
        <v>2541</v>
      </c>
      <c r="B474" s="9" t="s">
        <v>2542</v>
      </c>
      <c r="C474" s="9" t="s">
        <v>1829</v>
      </c>
      <c r="D474" s="9">
        <v>3</v>
      </c>
      <c r="E474" s="9" t="s">
        <v>10</v>
      </c>
      <c r="F474" s="9"/>
      <c r="G474" s="10" t="s">
        <v>11</v>
      </c>
      <c r="H474" s="10"/>
      <c r="I474" s="10"/>
      <c r="J474" s="6" t="str">
        <f t="shared" si="35"/>
        <v/>
      </c>
      <c r="K474" s="11" t="str">
        <f t="shared" si="36"/>
        <v>UPDATE EXTRACLIENTI SET FUNZIONARIO = 'TOMASINO' WHERE CODCONTO = 'C  2384'</v>
      </c>
      <c r="L474" s="8" t="str">
        <f t="shared" si="37"/>
        <v>UPDATE ANAGRAFICARISERVATICF SET CODSETTORE =3 WHERE ESERCIZIO = 2017 AND CODCONTO = 'C  2384'</v>
      </c>
      <c r="N474" s="7" t="str">
        <f t="shared" si="38"/>
        <v xml:space="preserve"> ( 'C  2384', 'CRM', GETDATE(),  'TOMASINO',  3,  'SMALL ACCOUNTS',  '',  1,  0, 0)</v>
      </c>
      <c r="O474" s="16" t="str">
        <f t="shared" si="39"/>
        <v>INSERT INTO EXTRACLIENTICRM (CODCONTO,UTENTEMODIFICA,DATAMODIFICA,Funzionario,codice_settore,Settore,Gruppo,Cosmetica,Household,Industrial_applications) VALUES  ( 'C  2384', 'CRM', GETDATE(),  'TOMASINO',  3,  'SMALL ACCOUNTS',  '',  1,  0, 0)</v>
      </c>
    </row>
    <row r="475" spans="1:15">
      <c r="A475" s="9" t="s">
        <v>2560</v>
      </c>
      <c r="B475" s="9" t="s">
        <v>2561</v>
      </c>
      <c r="C475" s="9" t="s">
        <v>1829</v>
      </c>
      <c r="D475" s="12">
        <v>0</v>
      </c>
      <c r="E475" s="9" t="s">
        <v>14</v>
      </c>
      <c r="F475" s="14"/>
      <c r="G475" s="10" t="s">
        <v>11</v>
      </c>
      <c r="H475" s="10"/>
      <c r="I475" s="10"/>
      <c r="J475" s="6" t="str">
        <f t="shared" si="35"/>
        <v>UPDATE ANAGRAFICACF SET DSCCONTO1 = 'ZZZZ-NON UTILIZZARE ' + DSCCONTO1 WHERE CODCONTO = 'C  2393'</v>
      </c>
      <c r="K475" s="11" t="str">
        <f t="shared" si="36"/>
        <v>UPDATE EXTRACLIENTI SET FUNZIONARIO = 'TOMASINO' WHERE CODCONTO = 'C  2393'</v>
      </c>
      <c r="L475" s="8" t="str">
        <f t="shared" si="37"/>
        <v>UPDATE ANAGRAFICARISERVATICF SET CODSETTORE =0 WHERE ESERCIZIO = 2017 AND CODCONTO = 'C  2393'</v>
      </c>
      <c r="N475" s="7" t="str">
        <f t="shared" si="38"/>
        <v xml:space="preserve"> ( 'C  2393', 'CRM', GETDATE(),  'TOMASINO',  0,  'NON UTILIZZARE',  '',  1,  0, 0)</v>
      </c>
      <c r="O475" s="16" t="str">
        <f t="shared" si="39"/>
        <v>INSERT INTO EXTRACLIENTICRM (CODCONTO,UTENTEMODIFICA,DATAMODIFICA,Funzionario,codice_settore,Settore,Gruppo,Cosmetica,Household,Industrial_applications) VALUES  ( 'C  2393', 'CRM', GETDATE(),  'TOMASINO',  0,  'NON UTILIZZARE',  '',  1,  0, 0)</v>
      </c>
    </row>
    <row r="476" spans="1:15">
      <c r="A476" s="9" t="s">
        <v>2569</v>
      </c>
      <c r="B476" s="9" t="s">
        <v>2570</v>
      </c>
      <c r="C476" s="9" t="s">
        <v>1829</v>
      </c>
      <c r="D476" s="12">
        <v>0</v>
      </c>
      <c r="E476" s="9" t="s">
        <v>3113</v>
      </c>
      <c r="F476" s="9"/>
      <c r="G476" s="10"/>
      <c r="H476" s="10"/>
      <c r="I476" s="10"/>
      <c r="J476" s="6" t="str">
        <f t="shared" si="35"/>
        <v/>
      </c>
      <c r="K476" s="11" t="str">
        <f t="shared" si="36"/>
        <v>UPDATE EXTRACLIENTI SET FUNZIONARIO = 'TOMASINO' WHERE CODCONTO = 'C  2420'</v>
      </c>
      <c r="L476" s="8" t="str">
        <f t="shared" si="37"/>
        <v>UPDATE ANAGRAFICARISERVATICF SET CODSETTORE =0 WHERE ESERCIZIO = 2017 AND CODCONTO = 'C  2420'</v>
      </c>
      <c r="N476" s="7" t="str">
        <f t="shared" si="38"/>
        <v xml:space="preserve"> ( 'C  2420', 'CRM', GETDATE(),  'TOMASINO',  0,  'NON ESPORTARE',  '',  0,  0, 0)</v>
      </c>
      <c r="O476" s="16" t="str">
        <f t="shared" si="39"/>
        <v>INSERT INTO EXTRACLIENTICRM (CODCONTO,UTENTEMODIFICA,DATAMODIFICA,Funzionario,codice_settore,Settore,Gruppo,Cosmetica,Household,Industrial_applications) VALUES  ( 'C  2420', 'CRM', GETDATE(),  'TOMASINO',  0,  'NON ESPORTARE',  '',  0,  0, 0)</v>
      </c>
    </row>
    <row r="477" spans="1:15">
      <c r="A477" s="9" t="s">
        <v>2571</v>
      </c>
      <c r="B477" s="9" t="s">
        <v>2572</v>
      </c>
      <c r="C477" s="9" t="s">
        <v>1829</v>
      </c>
      <c r="D477" s="9">
        <v>3</v>
      </c>
      <c r="E477" s="9" t="s">
        <v>10</v>
      </c>
      <c r="F477" s="9"/>
      <c r="G477" s="10"/>
      <c r="H477" s="10" t="s">
        <v>11</v>
      </c>
      <c r="I477" s="10"/>
      <c r="J477" s="6" t="str">
        <f t="shared" si="35"/>
        <v/>
      </c>
      <c r="K477" s="11" t="str">
        <f t="shared" si="36"/>
        <v>UPDATE EXTRACLIENTI SET FUNZIONARIO = 'TOMASINO' WHERE CODCONTO = 'C  2421'</v>
      </c>
      <c r="L477" s="8" t="str">
        <f t="shared" si="37"/>
        <v>UPDATE ANAGRAFICARISERVATICF SET CODSETTORE =3 WHERE ESERCIZIO = 2017 AND CODCONTO = 'C  2421'</v>
      </c>
      <c r="N477" s="7" t="str">
        <f t="shared" si="38"/>
        <v xml:space="preserve"> ( 'C  2421', 'CRM', GETDATE(),  'TOMASINO',  3,  'SMALL ACCOUNTS',  '',  0,  1, 0)</v>
      </c>
      <c r="O477" s="16" t="str">
        <f t="shared" si="39"/>
        <v>INSERT INTO EXTRACLIENTICRM (CODCONTO,UTENTEMODIFICA,DATAMODIFICA,Funzionario,codice_settore,Settore,Gruppo,Cosmetica,Household,Industrial_applications) VALUES  ( 'C  2421', 'CRM', GETDATE(),  'TOMASINO',  3,  'SMALL ACCOUNTS',  '',  0,  1, 0)</v>
      </c>
    </row>
    <row r="478" spans="1:15">
      <c r="A478" s="9" t="s">
        <v>2573</v>
      </c>
      <c r="B478" s="9" t="s">
        <v>2574</v>
      </c>
      <c r="C478" s="9" t="s">
        <v>1829</v>
      </c>
      <c r="D478" s="12">
        <v>0</v>
      </c>
      <c r="E478" s="9" t="s">
        <v>3113</v>
      </c>
      <c r="F478" s="9"/>
      <c r="G478" s="10"/>
      <c r="H478" s="10"/>
      <c r="I478" s="10"/>
      <c r="J478" s="6" t="str">
        <f t="shared" si="35"/>
        <v/>
      </c>
      <c r="K478" s="11" t="str">
        <f t="shared" si="36"/>
        <v>UPDATE EXTRACLIENTI SET FUNZIONARIO = 'TOMASINO' WHERE CODCONTO = 'C  2436'</v>
      </c>
      <c r="L478" s="8" t="str">
        <f t="shared" si="37"/>
        <v>UPDATE ANAGRAFICARISERVATICF SET CODSETTORE =0 WHERE ESERCIZIO = 2017 AND CODCONTO = 'C  2436'</v>
      </c>
      <c r="N478" s="7" t="str">
        <f t="shared" si="38"/>
        <v xml:space="preserve"> ( 'C  2436', 'CRM', GETDATE(),  'TOMASINO',  0,  'NON ESPORTARE',  '',  0,  0, 0)</v>
      </c>
      <c r="O478" s="16" t="str">
        <f t="shared" si="39"/>
        <v>INSERT INTO EXTRACLIENTICRM (CODCONTO,UTENTEMODIFICA,DATAMODIFICA,Funzionario,codice_settore,Settore,Gruppo,Cosmetica,Household,Industrial_applications) VALUES  ( 'C  2436', 'CRM', GETDATE(),  'TOMASINO',  0,  'NON ESPORTARE',  '',  0,  0, 0)</v>
      </c>
    </row>
    <row r="479" spans="1:15">
      <c r="A479" s="9" t="s">
        <v>2580</v>
      </c>
      <c r="B479" s="9" t="s">
        <v>2581</v>
      </c>
      <c r="C479" s="9" t="s">
        <v>1829</v>
      </c>
      <c r="D479" s="12">
        <v>0</v>
      </c>
      <c r="E479" s="9" t="s">
        <v>3113</v>
      </c>
      <c r="F479" s="9"/>
      <c r="G479" s="10"/>
      <c r="H479" s="10"/>
      <c r="I479" s="10"/>
      <c r="J479" s="6" t="str">
        <f t="shared" si="35"/>
        <v/>
      </c>
      <c r="K479" s="11" t="str">
        <f t="shared" si="36"/>
        <v>UPDATE EXTRACLIENTI SET FUNZIONARIO = 'TOMASINO' WHERE CODCONTO = 'C  2456'</v>
      </c>
      <c r="L479" s="8" t="str">
        <f t="shared" si="37"/>
        <v>UPDATE ANAGRAFICARISERVATICF SET CODSETTORE =0 WHERE ESERCIZIO = 2017 AND CODCONTO = 'C  2456'</v>
      </c>
      <c r="N479" s="7" t="str">
        <f t="shared" si="38"/>
        <v xml:space="preserve"> ( 'C  2456', 'CRM', GETDATE(),  'TOMASINO',  0,  'NON ESPORTARE',  '',  0,  0, 0)</v>
      </c>
      <c r="O479" s="16" t="str">
        <f t="shared" si="39"/>
        <v>INSERT INTO EXTRACLIENTICRM (CODCONTO,UTENTEMODIFICA,DATAMODIFICA,Funzionario,codice_settore,Settore,Gruppo,Cosmetica,Household,Industrial_applications) VALUES  ( 'C  2456', 'CRM', GETDATE(),  'TOMASINO',  0,  'NON ESPORTARE',  '',  0,  0, 0)</v>
      </c>
    </row>
    <row r="480" spans="1:15">
      <c r="A480" s="9" t="s">
        <v>2600</v>
      </c>
      <c r="B480" s="9" t="s">
        <v>2601</v>
      </c>
      <c r="C480" s="9" t="s">
        <v>1829</v>
      </c>
      <c r="D480" s="12">
        <v>0</v>
      </c>
      <c r="E480" s="9" t="s">
        <v>3113</v>
      </c>
      <c r="F480" s="9"/>
      <c r="G480" s="10"/>
      <c r="H480" s="10"/>
      <c r="I480" s="10"/>
      <c r="J480" s="6" t="str">
        <f t="shared" si="35"/>
        <v/>
      </c>
      <c r="K480" s="11" t="str">
        <f t="shared" si="36"/>
        <v>UPDATE EXTRACLIENTI SET FUNZIONARIO = 'TOMASINO' WHERE CODCONTO = 'C  2478'</v>
      </c>
      <c r="L480" s="8" t="str">
        <f t="shared" si="37"/>
        <v>UPDATE ANAGRAFICARISERVATICF SET CODSETTORE =0 WHERE ESERCIZIO = 2017 AND CODCONTO = 'C  2478'</v>
      </c>
      <c r="N480" s="7" t="str">
        <f t="shared" si="38"/>
        <v xml:space="preserve"> ( 'C  2478', 'CRM', GETDATE(),  'TOMASINO',  0,  'NON ESPORTARE',  '',  0,  0, 0)</v>
      </c>
      <c r="O480" s="16" t="str">
        <f t="shared" si="39"/>
        <v>INSERT INTO EXTRACLIENTICRM (CODCONTO,UTENTEMODIFICA,DATAMODIFICA,Funzionario,codice_settore,Settore,Gruppo,Cosmetica,Household,Industrial_applications) VALUES  ( 'C  2478', 'CRM', GETDATE(),  'TOMASINO',  0,  'NON ESPORTARE',  '',  0,  0, 0)</v>
      </c>
    </row>
    <row r="481" spans="1:15">
      <c r="A481" s="9" t="s">
        <v>2612</v>
      </c>
      <c r="B481" s="9" t="s">
        <v>2613</v>
      </c>
      <c r="C481" s="9" t="s">
        <v>1829</v>
      </c>
      <c r="D481" s="12">
        <v>0</v>
      </c>
      <c r="E481" s="9" t="s">
        <v>3113</v>
      </c>
      <c r="F481" s="9"/>
      <c r="G481" s="10"/>
      <c r="H481" s="10"/>
      <c r="I481" s="10"/>
      <c r="J481" s="6" t="str">
        <f t="shared" si="35"/>
        <v/>
      </c>
      <c r="K481" s="11" t="str">
        <f t="shared" si="36"/>
        <v>UPDATE EXTRACLIENTI SET FUNZIONARIO = 'TOMASINO' WHERE CODCONTO = 'C  2493'</v>
      </c>
      <c r="L481" s="8" t="str">
        <f t="shared" si="37"/>
        <v>UPDATE ANAGRAFICARISERVATICF SET CODSETTORE =0 WHERE ESERCIZIO = 2017 AND CODCONTO = 'C  2493'</v>
      </c>
      <c r="N481" s="7" t="str">
        <f t="shared" si="38"/>
        <v xml:space="preserve"> ( 'C  2493', 'CRM', GETDATE(),  'TOMASINO',  0,  'NON ESPORTARE',  '',  0,  0, 0)</v>
      </c>
      <c r="O481" s="16" t="str">
        <f t="shared" si="39"/>
        <v>INSERT INTO EXTRACLIENTICRM (CODCONTO,UTENTEMODIFICA,DATAMODIFICA,Funzionario,codice_settore,Settore,Gruppo,Cosmetica,Household,Industrial_applications) VALUES  ( 'C  2493', 'CRM', GETDATE(),  'TOMASINO',  0,  'NON ESPORTARE',  '',  0,  0, 0)</v>
      </c>
    </row>
    <row r="482" spans="1:15">
      <c r="A482" s="9" t="s">
        <v>2620</v>
      </c>
      <c r="B482" s="9" t="s">
        <v>2621</v>
      </c>
      <c r="C482" s="9" t="s">
        <v>1829</v>
      </c>
      <c r="D482" s="12">
        <v>0</v>
      </c>
      <c r="E482" s="9" t="s">
        <v>14</v>
      </c>
      <c r="F482" s="14"/>
      <c r="G482" s="10" t="s">
        <v>11</v>
      </c>
      <c r="H482" s="10"/>
      <c r="I482" s="10"/>
      <c r="J482" s="6" t="str">
        <f t="shared" si="35"/>
        <v>UPDATE ANAGRAFICACF SET DSCCONTO1 = 'ZZZZ-NON UTILIZZARE ' + DSCCONTO1 WHERE CODCONTO = 'C  2485'</v>
      </c>
      <c r="K482" s="11" t="str">
        <f t="shared" si="36"/>
        <v>UPDATE EXTRACLIENTI SET FUNZIONARIO = 'TOMASINO' WHERE CODCONTO = 'C  2485'</v>
      </c>
      <c r="L482" s="8" t="str">
        <f t="shared" si="37"/>
        <v>UPDATE ANAGRAFICARISERVATICF SET CODSETTORE =0 WHERE ESERCIZIO = 2017 AND CODCONTO = 'C  2485'</v>
      </c>
      <c r="N482" s="7" t="str">
        <f t="shared" si="38"/>
        <v xml:space="preserve"> ( 'C  2485', 'CRM', GETDATE(),  'TOMASINO',  0,  'NON UTILIZZARE',  '',  1,  0, 0)</v>
      </c>
      <c r="O482" s="16" t="str">
        <f t="shared" si="39"/>
        <v>INSERT INTO EXTRACLIENTICRM (CODCONTO,UTENTEMODIFICA,DATAMODIFICA,Funzionario,codice_settore,Settore,Gruppo,Cosmetica,Household,Industrial_applications) VALUES  ( 'C  2485', 'CRM', GETDATE(),  'TOMASINO',  0,  'NON UTILIZZARE',  '',  1,  0, 0)</v>
      </c>
    </row>
    <row r="483" spans="1:15">
      <c r="A483" s="9" t="s">
        <v>2631</v>
      </c>
      <c r="B483" s="9" t="s">
        <v>2632</v>
      </c>
      <c r="C483" s="9" t="s">
        <v>1829</v>
      </c>
      <c r="D483" s="12">
        <v>0</v>
      </c>
      <c r="E483" s="9" t="s">
        <v>3113</v>
      </c>
      <c r="F483" s="9"/>
      <c r="G483" s="10"/>
      <c r="H483" s="10"/>
      <c r="I483" s="10"/>
      <c r="J483" s="6" t="str">
        <f t="shared" si="35"/>
        <v/>
      </c>
      <c r="K483" s="11" t="str">
        <f t="shared" si="36"/>
        <v>UPDATE EXTRACLIENTI SET FUNZIONARIO = 'TOMASINO' WHERE CODCONTO = 'C  2520'</v>
      </c>
      <c r="L483" s="8" t="str">
        <f t="shared" si="37"/>
        <v>UPDATE ANAGRAFICARISERVATICF SET CODSETTORE =0 WHERE ESERCIZIO = 2017 AND CODCONTO = 'C  2520'</v>
      </c>
      <c r="N483" s="7" t="str">
        <f t="shared" si="38"/>
        <v xml:space="preserve"> ( 'C  2520', 'CRM', GETDATE(),  'TOMASINO',  0,  'NON ESPORTARE',  '',  0,  0, 0)</v>
      </c>
      <c r="O483" s="16" t="str">
        <f t="shared" si="39"/>
        <v>INSERT INTO EXTRACLIENTICRM (CODCONTO,UTENTEMODIFICA,DATAMODIFICA,Funzionario,codice_settore,Settore,Gruppo,Cosmetica,Household,Industrial_applications) VALUES  ( 'C  2520', 'CRM', GETDATE(),  'TOMASINO',  0,  'NON ESPORTARE',  '',  0,  0, 0)</v>
      </c>
    </row>
    <row r="484" spans="1:15">
      <c r="A484" s="9" t="s">
        <v>2633</v>
      </c>
      <c r="B484" s="9" t="s">
        <v>2634</v>
      </c>
      <c r="C484" s="9" t="s">
        <v>1829</v>
      </c>
      <c r="D484" s="12">
        <v>4</v>
      </c>
      <c r="E484" s="9" t="s">
        <v>32</v>
      </c>
      <c r="F484" s="9"/>
      <c r="G484" s="10" t="s">
        <v>11</v>
      </c>
      <c r="H484" s="10" t="s">
        <v>11</v>
      </c>
      <c r="I484" s="10"/>
      <c r="J484" s="6" t="str">
        <f t="shared" si="35"/>
        <v/>
      </c>
      <c r="K484" s="11" t="str">
        <f t="shared" si="36"/>
        <v>UPDATE EXTRACLIENTI SET FUNZIONARIO = 'TOMASINO' WHERE CODCONTO = 'C  2522'</v>
      </c>
      <c r="L484" s="8" t="str">
        <f t="shared" si="37"/>
        <v>UPDATE ANAGRAFICARISERVATICF SET CODSETTORE =4 WHERE ESERCIZIO = 2017 AND CODCONTO = 'C  2522'</v>
      </c>
      <c r="N484" s="7" t="str">
        <f t="shared" si="38"/>
        <v xml:space="preserve"> ( 'C  2522', 'CRM', GETDATE(),  'TOMASINO',  4,  'TRADERS',  '',  1,  1, 0)</v>
      </c>
      <c r="O484" s="16" t="str">
        <f t="shared" si="39"/>
        <v>INSERT INTO EXTRACLIENTICRM (CODCONTO,UTENTEMODIFICA,DATAMODIFICA,Funzionario,codice_settore,Settore,Gruppo,Cosmetica,Household,Industrial_applications) VALUES  ( 'C  2522', 'CRM', GETDATE(),  'TOMASINO',  4,  'TRADERS',  '',  1,  1, 0)</v>
      </c>
    </row>
    <row r="485" spans="1:15">
      <c r="A485" s="9" t="s">
        <v>2635</v>
      </c>
      <c r="B485" s="9" t="s">
        <v>2636</v>
      </c>
      <c r="C485" s="9" t="s">
        <v>1829</v>
      </c>
      <c r="D485" s="12">
        <v>0</v>
      </c>
      <c r="E485" s="9" t="s">
        <v>3113</v>
      </c>
      <c r="F485" s="9"/>
      <c r="G485" s="10"/>
      <c r="H485" s="10"/>
      <c r="I485" s="10"/>
      <c r="J485" s="6" t="str">
        <f t="shared" si="35"/>
        <v/>
      </c>
      <c r="K485" s="11" t="str">
        <f t="shared" si="36"/>
        <v>UPDATE EXTRACLIENTI SET FUNZIONARIO = 'TOMASINO' WHERE CODCONTO = 'C  2524'</v>
      </c>
      <c r="L485" s="8" t="str">
        <f t="shared" si="37"/>
        <v>UPDATE ANAGRAFICARISERVATICF SET CODSETTORE =0 WHERE ESERCIZIO = 2017 AND CODCONTO = 'C  2524'</v>
      </c>
      <c r="N485" s="7" t="str">
        <f t="shared" si="38"/>
        <v xml:space="preserve"> ( 'C  2524', 'CRM', GETDATE(),  'TOMASINO',  0,  'NON ESPORTARE',  '',  0,  0, 0)</v>
      </c>
      <c r="O485" s="16" t="str">
        <f t="shared" si="39"/>
        <v>INSERT INTO EXTRACLIENTICRM (CODCONTO,UTENTEMODIFICA,DATAMODIFICA,Funzionario,codice_settore,Settore,Gruppo,Cosmetica,Household,Industrial_applications) VALUES  ( 'C  2524', 'CRM', GETDATE(),  'TOMASINO',  0,  'NON ESPORTARE',  '',  0,  0, 0)</v>
      </c>
    </row>
    <row r="486" spans="1:15">
      <c r="A486" s="9" t="s">
        <v>2639</v>
      </c>
      <c r="B486" s="9" t="s">
        <v>2640</v>
      </c>
      <c r="C486" s="9" t="s">
        <v>1829</v>
      </c>
      <c r="D486" s="12">
        <v>4</v>
      </c>
      <c r="E486" s="9" t="s">
        <v>32</v>
      </c>
      <c r="F486" s="9"/>
      <c r="G486" s="10" t="s">
        <v>11</v>
      </c>
      <c r="H486" s="10" t="s">
        <v>11</v>
      </c>
      <c r="I486" s="10"/>
      <c r="J486" s="6" t="str">
        <f t="shared" si="35"/>
        <v/>
      </c>
      <c r="K486" s="11" t="str">
        <f t="shared" si="36"/>
        <v>UPDATE EXTRACLIENTI SET FUNZIONARIO = 'TOMASINO' WHERE CODCONTO = 'C  2531'</v>
      </c>
      <c r="L486" s="8" t="str">
        <f t="shared" si="37"/>
        <v>UPDATE ANAGRAFICARISERVATICF SET CODSETTORE =4 WHERE ESERCIZIO = 2017 AND CODCONTO = 'C  2531'</v>
      </c>
      <c r="N486" s="7" t="str">
        <f t="shared" si="38"/>
        <v xml:space="preserve"> ( 'C  2531', 'CRM', GETDATE(),  'TOMASINO',  4,  'TRADERS',  '',  1,  1, 0)</v>
      </c>
      <c r="O486" s="16" t="str">
        <f t="shared" si="39"/>
        <v>INSERT INTO EXTRACLIENTICRM (CODCONTO,UTENTEMODIFICA,DATAMODIFICA,Funzionario,codice_settore,Settore,Gruppo,Cosmetica,Household,Industrial_applications) VALUES  ( 'C  2531', 'CRM', GETDATE(),  'TOMASINO',  4,  'TRADERS',  '',  1,  1, 0)</v>
      </c>
    </row>
    <row r="487" spans="1:15">
      <c r="A487" s="9" t="s">
        <v>2681</v>
      </c>
      <c r="B487" s="9" t="s">
        <v>2682</v>
      </c>
      <c r="C487" s="9" t="s">
        <v>1829</v>
      </c>
      <c r="D487" s="12">
        <v>0</v>
      </c>
      <c r="E487" s="9" t="s">
        <v>3113</v>
      </c>
      <c r="F487" s="9"/>
      <c r="G487" s="10"/>
      <c r="H487" s="10"/>
      <c r="I487" s="10"/>
      <c r="J487" s="6" t="str">
        <f t="shared" si="35"/>
        <v/>
      </c>
      <c r="K487" s="11" t="str">
        <f t="shared" si="36"/>
        <v>UPDATE EXTRACLIENTI SET FUNZIONARIO = 'TOMASINO' WHERE CODCONTO = 'C  2604'</v>
      </c>
      <c r="L487" s="8" t="str">
        <f t="shared" si="37"/>
        <v>UPDATE ANAGRAFICARISERVATICF SET CODSETTORE =0 WHERE ESERCIZIO = 2017 AND CODCONTO = 'C  2604'</v>
      </c>
      <c r="N487" s="7" t="str">
        <f t="shared" si="38"/>
        <v xml:space="preserve"> ( 'C  2604', 'CRM', GETDATE(),  'TOMASINO',  0,  'NON ESPORTARE',  '',  0,  0, 0)</v>
      </c>
      <c r="O487" s="16" t="str">
        <f t="shared" si="39"/>
        <v>INSERT INTO EXTRACLIENTICRM (CODCONTO,UTENTEMODIFICA,DATAMODIFICA,Funzionario,codice_settore,Settore,Gruppo,Cosmetica,Household,Industrial_applications) VALUES  ( 'C  2604', 'CRM', GETDATE(),  'TOMASINO',  0,  'NON ESPORTARE',  '',  0,  0, 0)</v>
      </c>
    </row>
    <row r="488" spans="1:15">
      <c r="A488" s="9" t="s">
        <v>2711</v>
      </c>
      <c r="B488" s="9" t="s">
        <v>2712</v>
      </c>
      <c r="C488" s="9" t="s">
        <v>1829</v>
      </c>
      <c r="D488" s="12">
        <v>0</v>
      </c>
      <c r="E488" s="9" t="s">
        <v>3113</v>
      </c>
      <c r="F488" s="9"/>
      <c r="G488" s="10"/>
      <c r="H488" s="10"/>
      <c r="I488" s="10"/>
      <c r="J488" s="6" t="str">
        <f t="shared" si="35"/>
        <v/>
      </c>
      <c r="K488" s="11" t="str">
        <f t="shared" si="36"/>
        <v>UPDATE EXTRACLIENTI SET FUNZIONARIO = 'TOMASINO' WHERE CODCONTO = 'C  2643'</v>
      </c>
      <c r="L488" s="8" t="str">
        <f t="shared" si="37"/>
        <v>UPDATE ANAGRAFICARISERVATICF SET CODSETTORE =0 WHERE ESERCIZIO = 2017 AND CODCONTO = 'C  2643'</v>
      </c>
      <c r="N488" s="7" t="str">
        <f t="shared" si="38"/>
        <v xml:space="preserve"> ( 'C  2643', 'CRM', GETDATE(),  'TOMASINO',  0,  'NON ESPORTARE',  '',  0,  0, 0)</v>
      </c>
      <c r="O488" s="16" t="str">
        <f t="shared" si="39"/>
        <v>INSERT INTO EXTRACLIENTICRM (CODCONTO,UTENTEMODIFICA,DATAMODIFICA,Funzionario,codice_settore,Settore,Gruppo,Cosmetica,Household,Industrial_applications) VALUES  ( 'C  2643', 'CRM', GETDATE(),  'TOMASINO',  0,  'NON ESPORTARE',  '',  0,  0, 0)</v>
      </c>
    </row>
    <row r="489" spans="1:15">
      <c r="A489" s="9" t="s">
        <v>2713</v>
      </c>
      <c r="B489" s="9" t="s">
        <v>2714</v>
      </c>
      <c r="C489" s="9" t="s">
        <v>1829</v>
      </c>
      <c r="D489" s="12">
        <v>0</v>
      </c>
      <c r="E489" s="9" t="s">
        <v>3113</v>
      </c>
      <c r="F489" s="9"/>
      <c r="G489" s="10"/>
      <c r="H489" s="10"/>
      <c r="I489" s="10"/>
      <c r="J489" s="6" t="str">
        <f t="shared" si="35"/>
        <v/>
      </c>
      <c r="K489" s="11" t="str">
        <f t="shared" si="36"/>
        <v>UPDATE EXTRACLIENTI SET FUNZIONARIO = 'TOMASINO' WHERE CODCONTO = 'C  2648'</v>
      </c>
      <c r="L489" s="8" t="str">
        <f t="shared" si="37"/>
        <v>UPDATE ANAGRAFICARISERVATICF SET CODSETTORE =0 WHERE ESERCIZIO = 2017 AND CODCONTO = 'C  2648'</v>
      </c>
      <c r="N489" s="7" t="str">
        <f t="shared" si="38"/>
        <v xml:space="preserve"> ( 'C  2648', 'CRM', GETDATE(),  'TOMASINO',  0,  'NON ESPORTARE',  '',  0,  0, 0)</v>
      </c>
      <c r="O489" s="16" t="str">
        <f t="shared" si="39"/>
        <v>INSERT INTO EXTRACLIENTICRM (CODCONTO,UTENTEMODIFICA,DATAMODIFICA,Funzionario,codice_settore,Settore,Gruppo,Cosmetica,Household,Industrial_applications) VALUES  ( 'C  2648', 'CRM', GETDATE(),  'TOMASINO',  0,  'NON ESPORTARE',  '',  0,  0, 0)</v>
      </c>
    </row>
    <row r="490" spans="1:15">
      <c r="A490" s="9" t="s">
        <v>2719</v>
      </c>
      <c r="B490" s="9" t="s">
        <v>2720</v>
      </c>
      <c r="C490" s="9" t="s">
        <v>1829</v>
      </c>
      <c r="D490" s="12">
        <v>0</v>
      </c>
      <c r="E490" s="9" t="s">
        <v>3113</v>
      </c>
      <c r="F490" s="9"/>
      <c r="G490" s="10"/>
      <c r="H490" s="10"/>
      <c r="I490" s="10"/>
      <c r="J490" s="6" t="str">
        <f t="shared" si="35"/>
        <v/>
      </c>
      <c r="K490" s="11" t="str">
        <f t="shared" si="36"/>
        <v>UPDATE EXTRACLIENTI SET FUNZIONARIO = 'TOMASINO' WHERE CODCONTO = 'C  2663'</v>
      </c>
      <c r="L490" s="8" t="str">
        <f t="shared" si="37"/>
        <v>UPDATE ANAGRAFICARISERVATICF SET CODSETTORE =0 WHERE ESERCIZIO = 2017 AND CODCONTO = 'C  2663'</v>
      </c>
      <c r="N490" s="7" t="str">
        <f t="shared" si="38"/>
        <v xml:space="preserve"> ( 'C  2663', 'CRM', GETDATE(),  'TOMASINO',  0,  'NON ESPORTARE',  '',  0,  0, 0)</v>
      </c>
      <c r="O490" s="16" t="str">
        <f t="shared" si="39"/>
        <v>INSERT INTO EXTRACLIENTICRM (CODCONTO,UTENTEMODIFICA,DATAMODIFICA,Funzionario,codice_settore,Settore,Gruppo,Cosmetica,Household,Industrial_applications) VALUES  ( 'C  2663', 'CRM', GETDATE(),  'TOMASINO',  0,  'NON ESPORTARE',  '',  0,  0, 0)</v>
      </c>
    </row>
    <row r="491" spans="1:15">
      <c r="A491" s="9" t="s">
        <v>2725</v>
      </c>
      <c r="B491" s="9" t="s">
        <v>2726</v>
      </c>
      <c r="C491" s="9" t="s">
        <v>1829</v>
      </c>
      <c r="D491" s="12">
        <v>0</v>
      </c>
      <c r="E491" s="9" t="s">
        <v>3113</v>
      </c>
      <c r="F491" s="9"/>
      <c r="G491" s="10"/>
      <c r="H491" s="10"/>
      <c r="I491" s="10"/>
      <c r="J491" s="6" t="str">
        <f t="shared" si="35"/>
        <v/>
      </c>
      <c r="K491" s="11" t="str">
        <f t="shared" si="36"/>
        <v>UPDATE EXTRACLIENTI SET FUNZIONARIO = 'TOMASINO' WHERE CODCONTO = 'C  2677'</v>
      </c>
      <c r="L491" s="8" t="str">
        <f t="shared" si="37"/>
        <v>UPDATE ANAGRAFICARISERVATICF SET CODSETTORE =0 WHERE ESERCIZIO = 2017 AND CODCONTO = 'C  2677'</v>
      </c>
      <c r="N491" s="7" t="str">
        <f t="shared" si="38"/>
        <v xml:space="preserve"> ( 'C  2677', 'CRM', GETDATE(),  'TOMASINO',  0,  'NON ESPORTARE',  '',  0,  0, 0)</v>
      </c>
      <c r="O491" s="16" t="str">
        <f t="shared" si="39"/>
        <v>INSERT INTO EXTRACLIENTICRM (CODCONTO,UTENTEMODIFICA,DATAMODIFICA,Funzionario,codice_settore,Settore,Gruppo,Cosmetica,Household,Industrial_applications) VALUES  ( 'C  2677', 'CRM', GETDATE(),  'TOMASINO',  0,  'NON ESPORTARE',  '',  0,  0, 0)</v>
      </c>
    </row>
    <row r="492" spans="1:15">
      <c r="A492" s="9" t="s">
        <v>2733</v>
      </c>
      <c r="B492" s="9" t="s">
        <v>2734</v>
      </c>
      <c r="C492" s="9" t="s">
        <v>1829</v>
      </c>
      <c r="D492" s="12">
        <v>8</v>
      </c>
      <c r="E492" s="9" t="s">
        <v>57</v>
      </c>
      <c r="F492" s="9"/>
      <c r="G492" s="10" t="s">
        <v>11</v>
      </c>
      <c r="H492" s="10"/>
      <c r="I492" s="10"/>
      <c r="J492" s="6" t="str">
        <f t="shared" si="35"/>
        <v/>
      </c>
      <c r="K492" s="11" t="str">
        <f t="shared" si="36"/>
        <v>UPDATE EXTRACLIENTI SET FUNZIONARIO = 'TOMASINO' WHERE CODCONTO = 'C  2687'</v>
      </c>
      <c r="L492" s="8" t="str">
        <f t="shared" si="37"/>
        <v>UPDATE ANAGRAFICARISERVATICF SET CODSETTORE =8 WHERE ESERCIZIO = 2017 AND CODCONTO = 'C  2687'</v>
      </c>
      <c r="N492" s="7" t="str">
        <f t="shared" si="38"/>
        <v xml:space="preserve"> ( 'C  2687', 'CRM', GETDATE(),  'TOMASINO',  8,  'MEDIUM ACCOUNT',  '',  1,  0, 0)</v>
      </c>
      <c r="O492" s="16" t="str">
        <f t="shared" si="39"/>
        <v>INSERT INTO EXTRACLIENTICRM (CODCONTO,UTENTEMODIFICA,DATAMODIFICA,Funzionario,codice_settore,Settore,Gruppo,Cosmetica,Household,Industrial_applications) VALUES  ( 'C  2687', 'CRM', GETDATE(),  'TOMASINO',  8,  'MEDIUM ACCOUNT',  '',  1,  0, 0)</v>
      </c>
    </row>
    <row r="493" spans="1:15">
      <c r="A493" s="9" t="s">
        <v>3048</v>
      </c>
      <c r="B493" s="9" t="s">
        <v>3049</v>
      </c>
      <c r="C493" s="9"/>
      <c r="D493" s="12">
        <v>0</v>
      </c>
      <c r="E493" s="9" t="s">
        <v>14</v>
      </c>
      <c r="F493" s="9"/>
      <c r="G493" s="10"/>
      <c r="H493" s="10"/>
      <c r="I493" s="10"/>
      <c r="J493" s="6" t="str">
        <f t="shared" si="35"/>
        <v>UPDATE ANAGRAFICACF SET DSCCONTO1 = 'ZZZZ-NON UTILIZZARE ' + DSCCONTO1 WHERE CODCONTO = 'C     1'</v>
      </c>
      <c r="K493" s="11" t="str">
        <f t="shared" si="36"/>
        <v>UPDATE EXTRACLIENTI SET FUNZIONARIO = '' WHERE CODCONTO = 'C     1'</v>
      </c>
      <c r="L493" s="8" t="str">
        <f t="shared" si="37"/>
        <v>UPDATE ANAGRAFICARISERVATICF SET CODSETTORE =0 WHERE ESERCIZIO = 2017 AND CODCONTO = 'C     1'</v>
      </c>
      <c r="N493" s="7" t="str">
        <f t="shared" si="38"/>
        <v xml:space="preserve"> ( 'C     1', 'CRM', GETDATE(),  '',  0,  'NON UTILIZZARE',  '',  0,  0, 0)</v>
      </c>
      <c r="O493" s="16" t="str">
        <f t="shared" si="39"/>
        <v>INSERT INTO EXTRACLIENTICRM (CODCONTO,UTENTEMODIFICA,DATAMODIFICA,Funzionario,codice_settore,Settore,Gruppo,Cosmetica,Household,Industrial_applications) VALUES  ( 'C     1', 'CRM', GETDATE(),  '',  0,  'NON UTILIZZARE',  '',  0,  0, 0)</v>
      </c>
    </row>
    <row r="494" spans="1:15">
      <c r="A494" s="9" t="s">
        <v>3057</v>
      </c>
      <c r="B494" s="9" t="s">
        <v>3058</v>
      </c>
      <c r="C494" s="9"/>
      <c r="D494" s="12">
        <v>0</v>
      </c>
      <c r="E494" s="9" t="s">
        <v>14</v>
      </c>
      <c r="F494" s="9"/>
      <c r="G494" s="10"/>
      <c r="H494" s="10"/>
      <c r="I494" s="10"/>
      <c r="J494" s="6" t="str">
        <f t="shared" si="35"/>
        <v>UPDATE ANAGRAFICACF SET DSCCONTO1 = 'ZZZZ-NON UTILIZZARE ' + DSCCONTO1 WHERE CODCONTO = 'C   527'</v>
      </c>
      <c r="K494" s="11" t="str">
        <f t="shared" si="36"/>
        <v>UPDATE EXTRACLIENTI SET FUNZIONARIO = '' WHERE CODCONTO = 'C   527'</v>
      </c>
      <c r="L494" s="8" t="str">
        <f t="shared" si="37"/>
        <v>UPDATE ANAGRAFICARISERVATICF SET CODSETTORE =0 WHERE ESERCIZIO = 2017 AND CODCONTO = 'C   527'</v>
      </c>
      <c r="N494" s="7" t="str">
        <f t="shared" si="38"/>
        <v xml:space="preserve"> ( 'C   527', 'CRM', GETDATE(),  '',  0,  'NON UTILIZZARE',  '',  0,  0, 0)</v>
      </c>
      <c r="O494" s="16" t="str">
        <f t="shared" si="39"/>
        <v>INSERT INTO EXTRACLIENTICRM (CODCONTO,UTENTEMODIFICA,DATAMODIFICA,Funzionario,codice_settore,Settore,Gruppo,Cosmetica,Household,Industrial_applications) VALUES  ( 'C   527', 'CRM', GETDATE(),  '',  0,  'NON UTILIZZARE',  '',  0,  0, 0)</v>
      </c>
    </row>
    <row r="495" spans="1:15">
      <c r="A495" s="9" t="s">
        <v>3061</v>
      </c>
      <c r="B495" s="9" t="s">
        <v>3062</v>
      </c>
      <c r="C495" s="9"/>
      <c r="D495" s="12">
        <v>0</v>
      </c>
      <c r="E495" s="9" t="s">
        <v>14</v>
      </c>
      <c r="F495" s="9"/>
      <c r="G495" s="10"/>
      <c r="H495" s="10"/>
      <c r="I495" s="10"/>
      <c r="J495" s="6" t="str">
        <f t="shared" si="35"/>
        <v>UPDATE ANAGRAFICACF SET DSCCONTO1 = 'ZZZZ-NON UTILIZZARE ' + DSCCONTO1 WHERE CODCONTO = 'C   747'</v>
      </c>
      <c r="K495" s="11" t="str">
        <f t="shared" si="36"/>
        <v>UPDATE EXTRACLIENTI SET FUNZIONARIO = '' WHERE CODCONTO = 'C   747'</v>
      </c>
      <c r="L495" s="8" t="str">
        <f t="shared" si="37"/>
        <v>UPDATE ANAGRAFICARISERVATICF SET CODSETTORE =0 WHERE ESERCIZIO = 2017 AND CODCONTO = 'C   747'</v>
      </c>
      <c r="N495" s="7" t="str">
        <f t="shared" si="38"/>
        <v xml:space="preserve"> ( 'C   747', 'CRM', GETDATE(),  '',  0,  'NON UTILIZZARE',  '',  0,  0, 0)</v>
      </c>
      <c r="O495" s="16" t="str">
        <f t="shared" si="39"/>
        <v>INSERT INTO EXTRACLIENTICRM (CODCONTO,UTENTEMODIFICA,DATAMODIFICA,Funzionario,codice_settore,Settore,Gruppo,Cosmetica,Household,Industrial_applications) VALUES  ( 'C   747', 'CRM', GETDATE(),  '',  0,  'NON UTILIZZARE',  '',  0,  0, 0)</v>
      </c>
    </row>
    <row r="496" spans="1:15">
      <c r="A496" s="9" t="s">
        <v>3065</v>
      </c>
      <c r="B496" s="9" t="s">
        <v>3066</v>
      </c>
      <c r="C496" s="9"/>
      <c r="D496" s="12">
        <v>0</v>
      </c>
      <c r="E496" s="9" t="s">
        <v>14</v>
      </c>
      <c r="F496" s="9"/>
      <c r="G496" s="10"/>
      <c r="H496" s="10"/>
      <c r="I496" s="10"/>
      <c r="J496" s="6" t="str">
        <f t="shared" si="35"/>
        <v>UPDATE ANAGRAFICACF SET DSCCONTO1 = 'ZZZZ-NON UTILIZZARE ' + DSCCONTO1 WHERE CODCONTO = 'C  1154'</v>
      </c>
      <c r="K496" s="11" t="str">
        <f t="shared" si="36"/>
        <v>UPDATE EXTRACLIENTI SET FUNZIONARIO = '' WHERE CODCONTO = 'C  1154'</v>
      </c>
      <c r="L496" s="8" t="str">
        <f t="shared" si="37"/>
        <v>UPDATE ANAGRAFICARISERVATICF SET CODSETTORE =0 WHERE ESERCIZIO = 2017 AND CODCONTO = 'C  1154'</v>
      </c>
      <c r="N496" s="7" t="str">
        <f t="shared" si="38"/>
        <v xml:space="preserve"> ( 'C  1154', 'CRM', GETDATE(),  '',  0,  'NON UTILIZZARE',  '',  0,  0, 0)</v>
      </c>
      <c r="O496" s="16" t="str">
        <f t="shared" si="39"/>
        <v>INSERT INTO EXTRACLIENTICRM (CODCONTO,UTENTEMODIFICA,DATAMODIFICA,Funzionario,codice_settore,Settore,Gruppo,Cosmetica,Household,Industrial_applications) VALUES  ( 'C  1154', 'CRM', GETDATE(),  '',  0,  'NON UTILIZZARE',  '',  0,  0, 0)</v>
      </c>
    </row>
    <row r="497" spans="1:15">
      <c r="A497" s="9" t="s">
        <v>3067</v>
      </c>
      <c r="B497" s="9" t="s">
        <v>3068</v>
      </c>
      <c r="C497" s="9"/>
      <c r="D497" s="12">
        <v>0</v>
      </c>
      <c r="E497" s="9" t="s">
        <v>14</v>
      </c>
      <c r="F497" s="9"/>
      <c r="G497" s="10"/>
      <c r="H497" s="10"/>
      <c r="I497" s="10"/>
      <c r="J497" s="6" t="str">
        <f t="shared" si="35"/>
        <v>UPDATE ANAGRAFICACF SET DSCCONTO1 = 'ZZZZ-NON UTILIZZARE ' + DSCCONTO1 WHERE CODCONTO = 'C  1190'</v>
      </c>
      <c r="K497" s="11" t="str">
        <f t="shared" si="36"/>
        <v>UPDATE EXTRACLIENTI SET FUNZIONARIO = '' WHERE CODCONTO = 'C  1190'</v>
      </c>
      <c r="L497" s="8" t="str">
        <f t="shared" si="37"/>
        <v>UPDATE ANAGRAFICARISERVATICF SET CODSETTORE =0 WHERE ESERCIZIO = 2017 AND CODCONTO = 'C  1190'</v>
      </c>
      <c r="N497" s="7" t="str">
        <f t="shared" si="38"/>
        <v xml:space="preserve"> ( 'C  1190', 'CRM', GETDATE(),  '',  0,  'NON UTILIZZARE',  '',  0,  0, 0)</v>
      </c>
      <c r="O497" s="16" t="str">
        <f t="shared" si="39"/>
        <v>INSERT INTO EXTRACLIENTICRM (CODCONTO,UTENTEMODIFICA,DATAMODIFICA,Funzionario,codice_settore,Settore,Gruppo,Cosmetica,Household,Industrial_applications) VALUES  ( 'C  1190', 'CRM', GETDATE(),  '',  0,  'NON UTILIZZARE',  '',  0,  0, 0)</v>
      </c>
    </row>
    <row r="498" spans="1:15">
      <c r="A498" s="9" t="s">
        <v>3069</v>
      </c>
      <c r="B498" s="9" t="s">
        <v>3070</v>
      </c>
      <c r="C498" s="9"/>
      <c r="D498" s="12">
        <v>0</v>
      </c>
      <c r="E498" s="9" t="s">
        <v>14</v>
      </c>
      <c r="F498" s="9"/>
      <c r="G498" s="10"/>
      <c r="H498" s="10"/>
      <c r="I498" s="10"/>
      <c r="J498" s="6" t="str">
        <f t="shared" si="35"/>
        <v>UPDATE ANAGRAFICACF SET DSCCONTO1 = 'ZZZZ-NON UTILIZZARE ' + DSCCONTO1 WHERE CODCONTO = 'C  1299'</v>
      </c>
      <c r="K498" s="11" t="str">
        <f t="shared" si="36"/>
        <v>UPDATE EXTRACLIENTI SET FUNZIONARIO = '' WHERE CODCONTO = 'C  1299'</v>
      </c>
      <c r="L498" s="8" t="str">
        <f t="shared" si="37"/>
        <v>UPDATE ANAGRAFICARISERVATICF SET CODSETTORE =0 WHERE ESERCIZIO = 2017 AND CODCONTO = 'C  1299'</v>
      </c>
      <c r="N498" s="7" t="str">
        <f t="shared" si="38"/>
        <v xml:space="preserve"> ( 'C  1299', 'CRM', GETDATE(),  '',  0,  'NON UTILIZZARE',  '',  0,  0, 0)</v>
      </c>
      <c r="O498" s="16" t="str">
        <f t="shared" si="39"/>
        <v>INSERT INTO EXTRACLIENTICRM (CODCONTO,UTENTEMODIFICA,DATAMODIFICA,Funzionario,codice_settore,Settore,Gruppo,Cosmetica,Household,Industrial_applications) VALUES  ( 'C  1299', 'CRM', GETDATE(),  '',  0,  'NON UTILIZZARE',  '',  0,  0, 0)</v>
      </c>
    </row>
    <row r="499" spans="1:15">
      <c r="A499" s="9" t="s">
        <v>3071</v>
      </c>
      <c r="B499" s="9" t="s">
        <v>3072</v>
      </c>
      <c r="C499" s="9"/>
      <c r="D499" s="12">
        <v>0</v>
      </c>
      <c r="E499" s="9" t="s">
        <v>14</v>
      </c>
      <c r="F499" s="9"/>
      <c r="G499" s="10"/>
      <c r="H499" s="10"/>
      <c r="I499" s="10"/>
      <c r="J499" s="6" t="str">
        <f t="shared" si="35"/>
        <v>UPDATE ANAGRAFICACF SET DSCCONTO1 = 'ZZZZ-NON UTILIZZARE ' + DSCCONTO1 WHERE CODCONTO = 'C  1318'</v>
      </c>
      <c r="K499" s="11" t="str">
        <f t="shared" si="36"/>
        <v>UPDATE EXTRACLIENTI SET FUNZIONARIO = '' WHERE CODCONTO = 'C  1318'</v>
      </c>
      <c r="L499" s="8" t="str">
        <f t="shared" si="37"/>
        <v>UPDATE ANAGRAFICARISERVATICF SET CODSETTORE =0 WHERE ESERCIZIO = 2017 AND CODCONTO = 'C  1318'</v>
      </c>
      <c r="N499" s="7" t="str">
        <f t="shared" si="38"/>
        <v xml:space="preserve"> ( 'C  1318', 'CRM', GETDATE(),  '',  0,  'NON UTILIZZARE',  '',  0,  0, 0)</v>
      </c>
      <c r="O499" s="16" t="str">
        <f t="shared" si="39"/>
        <v>INSERT INTO EXTRACLIENTICRM (CODCONTO,UTENTEMODIFICA,DATAMODIFICA,Funzionario,codice_settore,Settore,Gruppo,Cosmetica,Household,Industrial_applications) VALUES  ( 'C  1318', 'CRM', GETDATE(),  '',  0,  'NON UTILIZZARE',  '',  0,  0, 0)</v>
      </c>
    </row>
    <row r="500" spans="1:15">
      <c r="A500" s="9" t="s">
        <v>3085</v>
      </c>
      <c r="B500" s="9" t="s">
        <v>3086</v>
      </c>
      <c r="C500" s="9"/>
      <c r="D500" s="12">
        <v>0</v>
      </c>
      <c r="E500" s="9" t="s">
        <v>14</v>
      </c>
      <c r="F500" s="9"/>
      <c r="G500" s="10"/>
      <c r="H500" s="10"/>
      <c r="I500" s="10"/>
      <c r="J500" s="6" t="str">
        <f t="shared" si="35"/>
        <v>UPDATE ANAGRAFICACF SET DSCCONTO1 = 'ZZZZ-NON UTILIZZARE ' + DSCCONTO1 WHERE CODCONTO = 'C  1647'</v>
      </c>
      <c r="K500" s="11" t="str">
        <f t="shared" si="36"/>
        <v>UPDATE EXTRACLIENTI SET FUNZIONARIO = '' WHERE CODCONTO = 'C  1647'</v>
      </c>
      <c r="L500" s="8" t="str">
        <f t="shared" si="37"/>
        <v>UPDATE ANAGRAFICARISERVATICF SET CODSETTORE =0 WHERE ESERCIZIO = 2017 AND CODCONTO = 'C  1647'</v>
      </c>
      <c r="N500" s="7" t="str">
        <f t="shared" si="38"/>
        <v xml:space="preserve"> ( 'C  1647', 'CRM', GETDATE(),  '',  0,  'NON UTILIZZARE',  '',  0,  0, 0)</v>
      </c>
      <c r="O500" s="16" t="str">
        <f t="shared" si="39"/>
        <v>INSERT INTO EXTRACLIENTICRM (CODCONTO,UTENTEMODIFICA,DATAMODIFICA,Funzionario,codice_settore,Settore,Gruppo,Cosmetica,Household,Industrial_applications) VALUES  ( 'C  1647', 'CRM', GETDATE(),  '',  0,  'NON UTILIZZARE',  '',  0,  0, 0)</v>
      </c>
    </row>
    <row r="501" spans="1:15">
      <c r="A501" s="9" t="s">
        <v>3087</v>
      </c>
      <c r="B501" s="9" t="s">
        <v>3088</v>
      </c>
      <c r="C501" s="9"/>
      <c r="D501" s="12">
        <v>0</v>
      </c>
      <c r="E501" s="9" t="s">
        <v>14</v>
      </c>
      <c r="F501" s="9"/>
      <c r="G501" s="10"/>
      <c r="H501" s="10"/>
      <c r="I501" s="10"/>
      <c r="J501" s="6" t="str">
        <f t="shared" si="35"/>
        <v>UPDATE ANAGRAFICACF SET DSCCONTO1 = 'ZZZZ-NON UTILIZZARE ' + DSCCONTO1 WHERE CODCONTO = 'C  1716'</v>
      </c>
      <c r="K501" s="11" t="str">
        <f t="shared" si="36"/>
        <v>UPDATE EXTRACLIENTI SET FUNZIONARIO = '' WHERE CODCONTO = 'C  1716'</v>
      </c>
      <c r="L501" s="8" t="str">
        <f t="shared" si="37"/>
        <v>UPDATE ANAGRAFICARISERVATICF SET CODSETTORE =0 WHERE ESERCIZIO = 2017 AND CODCONTO = 'C  1716'</v>
      </c>
      <c r="N501" s="7" t="str">
        <f t="shared" si="38"/>
        <v xml:space="preserve"> ( 'C  1716', 'CRM', GETDATE(),  '',  0,  'NON UTILIZZARE',  '',  0,  0, 0)</v>
      </c>
      <c r="O501" s="16" t="str">
        <f t="shared" si="39"/>
        <v>INSERT INTO EXTRACLIENTICRM (CODCONTO,UTENTEMODIFICA,DATAMODIFICA,Funzionario,codice_settore,Settore,Gruppo,Cosmetica,Household,Industrial_applications) VALUES  ( 'C  1716', 'CRM', GETDATE(),  '',  0,  'NON UTILIZZARE',  '',  0,  0, 0)</v>
      </c>
    </row>
    <row r="502" spans="1:15">
      <c r="A502" s="9" t="s">
        <v>3101</v>
      </c>
      <c r="B502" s="9" t="s">
        <v>3102</v>
      </c>
      <c r="C502" s="9"/>
      <c r="D502" s="12">
        <v>0</v>
      </c>
      <c r="E502" s="9" t="s">
        <v>14</v>
      </c>
      <c r="F502" s="9"/>
      <c r="G502" s="10"/>
      <c r="H502" s="10"/>
      <c r="I502" s="10"/>
      <c r="J502" s="6" t="str">
        <f t="shared" si="35"/>
        <v>UPDATE ANAGRAFICACF SET DSCCONTO1 = 'ZZZZ-NON UTILIZZARE ' + DSCCONTO1 WHERE CODCONTO = 'C  2699'</v>
      </c>
      <c r="K502" s="11" t="str">
        <f t="shared" si="36"/>
        <v>UPDATE EXTRACLIENTI SET FUNZIONARIO = '' WHERE CODCONTO = 'C  2699'</v>
      </c>
      <c r="L502" s="8" t="str">
        <f t="shared" si="37"/>
        <v>UPDATE ANAGRAFICARISERVATICF SET CODSETTORE =0 WHERE ESERCIZIO = 2017 AND CODCONTO = 'C  2699'</v>
      </c>
      <c r="N502" s="7" t="str">
        <f t="shared" si="38"/>
        <v xml:space="preserve"> ( 'C  2699', 'CRM', GETDATE(),  '',  0,  'NON UTILIZZARE',  '',  0,  0, 0)</v>
      </c>
      <c r="O502" s="16" t="str">
        <f t="shared" si="39"/>
        <v>INSERT INTO EXTRACLIENTICRM (CODCONTO,UTENTEMODIFICA,DATAMODIFICA,Funzionario,codice_settore,Settore,Gruppo,Cosmetica,Household,Industrial_applications) VALUES  ( 'C  2699', 'CRM', GETDATE(),  '',  0,  'NON UTILIZZARE',  '',  0,  0, 0)</v>
      </c>
    </row>
    <row r="503" spans="1:15">
      <c r="A503" s="9" t="s">
        <v>382</v>
      </c>
      <c r="B503" s="9" t="s">
        <v>383</v>
      </c>
      <c r="C503" s="9" t="s">
        <v>9</v>
      </c>
      <c r="D503" s="9">
        <v>1</v>
      </c>
      <c r="E503" s="9" t="s">
        <v>384</v>
      </c>
      <c r="F503" s="9"/>
      <c r="G503" s="10" t="s">
        <v>11</v>
      </c>
      <c r="H503" s="10" t="s">
        <v>11</v>
      </c>
      <c r="I503" s="10"/>
      <c r="J503" s="6" t="str">
        <f t="shared" si="35"/>
        <v/>
      </c>
      <c r="K503" s="11" t="str">
        <f t="shared" si="36"/>
        <v>UPDATE EXTRACLIENTI SET FUNZIONARIO = 'CELORIA' WHERE CODCONTO = 'C   552'</v>
      </c>
      <c r="L503" s="8" t="str">
        <f t="shared" si="37"/>
        <v>UPDATE ANAGRAFICARISERVATICF SET CODSETTORE =1 WHERE ESERCIZIO = 2017 AND CODCONTO = 'C   552'</v>
      </c>
      <c r="N503" s="7" t="str">
        <f t="shared" si="38"/>
        <v xml:space="preserve"> ( 'C   552', 'CRM', GETDATE(),  'CELORIA',  1,  'MULTINATIONAL',  '',  1,  1, 0)</v>
      </c>
      <c r="O503" s="16" t="str">
        <f t="shared" si="39"/>
        <v>INSERT INTO EXTRACLIENTICRM (CODCONTO,UTENTEMODIFICA,DATAMODIFICA,Funzionario,codice_settore,Settore,Gruppo,Cosmetica,Household,Industrial_applications) VALUES  ( 'C   552', 'CRM', GETDATE(),  'CELORIA',  1,  'MULTINATIONAL',  '',  1,  1, 0)</v>
      </c>
    </row>
    <row r="504" spans="1:15">
      <c r="A504" s="9" t="s">
        <v>393</v>
      </c>
      <c r="B504" s="9" t="s">
        <v>394</v>
      </c>
      <c r="C504" s="9" t="s">
        <v>9</v>
      </c>
      <c r="D504" s="9">
        <v>1</v>
      </c>
      <c r="E504" s="9" t="s">
        <v>384</v>
      </c>
      <c r="F504" s="9" t="s">
        <v>395</v>
      </c>
      <c r="G504" s="10"/>
      <c r="H504" s="10" t="s">
        <v>11</v>
      </c>
      <c r="I504" s="10"/>
      <c r="J504" s="6" t="str">
        <f t="shared" si="35"/>
        <v/>
      </c>
      <c r="K504" s="11" t="str">
        <f t="shared" si="36"/>
        <v>UPDATE EXTRACLIENTI SET FUNZIONARIO = 'CELORIA' WHERE CODCONTO = 'C   567'</v>
      </c>
      <c r="L504" s="8" t="str">
        <f t="shared" si="37"/>
        <v>UPDATE ANAGRAFICARISERVATICF SET CODSETTORE =1 WHERE ESERCIZIO = 2017 AND CODCONTO = 'C   567'</v>
      </c>
      <c r="N504" s="7" t="str">
        <f t="shared" si="38"/>
        <v xml:space="preserve"> ( 'C   567', 'CRM', GETDATE(),  'CELORIA',  1,  'MULTINATIONAL',  'KAO',  0,  1, 0)</v>
      </c>
      <c r="O504" s="16" t="str">
        <f t="shared" si="39"/>
        <v>INSERT INTO EXTRACLIENTICRM (CODCONTO,UTENTEMODIFICA,DATAMODIFICA,Funzionario,codice_settore,Settore,Gruppo,Cosmetica,Household,Industrial_applications) VALUES  ( 'C   567', 'CRM', GETDATE(),  'CELORIA',  1,  'MULTINATIONAL',  'KAO',  0,  1, 0)</v>
      </c>
    </row>
    <row r="505" spans="1:15">
      <c r="A505" s="9" t="s">
        <v>638</v>
      </c>
      <c r="B505" s="9" t="s">
        <v>639</v>
      </c>
      <c r="C505" s="9" t="s">
        <v>9</v>
      </c>
      <c r="D505" s="9">
        <v>1</v>
      </c>
      <c r="E505" s="9" t="s">
        <v>384</v>
      </c>
      <c r="F505" s="9" t="s">
        <v>640</v>
      </c>
      <c r="G505" s="10" t="s">
        <v>11</v>
      </c>
      <c r="H505" s="10"/>
      <c r="I505" s="10"/>
      <c r="J505" s="6" t="str">
        <f t="shared" si="35"/>
        <v/>
      </c>
      <c r="K505" s="11" t="str">
        <f t="shared" si="36"/>
        <v>UPDATE EXTRACLIENTI SET FUNZIONARIO = 'CELORIA' WHERE CODCONTO = 'C  1158'</v>
      </c>
      <c r="L505" s="8" t="str">
        <f t="shared" si="37"/>
        <v>UPDATE ANAGRAFICARISERVATICF SET CODSETTORE =1 WHERE ESERCIZIO = 2017 AND CODCONTO = 'C  1158'</v>
      </c>
      <c r="N505" s="7" t="str">
        <f t="shared" si="38"/>
        <v xml:space="preserve"> ( 'C  1158', 'CRM', GETDATE(),  'CELORIA',  1,  'MULTINATIONAL',  'REVLON',  1,  0, 0)</v>
      </c>
      <c r="O505" s="16" t="str">
        <f t="shared" si="39"/>
        <v>INSERT INTO EXTRACLIENTICRM (CODCONTO,UTENTEMODIFICA,DATAMODIFICA,Funzionario,codice_settore,Settore,Gruppo,Cosmetica,Household,Industrial_applications) VALUES  ( 'C  1158', 'CRM', GETDATE(),  'CELORIA',  1,  'MULTINATIONAL',  'REVLON',  1,  0, 0)</v>
      </c>
    </row>
    <row r="506" spans="1:15">
      <c r="A506" s="9" t="s">
        <v>671</v>
      </c>
      <c r="B506" s="9" t="s">
        <v>672</v>
      </c>
      <c r="C506" s="9" t="s">
        <v>9</v>
      </c>
      <c r="D506" s="9">
        <v>1</v>
      </c>
      <c r="E506" s="9" t="s">
        <v>384</v>
      </c>
      <c r="F506" s="9"/>
      <c r="G506" s="10"/>
      <c r="H506" s="10" t="s">
        <v>11</v>
      </c>
      <c r="I506" s="10" t="s">
        <v>11</v>
      </c>
      <c r="J506" s="6" t="str">
        <f t="shared" si="35"/>
        <v/>
      </c>
      <c r="K506" s="11" t="str">
        <f t="shared" si="36"/>
        <v>UPDATE EXTRACLIENTI SET FUNZIONARIO = 'CELORIA' WHERE CODCONTO = 'C  1217'</v>
      </c>
      <c r="L506" s="8" t="str">
        <f t="shared" si="37"/>
        <v>UPDATE ANAGRAFICARISERVATICF SET CODSETTORE =1 WHERE ESERCIZIO = 2017 AND CODCONTO = 'C  1217'</v>
      </c>
      <c r="N506" s="7" t="str">
        <f t="shared" si="38"/>
        <v xml:space="preserve"> ( 'C  1217', 'CRM', GETDATE(),  'CELORIA',  1,  'MULTINATIONAL',  '',  0,  1, 1)</v>
      </c>
      <c r="O506" s="16" t="str">
        <f t="shared" si="39"/>
        <v>INSERT INTO EXTRACLIENTICRM (CODCONTO,UTENTEMODIFICA,DATAMODIFICA,Funzionario,codice_settore,Settore,Gruppo,Cosmetica,Household,Industrial_applications) VALUES  ( 'C  1217', 'CRM', GETDATE(),  'CELORIA',  1,  'MULTINATIONAL',  '',  0,  1, 1)</v>
      </c>
    </row>
    <row r="507" spans="1:15">
      <c r="A507" s="9" t="s">
        <v>2799</v>
      </c>
      <c r="B507" s="9" t="s">
        <v>2800</v>
      </c>
      <c r="C507" s="9" t="s">
        <v>2801</v>
      </c>
      <c r="D507" s="9">
        <v>1</v>
      </c>
      <c r="E507" s="9" t="s">
        <v>384</v>
      </c>
      <c r="F507" s="9"/>
      <c r="G507" s="10"/>
      <c r="H507" s="10" t="s">
        <v>11</v>
      </c>
      <c r="I507" s="10"/>
      <c r="J507" s="6" t="str">
        <f t="shared" si="35"/>
        <v/>
      </c>
      <c r="K507" s="11" t="str">
        <f t="shared" si="36"/>
        <v>UPDATE EXTRACLIENTI SET FUNZIONARIO = 'FERRIGATO' WHERE CODCONTO = 'C   107'</v>
      </c>
      <c r="L507" s="8" t="str">
        <f t="shared" si="37"/>
        <v>UPDATE ANAGRAFICARISERVATICF SET CODSETTORE =1 WHERE ESERCIZIO = 2017 AND CODCONTO = 'C   107'</v>
      </c>
      <c r="N507" s="7" t="str">
        <f t="shared" si="38"/>
        <v xml:space="preserve"> ( 'C   107', 'CRM', GETDATE(),  'FERRIGATO',  1,  'MULTINATIONAL',  '',  0,  1, 0)</v>
      </c>
      <c r="O507" s="16" t="str">
        <f t="shared" si="39"/>
        <v>INSERT INTO EXTRACLIENTICRM (CODCONTO,UTENTEMODIFICA,DATAMODIFICA,Funzionario,codice_settore,Settore,Gruppo,Cosmetica,Household,Industrial_applications) VALUES  ( 'C   107', 'CRM', GETDATE(),  'FERRIGATO',  1,  'MULTINATIONAL',  '',  0,  1, 0)</v>
      </c>
    </row>
    <row r="508" spans="1:15">
      <c r="A508" s="9" t="s">
        <v>2808</v>
      </c>
      <c r="B508" s="9" t="s">
        <v>2809</v>
      </c>
      <c r="C508" s="9" t="s">
        <v>2801</v>
      </c>
      <c r="D508" s="9">
        <v>1</v>
      </c>
      <c r="E508" s="9" t="s">
        <v>384</v>
      </c>
      <c r="F508" s="9"/>
      <c r="G508" s="10" t="s">
        <v>11</v>
      </c>
      <c r="H508" s="10" t="s">
        <v>11</v>
      </c>
      <c r="I508" s="10"/>
      <c r="J508" s="6" t="str">
        <f t="shared" si="35"/>
        <v/>
      </c>
      <c r="K508" s="11" t="str">
        <f t="shared" si="36"/>
        <v>UPDATE EXTRACLIENTI SET FUNZIONARIO = 'FERRIGATO' WHERE CODCONTO = 'C   329'</v>
      </c>
      <c r="L508" s="8" t="str">
        <f t="shared" si="37"/>
        <v>UPDATE ANAGRAFICARISERVATICF SET CODSETTORE =1 WHERE ESERCIZIO = 2017 AND CODCONTO = 'C   329'</v>
      </c>
      <c r="N508" s="7" t="str">
        <f t="shared" si="38"/>
        <v xml:space="preserve"> ( 'C   329', 'CRM', GETDATE(),  'FERRIGATO',  1,  'MULTINATIONAL',  '',  1,  1, 0)</v>
      </c>
      <c r="O508" s="16" t="str">
        <f t="shared" si="39"/>
        <v>INSERT INTO EXTRACLIENTICRM (CODCONTO,UTENTEMODIFICA,DATAMODIFICA,Funzionario,codice_settore,Settore,Gruppo,Cosmetica,Household,Industrial_applications) VALUES  ( 'C   329', 'CRM', GETDATE(),  'FERRIGATO',  1,  'MULTINATIONAL',  '',  1,  1, 0)</v>
      </c>
    </row>
    <row r="509" spans="1:15">
      <c r="A509" s="9" t="s">
        <v>2810</v>
      </c>
      <c r="B509" s="9" t="s">
        <v>2811</v>
      </c>
      <c r="C509" s="9" t="s">
        <v>2801</v>
      </c>
      <c r="D509" s="9">
        <v>1</v>
      </c>
      <c r="E509" s="9" t="s">
        <v>384</v>
      </c>
      <c r="F509" s="9"/>
      <c r="G509" s="10" t="s">
        <v>11</v>
      </c>
      <c r="H509" s="10"/>
      <c r="I509" s="10"/>
      <c r="J509" s="6" t="str">
        <f t="shared" si="35"/>
        <v/>
      </c>
      <c r="K509" s="11" t="str">
        <f t="shared" si="36"/>
        <v>UPDATE EXTRACLIENTI SET FUNZIONARIO = 'FERRIGATO' WHERE CODCONTO = 'C   331'</v>
      </c>
      <c r="L509" s="8" t="str">
        <f t="shared" si="37"/>
        <v>UPDATE ANAGRAFICARISERVATICF SET CODSETTORE =1 WHERE ESERCIZIO = 2017 AND CODCONTO = 'C   331'</v>
      </c>
      <c r="N509" s="7" t="str">
        <f t="shared" si="38"/>
        <v xml:space="preserve"> ( 'C   331', 'CRM', GETDATE(),  'FERRIGATO',  1,  'MULTINATIONAL',  '',  1,  0, 0)</v>
      </c>
      <c r="O509" s="16" t="str">
        <f t="shared" si="39"/>
        <v>INSERT INTO EXTRACLIENTICRM (CODCONTO,UTENTEMODIFICA,DATAMODIFICA,Funzionario,codice_settore,Settore,Gruppo,Cosmetica,Household,Industrial_applications) VALUES  ( 'C   331', 'CRM', GETDATE(),  'FERRIGATO',  1,  'MULTINATIONAL',  '',  1,  0, 0)</v>
      </c>
    </row>
    <row r="510" spans="1:15">
      <c r="A510" s="9" t="s">
        <v>2814</v>
      </c>
      <c r="B510" s="9" t="s">
        <v>2815</v>
      </c>
      <c r="C510" s="9" t="s">
        <v>2801</v>
      </c>
      <c r="D510" s="9">
        <v>1</v>
      </c>
      <c r="E510" s="9" t="s">
        <v>384</v>
      </c>
      <c r="F510" s="9" t="s">
        <v>2816</v>
      </c>
      <c r="G510" s="10" t="s">
        <v>11</v>
      </c>
      <c r="H510" s="10" t="s">
        <v>11</v>
      </c>
      <c r="I510" s="10"/>
      <c r="J510" s="6" t="str">
        <f t="shared" si="35"/>
        <v/>
      </c>
      <c r="K510" s="11" t="str">
        <f t="shared" si="36"/>
        <v>UPDATE EXTRACLIENTI SET FUNZIONARIO = 'FERRIGATO' WHERE CODCONTO = 'C   676'</v>
      </c>
      <c r="L510" s="8" t="str">
        <f t="shared" si="37"/>
        <v>UPDATE ANAGRAFICARISERVATICF SET CODSETTORE =1 WHERE ESERCIZIO = 2017 AND CODCONTO = 'C   676'</v>
      </c>
      <c r="N510" s="7" t="str">
        <f t="shared" si="38"/>
        <v xml:space="preserve"> ( 'C   676', 'CRM', GETDATE(),  'FERRIGATO',  1,  'MULTINATIONAL',  'MCBRIDE',  1,  1, 0)</v>
      </c>
      <c r="O510" s="16" t="str">
        <f t="shared" si="39"/>
        <v>INSERT INTO EXTRACLIENTICRM (CODCONTO,UTENTEMODIFICA,DATAMODIFICA,Funzionario,codice_settore,Settore,Gruppo,Cosmetica,Household,Industrial_applications) VALUES  ( 'C   676', 'CRM', GETDATE(),  'FERRIGATO',  1,  'MULTINATIONAL',  'MCBRIDE',  1,  1, 0)</v>
      </c>
    </row>
    <row r="511" spans="1:15">
      <c r="A511" s="9" t="s">
        <v>2821</v>
      </c>
      <c r="B511" s="9" t="s">
        <v>2822</v>
      </c>
      <c r="C511" s="9" t="s">
        <v>2801</v>
      </c>
      <c r="D511" s="9">
        <v>1</v>
      </c>
      <c r="E511" s="9" t="s">
        <v>384</v>
      </c>
      <c r="F511" s="9" t="s">
        <v>2823</v>
      </c>
      <c r="G511" s="10" t="s">
        <v>11</v>
      </c>
      <c r="H511" s="10"/>
      <c r="I511" s="10"/>
      <c r="J511" s="6" t="str">
        <f t="shared" si="35"/>
        <v/>
      </c>
      <c r="K511" s="11" t="str">
        <f t="shared" si="36"/>
        <v>UPDATE EXTRACLIENTI SET FUNZIONARIO = 'FERRIGATO' WHERE CODCONTO = 'C  1025'</v>
      </c>
      <c r="L511" s="8" t="str">
        <f t="shared" si="37"/>
        <v>UPDATE ANAGRAFICARISERVATICF SET CODSETTORE =1 WHERE ESERCIZIO = 2017 AND CODCONTO = 'C  1025'</v>
      </c>
      <c r="N511" s="7" t="str">
        <f t="shared" si="38"/>
        <v xml:space="preserve"> ( 'C  1025', 'CRM', GETDATE(),  'FERRIGATO',  1,  'MULTINATIONAL',  'L'OREAL',  1,  0, 0)</v>
      </c>
      <c r="O511" s="16" t="str">
        <f t="shared" si="39"/>
        <v>INSERT INTO EXTRACLIENTICRM (CODCONTO,UTENTEMODIFICA,DATAMODIFICA,Funzionario,codice_settore,Settore,Gruppo,Cosmetica,Household,Industrial_applications) VALUES  ( 'C  1025', 'CRM', GETDATE(),  'FERRIGATO',  1,  'MULTINATIONAL',  'L'OREAL',  1,  0, 0)</v>
      </c>
    </row>
    <row r="512" spans="1:15">
      <c r="A512" s="9" t="s">
        <v>2824</v>
      </c>
      <c r="B512" s="9" t="s">
        <v>2825</v>
      </c>
      <c r="C512" s="9" t="s">
        <v>2801</v>
      </c>
      <c r="D512" s="9">
        <v>1</v>
      </c>
      <c r="E512" s="9" t="s">
        <v>384</v>
      </c>
      <c r="F512" s="13" t="s">
        <v>2823</v>
      </c>
      <c r="G512" s="10" t="s">
        <v>11</v>
      </c>
      <c r="H512" s="10"/>
      <c r="I512" s="10"/>
      <c r="J512" s="6" t="str">
        <f t="shared" si="35"/>
        <v/>
      </c>
      <c r="K512" s="11" t="str">
        <f t="shared" si="36"/>
        <v>UPDATE EXTRACLIENTI SET FUNZIONARIO = 'FERRIGATO' WHERE CODCONTO = 'C  1049'</v>
      </c>
      <c r="L512" s="8" t="str">
        <f t="shared" si="37"/>
        <v>UPDATE ANAGRAFICARISERVATICF SET CODSETTORE =1 WHERE ESERCIZIO = 2017 AND CODCONTO = 'C  1049'</v>
      </c>
      <c r="N512" s="7" t="str">
        <f t="shared" si="38"/>
        <v xml:space="preserve"> ( 'C  1049', 'CRM', GETDATE(),  'FERRIGATO',  1,  'MULTINATIONAL',  'L'OREAL',  1,  0, 0)</v>
      </c>
      <c r="O512" s="16" t="str">
        <f t="shared" si="39"/>
        <v>INSERT INTO EXTRACLIENTICRM (CODCONTO,UTENTEMODIFICA,DATAMODIFICA,Funzionario,codice_settore,Settore,Gruppo,Cosmetica,Household,Industrial_applications) VALUES  ( 'C  1049', 'CRM', GETDATE(),  'FERRIGATO',  1,  'MULTINATIONAL',  'L'OREAL',  1,  0, 0)</v>
      </c>
    </row>
    <row r="513" spans="1:15">
      <c r="A513" s="9" t="s">
        <v>2826</v>
      </c>
      <c r="B513" s="9" t="s">
        <v>2827</v>
      </c>
      <c r="C513" s="9" t="s">
        <v>2801</v>
      </c>
      <c r="D513" s="9">
        <v>1</v>
      </c>
      <c r="E513" s="9" t="s">
        <v>384</v>
      </c>
      <c r="F513" s="13" t="s">
        <v>2823</v>
      </c>
      <c r="G513" s="10" t="s">
        <v>11</v>
      </c>
      <c r="H513" s="10"/>
      <c r="I513" s="10"/>
      <c r="J513" s="6" t="str">
        <f t="shared" ref="J513:J576" si="40">IF(E513="NON UTILIZZARE",CONCATENATE("UPDATE ANAGRAFICACF SET DSCCONTO1 = 'ZZZZ-NON UTILIZZARE ' + DSCCONTO1 WHERE CODCONTO = '",A513,"'"),"")</f>
        <v/>
      </c>
      <c r="K513" s="11" t="str">
        <f t="shared" ref="K513:K576" si="41">CONCATENATE("UPDATE EXTRACLIENTI SET FUNZIONARIO = '",C513,"' WHERE CODCONTO = '",A513,"'")</f>
        <v>UPDATE EXTRACLIENTI SET FUNZIONARIO = 'FERRIGATO' WHERE CODCONTO = 'C  1058'</v>
      </c>
      <c r="L513" s="8" t="str">
        <f t="shared" ref="L513:L576" si="42">IF(D513&lt;&gt;"",CONCATENATE("UPDATE ANAGRAFICARISERVATICF SET CODSETTORE =",D513," WHERE ESERCIZIO = 2017 AND CODCONTO = '",A513,"'"),"")</f>
        <v>UPDATE ANAGRAFICARISERVATICF SET CODSETTORE =1 WHERE ESERCIZIO = 2017 AND CODCONTO = 'C  1058'</v>
      </c>
      <c r="N513" s="7" t="str">
        <f t="shared" si="38"/>
        <v xml:space="preserve"> ( 'C  1058', 'CRM', GETDATE(),  'FERRIGATO',  1,  'MULTINATIONAL',  'L'OREAL',  1,  0, 0)</v>
      </c>
      <c r="O513" s="16" t="str">
        <f t="shared" si="39"/>
        <v>INSERT INTO EXTRACLIENTICRM (CODCONTO,UTENTEMODIFICA,DATAMODIFICA,Funzionario,codice_settore,Settore,Gruppo,Cosmetica,Household,Industrial_applications) VALUES  ( 'C  1058', 'CRM', GETDATE(),  'FERRIGATO',  1,  'MULTINATIONAL',  'L'OREAL',  1,  0, 0)</v>
      </c>
    </row>
    <row r="514" spans="1:15">
      <c r="A514" s="9" t="s">
        <v>2828</v>
      </c>
      <c r="B514" s="9" t="s">
        <v>2829</v>
      </c>
      <c r="C514" s="9" t="s">
        <v>2801</v>
      </c>
      <c r="D514" s="9">
        <v>1</v>
      </c>
      <c r="E514" s="9" t="s">
        <v>384</v>
      </c>
      <c r="F514" s="13" t="s">
        <v>2823</v>
      </c>
      <c r="G514" s="10" t="s">
        <v>11</v>
      </c>
      <c r="H514" s="10"/>
      <c r="I514" s="10"/>
      <c r="J514" s="6" t="str">
        <f t="shared" si="40"/>
        <v/>
      </c>
      <c r="K514" s="11" t="str">
        <f t="shared" si="41"/>
        <v>UPDATE EXTRACLIENTI SET FUNZIONARIO = 'FERRIGATO' WHERE CODCONTO = 'C  1157'</v>
      </c>
      <c r="L514" s="8" t="str">
        <f t="shared" si="42"/>
        <v>UPDATE ANAGRAFICARISERVATICF SET CODSETTORE =1 WHERE ESERCIZIO = 2017 AND CODCONTO = 'C  1157'</v>
      </c>
      <c r="N514" s="7" t="str">
        <f t="shared" ref="N514:N577" si="43">CONCATENATE(" ( '",A514,"', 'CRM', GETDATE(),  '",C514,"',  ",D514,",  '",E514,"',  '",F514,"',  ",IF(G514&lt;&gt;"",1,0),",  ",IF(H514&lt;&gt;"",1,0),", ",IF(I514&lt;&gt;"",1,0),")")</f>
        <v xml:space="preserve"> ( 'C  1157', 'CRM', GETDATE(),  'FERRIGATO',  1,  'MULTINATIONAL',  'L'OREAL',  1,  0, 0)</v>
      </c>
      <c r="O514" s="16" t="str">
        <f t="shared" ref="O514:O577" si="44">CONCATENATE("INSERT INTO EXTRACLIENTICRM (CODCONTO,UTENTEMODIFICA,DATAMODIFICA,Funzionario,codice_settore,Settore,Gruppo,Cosmetica,Household,Industrial_applications) VALUES ",N514)</f>
        <v>INSERT INTO EXTRACLIENTICRM (CODCONTO,UTENTEMODIFICA,DATAMODIFICA,Funzionario,codice_settore,Settore,Gruppo,Cosmetica,Household,Industrial_applications) VALUES  ( 'C  1157', 'CRM', GETDATE(),  'FERRIGATO',  1,  'MULTINATIONAL',  'L'OREAL',  1,  0, 0)</v>
      </c>
    </row>
    <row r="515" spans="1:15">
      <c r="A515" s="9" t="s">
        <v>2830</v>
      </c>
      <c r="B515" s="9" t="s">
        <v>2831</v>
      </c>
      <c r="C515" s="9" t="s">
        <v>2801</v>
      </c>
      <c r="D515" s="9">
        <v>1</v>
      </c>
      <c r="E515" s="9" t="s">
        <v>384</v>
      </c>
      <c r="F515" s="9" t="s">
        <v>2823</v>
      </c>
      <c r="G515" s="10" t="s">
        <v>11</v>
      </c>
      <c r="H515" s="10"/>
      <c r="I515" s="10"/>
      <c r="J515" s="6" t="str">
        <f t="shared" si="40"/>
        <v/>
      </c>
      <c r="K515" s="11" t="str">
        <f t="shared" si="41"/>
        <v>UPDATE EXTRACLIENTI SET FUNZIONARIO = 'FERRIGATO' WHERE CODCONTO = 'C  1204'</v>
      </c>
      <c r="L515" s="8" t="str">
        <f t="shared" si="42"/>
        <v>UPDATE ANAGRAFICARISERVATICF SET CODSETTORE =1 WHERE ESERCIZIO = 2017 AND CODCONTO = 'C  1204'</v>
      </c>
      <c r="N515" s="7" t="str">
        <f t="shared" si="43"/>
        <v xml:space="preserve"> ( 'C  1204', 'CRM', GETDATE(),  'FERRIGATO',  1,  'MULTINATIONAL',  'L'OREAL',  1,  0, 0)</v>
      </c>
      <c r="O515" s="16" t="str">
        <f t="shared" si="44"/>
        <v>INSERT INTO EXTRACLIENTICRM (CODCONTO,UTENTEMODIFICA,DATAMODIFICA,Funzionario,codice_settore,Settore,Gruppo,Cosmetica,Household,Industrial_applications) VALUES  ( 'C  1204', 'CRM', GETDATE(),  'FERRIGATO',  1,  'MULTINATIONAL',  'L'OREAL',  1,  0, 0)</v>
      </c>
    </row>
    <row r="516" spans="1:15">
      <c r="A516" s="9" t="s">
        <v>2832</v>
      </c>
      <c r="B516" s="9" t="s">
        <v>2833</v>
      </c>
      <c r="C516" s="9" t="s">
        <v>2801</v>
      </c>
      <c r="D516" s="9">
        <v>1</v>
      </c>
      <c r="E516" s="9" t="s">
        <v>384</v>
      </c>
      <c r="F516" s="13" t="s">
        <v>2823</v>
      </c>
      <c r="G516" s="10" t="s">
        <v>11</v>
      </c>
      <c r="H516" s="10"/>
      <c r="I516" s="10"/>
      <c r="J516" s="6" t="str">
        <f t="shared" si="40"/>
        <v/>
      </c>
      <c r="K516" s="11" t="str">
        <f t="shared" si="41"/>
        <v>UPDATE EXTRACLIENTI SET FUNZIONARIO = 'FERRIGATO' WHERE CODCONTO = 'C  1205'</v>
      </c>
      <c r="L516" s="8" t="str">
        <f t="shared" si="42"/>
        <v>UPDATE ANAGRAFICARISERVATICF SET CODSETTORE =1 WHERE ESERCIZIO = 2017 AND CODCONTO = 'C  1205'</v>
      </c>
      <c r="N516" s="7" t="str">
        <f t="shared" si="43"/>
        <v xml:space="preserve"> ( 'C  1205', 'CRM', GETDATE(),  'FERRIGATO',  1,  'MULTINATIONAL',  'L'OREAL',  1,  0, 0)</v>
      </c>
      <c r="O516" s="16" t="str">
        <f t="shared" si="44"/>
        <v>INSERT INTO EXTRACLIENTICRM (CODCONTO,UTENTEMODIFICA,DATAMODIFICA,Funzionario,codice_settore,Settore,Gruppo,Cosmetica,Household,Industrial_applications) VALUES  ( 'C  1205', 'CRM', GETDATE(),  'FERRIGATO',  1,  'MULTINATIONAL',  'L'OREAL',  1,  0, 0)</v>
      </c>
    </row>
    <row r="517" spans="1:15">
      <c r="A517" s="9" t="s">
        <v>2837</v>
      </c>
      <c r="B517" s="9" t="s">
        <v>2838</v>
      </c>
      <c r="C517" s="9" t="s">
        <v>2801</v>
      </c>
      <c r="D517" s="9">
        <v>1</v>
      </c>
      <c r="E517" s="9" t="s">
        <v>384</v>
      </c>
      <c r="F517" s="13" t="s">
        <v>2823</v>
      </c>
      <c r="G517" s="10" t="s">
        <v>11</v>
      </c>
      <c r="H517" s="10"/>
      <c r="I517" s="10"/>
      <c r="J517" s="6" t="str">
        <f t="shared" si="40"/>
        <v/>
      </c>
      <c r="K517" s="11" t="str">
        <f t="shared" si="41"/>
        <v>UPDATE EXTRACLIENTI SET FUNZIONARIO = 'FERRIGATO' WHERE CODCONTO = 'C  1230'</v>
      </c>
      <c r="L517" s="8" t="str">
        <f t="shared" si="42"/>
        <v>UPDATE ANAGRAFICARISERVATICF SET CODSETTORE =1 WHERE ESERCIZIO = 2017 AND CODCONTO = 'C  1230'</v>
      </c>
      <c r="N517" s="7" t="str">
        <f t="shared" si="43"/>
        <v xml:space="preserve"> ( 'C  1230', 'CRM', GETDATE(),  'FERRIGATO',  1,  'MULTINATIONAL',  'L'OREAL',  1,  0, 0)</v>
      </c>
      <c r="O517" s="16" t="str">
        <f t="shared" si="44"/>
        <v>INSERT INTO EXTRACLIENTICRM (CODCONTO,UTENTEMODIFICA,DATAMODIFICA,Funzionario,codice_settore,Settore,Gruppo,Cosmetica,Household,Industrial_applications) VALUES  ( 'C  1230', 'CRM', GETDATE(),  'FERRIGATO',  1,  'MULTINATIONAL',  'L'OREAL',  1,  0, 0)</v>
      </c>
    </row>
    <row r="518" spans="1:15">
      <c r="A518" s="9" t="s">
        <v>2844</v>
      </c>
      <c r="B518" s="9" t="s">
        <v>2845</v>
      </c>
      <c r="C518" s="9" t="s">
        <v>2801</v>
      </c>
      <c r="D518" s="9">
        <v>1</v>
      </c>
      <c r="E518" s="9" t="s">
        <v>384</v>
      </c>
      <c r="F518" s="9" t="s">
        <v>2846</v>
      </c>
      <c r="G518" s="10" t="s">
        <v>11</v>
      </c>
      <c r="H518" s="10" t="s">
        <v>11</v>
      </c>
      <c r="I518" s="10"/>
      <c r="J518" s="6" t="str">
        <f t="shared" si="40"/>
        <v/>
      </c>
      <c r="K518" s="11" t="str">
        <f t="shared" si="41"/>
        <v>UPDATE EXTRACLIENTI SET FUNZIONARIO = 'FERRIGATO' WHERE CODCONTO = 'C  1273'</v>
      </c>
      <c r="L518" s="8" t="str">
        <f t="shared" si="42"/>
        <v>UPDATE ANAGRAFICARISERVATICF SET CODSETTORE =1 WHERE ESERCIZIO = 2017 AND CODCONTO = 'C  1273'</v>
      </c>
      <c r="N518" s="7" t="str">
        <f t="shared" si="43"/>
        <v xml:space="preserve"> ( 'C  1273', 'CRM', GETDATE(),  'FERRIGATO',  1,  'MULTINATIONAL',  'RECKITT BENCKISER',  1,  1, 0)</v>
      </c>
      <c r="O518" s="16" t="str">
        <f t="shared" si="44"/>
        <v>INSERT INTO EXTRACLIENTICRM (CODCONTO,UTENTEMODIFICA,DATAMODIFICA,Funzionario,codice_settore,Settore,Gruppo,Cosmetica,Household,Industrial_applications) VALUES  ( 'C  1273', 'CRM', GETDATE(),  'FERRIGATO',  1,  'MULTINATIONAL',  'RECKITT BENCKISER',  1,  1, 0)</v>
      </c>
    </row>
    <row r="519" spans="1:15">
      <c r="A519" s="9" t="s">
        <v>2849</v>
      </c>
      <c r="B519" s="9" t="s">
        <v>2850</v>
      </c>
      <c r="C519" s="9" t="s">
        <v>2801</v>
      </c>
      <c r="D519" s="9">
        <v>1</v>
      </c>
      <c r="E519" s="9" t="s">
        <v>384</v>
      </c>
      <c r="F519" s="9" t="s">
        <v>2846</v>
      </c>
      <c r="G519" s="10" t="s">
        <v>11</v>
      </c>
      <c r="H519" s="10" t="s">
        <v>11</v>
      </c>
      <c r="I519" s="10"/>
      <c r="J519" s="6" t="str">
        <f t="shared" si="40"/>
        <v/>
      </c>
      <c r="K519" s="11" t="str">
        <f t="shared" si="41"/>
        <v>UPDATE EXTRACLIENTI SET FUNZIONARIO = 'FERRIGATO' WHERE CODCONTO = 'C  1313'</v>
      </c>
      <c r="L519" s="8" t="str">
        <f t="shared" si="42"/>
        <v>UPDATE ANAGRAFICARISERVATICF SET CODSETTORE =1 WHERE ESERCIZIO = 2017 AND CODCONTO = 'C  1313'</v>
      </c>
      <c r="N519" s="7" t="str">
        <f t="shared" si="43"/>
        <v xml:space="preserve"> ( 'C  1313', 'CRM', GETDATE(),  'FERRIGATO',  1,  'MULTINATIONAL',  'RECKITT BENCKISER',  1,  1, 0)</v>
      </c>
      <c r="O519" s="16" t="str">
        <f t="shared" si="44"/>
        <v>INSERT INTO EXTRACLIENTICRM (CODCONTO,UTENTEMODIFICA,DATAMODIFICA,Funzionario,codice_settore,Settore,Gruppo,Cosmetica,Household,Industrial_applications) VALUES  ( 'C  1313', 'CRM', GETDATE(),  'FERRIGATO',  1,  'MULTINATIONAL',  'RECKITT BENCKISER',  1,  1, 0)</v>
      </c>
    </row>
    <row r="520" spans="1:15">
      <c r="A520" s="9" t="s">
        <v>2851</v>
      </c>
      <c r="B520" s="9" t="s">
        <v>2823</v>
      </c>
      <c r="C520" s="9" t="s">
        <v>2801</v>
      </c>
      <c r="D520" s="9">
        <v>1</v>
      </c>
      <c r="E520" s="9" t="s">
        <v>384</v>
      </c>
      <c r="F520" s="13" t="s">
        <v>2823</v>
      </c>
      <c r="G520" s="10" t="s">
        <v>11</v>
      </c>
      <c r="H520" s="10"/>
      <c r="I520" s="10"/>
      <c r="J520" s="6" t="str">
        <f t="shared" si="40"/>
        <v/>
      </c>
      <c r="K520" s="11" t="str">
        <f t="shared" si="41"/>
        <v>UPDATE EXTRACLIENTI SET FUNZIONARIO = 'FERRIGATO' WHERE CODCONTO = 'C  1460'</v>
      </c>
      <c r="L520" s="8" t="str">
        <f t="shared" si="42"/>
        <v>UPDATE ANAGRAFICARISERVATICF SET CODSETTORE =1 WHERE ESERCIZIO = 2017 AND CODCONTO = 'C  1460'</v>
      </c>
      <c r="N520" s="7" t="str">
        <f t="shared" si="43"/>
        <v xml:space="preserve"> ( 'C  1460', 'CRM', GETDATE(),  'FERRIGATO',  1,  'MULTINATIONAL',  'L'OREAL',  1,  0, 0)</v>
      </c>
      <c r="O520" s="16" t="str">
        <f t="shared" si="44"/>
        <v>INSERT INTO EXTRACLIENTICRM (CODCONTO,UTENTEMODIFICA,DATAMODIFICA,Funzionario,codice_settore,Settore,Gruppo,Cosmetica,Household,Industrial_applications) VALUES  ( 'C  1460', 'CRM', GETDATE(),  'FERRIGATO',  1,  'MULTINATIONAL',  'L'OREAL',  1,  0, 0)</v>
      </c>
    </row>
    <row r="521" spans="1:15">
      <c r="A521" s="9" t="s">
        <v>2852</v>
      </c>
      <c r="B521" s="9" t="s">
        <v>2853</v>
      </c>
      <c r="C521" s="9" t="s">
        <v>2801</v>
      </c>
      <c r="D521" s="9">
        <v>1</v>
      </c>
      <c r="E521" s="9" t="s">
        <v>384</v>
      </c>
      <c r="F521" s="9" t="s">
        <v>2823</v>
      </c>
      <c r="G521" s="10" t="s">
        <v>11</v>
      </c>
      <c r="H521" s="10"/>
      <c r="I521" s="10"/>
      <c r="J521" s="6" t="str">
        <f t="shared" si="40"/>
        <v/>
      </c>
      <c r="K521" s="11" t="str">
        <f t="shared" si="41"/>
        <v>UPDATE EXTRACLIENTI SET FUNZIONARIO = 'FERRIGATO' WHERE CODCONTO = 'C  1468'</v>
      </c>
      <c r="L521" s="8" t="str">
        <f t="shared" si="42"/>
        <v>UPDATE ANAGRAFICARISERVATICF SET CODSETTORE =1 WHERE ESERCIZIO = 2017 AND CODCONTO = 'C  1468'</v>
      </c>
      <c r="N521" s="7" t="str">
        <f t="shared" si="43"/>
        <v xml:space="preserve"> ( 'C  1468', 'CRM', GETDATE(),  'FERRIGATO',  1,  'MULTINATIONAL',  'L'OREAL',  1,  0, 0)</v>
      </c>
      <c r="O521" s="16" t="str">
        <f t="shared" si="44"/>
        <v>INSERT INTO EXTRACLIENTICRM (CODCONTO,UTENTEMODIFICA,DATAMODIFICA,Funzionario,codice_settore,Settore,Gruppo,Cosmetica,Household,Industrial_applications) VALUES  ( 'C  1468', 'CRM', GETDATE(),  'FERRIGATO',  1,  'MULTINATIONAL',  'L'OREAL',  1,  0, 0)</v>
      </c>
    </row>
    <row r="522" spans="1:15">
      <c r="A522" s="9" t="s">
        <v>2854</v>
      </c>
      <c r="B522" s="9" t="s">
        <v>2855</v>
      </c>
      <c r="C522" s="9" t="s">
        <v>2801</v>
      </c>
      <c r="D522" s="9">
        <v>1</v>
      </c>
      <c r="E522" s="9" t="s">
        <v>384</v>
      </c>
      <c r="F522" s="13" t="s">
        <v>2823</v>
      </c>
      <c r="G522" s="10" t="s">
        <v>11</v>
      </c>
      <c r="H522" s="10"/>
      <c r="I522" s="10"/>
      <c r="J522" s="6" t="str">
        <f t="shared" si="40"/>
        <v/>
      </c>
      <c r="K522" s="11" t="str">
        <f t="shared" si="41"/>
        <v>UPDATE EXTRACLIENTI SET FUNZIONARIO = 'FERRIGATO' WHERE CODCONTO = 'C  1612'</v>
      </c>
      <c r="L522" s="8" t="str">
        <f t="shared" si="42"/>
        <v>UPDATE ANAGRAFICARISERVATICF SET CODSETTORE =1 WHERE ESERCIZIO = 2017 AND CODCONTO = 'C  1612'</v>
      </c>
      <c r="N522" s="7" t="str">
        <f t="shared" si="43"/>
        <v xml:space="preserve"> ( 'C  1612', 'CRM', GETDATE(),  'FERRIGATO',  1,  'MULTINATIONAL',  'L'OREAL',  1,  0, 0)</v>
      </c>
      <c r="O522" s="16" t="str">
        <f t="shared" si="44"/>
        <v>INSERT INTO EXTRACLIENTICRM (CODCONTO,UTENTEMODIFICA,DATAMODIFICA,Funzionario,codice_settore,Settore,Gruppo,Cosmetica,Household,Industrial_applications) VALUES  ( 'C  1612', 'CRM', GETDATE(),  'FERRIGATO',  1,  'MULTINATIONAL',  'L'OREAL',  1,  0, 0)</v>
      </c>
    </row>
    <row r="523" spans="1:15">
      <c r="A523" s="9" t="s">
        <v>2856</v>
      </c>
      <c r="B523" s="9" t="s">
        <v>2857</v>
      </c>
      <c r="C523" s="9" t="s">
        <v>2801</v>
      </c>
      <c r="D523" s="9">
        <v>1</v>
      </c>
      <c r="E523" s="9" t="s">
        <v>384</v>
      </c>
      <c r="F523" s="9" t="s">
        <v>2846</v>
      </c>
      <c r="G523" s="10" t="s">
        <v>11</v>
      </c>
      <c r="H523" s="10" t="s">
        <v>11</v>
      </c>
      <c r="I523" s="10"/>
      <c r="J523" s="6" t="str">
        <f t="shared" si="40"/>
        <v/>
      </c>
      <c r="K523" s="11" t="str">
        <f t="shared" si="41"/>
        <v>UPDATE EXTRACLIENTI SET FUNZIONARIO = 'FERRIGATO' WHERE CODCONTO = 'C  1831'</v>
      </c>
      <c r="L523" s="8" t="str">
        <f t="shared" si="42"/>
        <v>UPDATE ANAGRAFICARISERVATICF SET CODSETTORE =1 WHERE ESERCIZIO = 2017 AND CODCONTO = 'C  1831'</v>
      </c>
      <c r="N523" s="7" t="str">
        <f t="shared" si="43"/>
        <v xml:space="preserve"> ( 'C  1831', 'CRM', GETDATE(),  'FERRIGATO',  1,  'MULTINATIONAL',  'RECKITT BENCKISER',  1,  1, 0)</v>
      </c>
      <c r="O523" s="16" t="str">
        <f t="shared" si="44"/>
        <v>INSERT INTO EXTRACLIENTICRM (CODCONTO,UTENTEMODIFICA,DATAMODIFICA,Funzionario,codice_settore,Settore,Gruppo,Cosmetica,Household,Industrial_applications) VALUES  ( 'C  1831', 'CRM', GETDATE(),  'FERRIGATO',  1,  'MULTINATIONAL',  'RECKITT BENCKISER',  1,  1, 0)</v>
      </c>
    </row>
    <row r="524" spans="1:15">
      <c r="A524" s="9" t="s">
        <v>2858</v>
      </c>
      <c r="B524" s="9" t="s">
        <v>2859</v>
      </c>
      <c r="C524" s="9" t="s">
        <v>2801</v>
      </c>
      <c r="D524" s="9">
        <v>1</v>
      </c>
      <c r="E524" s="9" t="s">
        <v>384</v>
      </c>
      <c r="F524" s="13" t="s">
        <v>2823</v>
      </c>
      <c r="G524" s="10" t="s">
        <v>11</v>
      </c>
      <c r="H524" s="10"/>
      <c r="I524" s="10"/>
      <c r="J524" s="6" t="str">
        <f t="shared" si="40"/>
        <v/>
      </c>
      <c r="K524" s="11" t="str">
        <f t="shared" si="41"/>
        <v>UPDATE EXTRACLIENTI SET FUNZIONARIO = 'FERRIGATO' WHERE CODCONTO = 'C  1906'</v>
      </c>
      <c r="L524" s="8" t="str">
        <f t="shared" si="42"/>
        <v>UPDATE ANAGRAFICARISERVATICF SET CODSETTORE =1 WHERE ESERCIZIO = 2017 AND CODCONTO = 'C  1906'</v>
      </c>
      <c r="N524" s="7" t="str">
        <f t="shared" si="43"/>
        <v xml:space="preserve"> ( 'C  1906', 'CRM', GETDATE(),  'FERRIGATO',  1,  'MULTINATIONAL',  'L'OREAL',  1,  0, 0)</v>
      </c>
      <c r="O524" s="16" t="str">
        <f t="shared" si="44"/>
        <v>INSERT INTO EXTRACLIENTICRM (CODCONTO,UTENTEMODIFICA,DATAMODIFICA,Funzionario,codice_settore,Settore,Gruppo,Cosmetica,Household,Industrial_applications) VALUES  ( 'C  1906', 'CRM', GETDATE(),  'FERRIGATO',  1,  'MULTINATIONAL',  'L'OREAL',  1,  0, 0)</v>
      </c>
    </row>
    <row r="525" spans="1:15">
      <c r="A525" s="9" t="s">
        <v>2860</v>
      </c>
      <c r="B525" s="9" t="s">
        <v>2861</v>
      </c>
      <c r="C525" s="9" t="s">
        <v>2801</v>
      </c>
      <c r="D525" s="9">
        <v>1</v>
      </c>
      <c r="E525" s="9" t="s">
        <v>384</v>
      </c>
      <c r="F525" s="13" t="s">
        <v>2823</v>
      </c>
      <c r="G525" s="10" t="s">
        <v>11</v>
      </c>
      <c r="H525" s="10"/>
      <c r="I525" s="10"/>
      <c r="J525" s="6" t="str">
        <f t="shared" si="40"/>
        <v/>
      </c>
      <c r="K525" s="11" t="str">
        <f t="shared" si="41"/>
        <v>UPDATE EXTRACLIENTI SET FUNZIONARIO = 'FERRIGATO' WHERE CODCONTO = 'C  1907'</v>
      </c>
      <c r="L525" s="8" t="str">
        <f t="shared" si="42"/>
        <v>UPDATE ANAGRAFICARISERVATICF SET CODSETTORE =1 WHERE ESERCIZIO = 2017 AND CODCONTO = 'C  1907'</v>
      </c>
      <c r="N525" s="7" t="str">
        <f t="shared" si="43"/>
        <v xml:space="preserve"> ( 'C  1907', 'CRM', GETDATE(),  'FERRIGATO',  1,  'MULTINATIONAL',  'L'OREAL',  1,  0, 0)</v>
      </c>
      <c r="O525" s="16" t="str">
        <f t="shared" si="44"/>
        <v>INSERT INTO EXTRACLIENTICRM (CODCONTO,UTENTEMODIFICA,DATAMODIFICA,Funzionario,codice_settore,Settore,Gruppo,Cosmetica,Household,Industrial_applications) VALUES  ( 'C  1907', 'CRM', GETDATE(),  'FERRIGATO',  1,  'MULTINATIONAL',  'L'OREAL',  1,  0, 0)</v>
      </c>
    </row>
    <row r="526" spans="1:15">
      <c r="A526" s="9" t="s">
        <v>2862</v>
      </c>
      <c r="B526" s="9" t="s">
        <v>2863</v>
      </c>
      <c r="C526" s="9" t="s">
        <v>2801</v>
      </c>
      <c r="D526" s="9">
        <v>1</v>
      </c>
      <c r="E526" s="9" t="s">
        <v>384</v>
      </c>
      <c r="F526" s="9" t="s">
        <v>2846</v>
      </c>
      <c r="G526" s="10" t="s">
        <v>11</v>
      </c>
      <c r="H526" s="10" t="s">
        <v>11</v>
      </c>
      <c r="I526" s="10"/>
      <c r="J526" s="6" t="str">
        <f t="shared" si="40"/>
        <v/>
      </c>
      <c r="K526" s="11" t="str">
        <f t="shared" si="41"/>
        <v>UPDATE EXTRACLIENTI SET FUNZIONARIO = 'FERRIGATO' WHERE CODCONTO = 'C  1982'</v>
      </c>
      <c r="L526" s="8" t="str">
        <f t="shared" si="42"/>
        <v>UPDATE ANAGRAFICARISERVATICF SET CODSETTORE =1 WHERE ESERCIZIO = 2017 AND CODCONTO = 'C  1982'</v>
      </c>
      <c r="N526" s="7" t="str">
        <f t="shared" si="43"/>
        <v xml:space="preserve"> ( 'C  1982', 'CRM', GETDATE(),  'FERRIGATO',  1,  'MULTINATIONAL',  'RECKITT BENCKISER',  1,  1, 0)</v>
      </c>
      <c r="O526" s="16" t="str">
        <f t="shared" si="44"/>
        <v>INSERT INTO EXTRACLIENTICRM (CODCONTO,UTENTEMODIFICA,DATAMODIFICA,Funzionario,codice_settore,Settore,Gruppo,Cosmetica,Household,Industrial_applications) VALUES  ( 'C  1982', 'CRM', GETDATE(),  'FERRIGATO',  1,  'MULTINATIONAL',  'RECKITT BENCKISER',  1,  1, 0)</v>
      </c>
    </row>
    <row r="527" spans="1:15">
      <c r="A527" s="9" t="s">
        <v>2864</v>
      </c>
      <c r="B527" s="9" t="s">
        <v>2865</v>
      </c>
      <c r="C527" s="9" t="s">
        <v>2801</v>
      </c>
      <c r="D527" s="9">
        <v>1</v>
      </c>
      <c r="E527" s="9" t="s">
        <v>384</v>
      </c>
      <c r="F527" s="9" t="s">
        <v>2846</v>
      </c>
      <c r="G527" s="10" t="s">
        <v>11</v>
      </c>
      <c r="H527" s="10" t="s">
        <v>11</v>
      </c>
      <c r="I527" s="10"/>
      <c r="J527" s="6" t="str">
        <f t="shared" si="40"/>
        <v/>
      </c>
      <c r="K527" s="11" t="str">
        <f t="shared" si="41"/>
        <v>UPDATE EXTRACLIENTI SET FUNZIONARIO = 'FERRIGATO' WHERE CODCONTO = 'C  2021'</v>
      </c>
      <c r="L527" s="8" t="str">
        <f t="shared" si="42"/>
        <v>UPDATE ANAGRAFICARISERVATICF SET CODSETTORE =1 WHERE ESERCIZIO = 2017 AND CODCONTO = 'C  2021'</v>
      </c>
      <c r="N527" s="7" t="str">
        <f t="shared" si="43"/>
        <v xml:space="preserve"> ( 'C  2021', 'CRM', GETDATE(),  'FERRIGATO',  1,  'MULTINATIONAL',  'RECKITT BENCKISER',  1,  1, 0)</v>
      </c>
      <c r="O527" s="16" t="str">
        <f t="shared" si="44"/>
        <v>INSERT INTO EXTRACLIENTICRM (CODCONTO,UTENTEMODIFICA,DATAMODIFICA,Funzionario,codice_settore,Settore,Gruppo,Cosmetica,Household,Industrial_applications) VALUES  ( 'C  2021', 'CRM', GETDATE(),  'FERRIGATO',  1,  'MULTINATIONAL',  'RECKITT BENCKISER',  1,  1, 0)</v>
      </c>
    </row>
    <row r="528" spans="1:15">
      <c r="A528" s="9" t="s">
        <v>2866</v>
      </c>
      <c r="B528" s="9" t="s">
        <v>2867</v>
      </c>
      <c r="C528" s="9" t="s">
        <v>2801</v>
      </c>
      <c r="D528" s="9">
        <v>1</v>
      </c>
      <c r="E528" s="9" t="s">
        <v>384</v>
      </c>
      <c r="F528" s="9" t="s">
        <v>2846</v>
      </c>
      <c r="G528" s="10" t="s">
        <v>11</v>
      </c>
      <c r="H528" s="10" t="s">
        <v>11</v>
      </c>
      <c r="I528" s="10"/>
      <c r="J528" s="6" t="str">
        <f t="shared" si="40"/>
        <v/>
      </c>
      <c r="K528" s="11" t="str">
        <f t="shared" si="41"/>
        <v>UPDATE EXTRACLIENTI SET FUNZIONARIO = 'FERRIGATO' WHERE CODCONTO = 'C  2079'</v>
      </c>
      <c r="L528" s="8" t="str">
        <f t="shared" si="42"/>
        <v>UPDATE ANAGRAFICARISERVATICF SET CODSETTORE =1 WHERE ESERCIZIO = 2017 AND CODCONTO = 'C  2079'</v>
      </c>
      <c r="N528" s="7" t="str">
        <f t="shared" si="43"/>
        <v xml:space="preserve"> ( 'C  2079', 'CRM', GETDATE(),  'FERRIGATO',  1,  'MULTINATIONAL',  'RECKITT BENCKISER',  1,  1, 0)</v>
      </c>
      <c r="O528" s="16" t="str">
        <f t="shared" si="44"/>
        <v>INSERT INTO EXTRACLIENTICRM (CODCONTO,UTENTEMODIFICA,DATAMODIFICA,Funzionario,codice_settore,Settore,Gruppo,Cosmetica,Household,Industrial_applications) VALUES  ( 'C  2079', 'CRM', GETDATE(),  'FERRIGATO',  1,  'MULTINATIONAL',  'RECKITT BENCKISER',  1,  1, 0)</v>
      </c>
    </row>
    <row r="529" spans="1:15">
      <c r="A529" s="9" t="s">
        <v>2868</v>
      </c>
      <c r="B529" s="9" t="s">
        <v>2869</v>
      </c>
      <c r="C529" s="9" t="s">
        <v>2801</v>
      </c>
      <c r="D529" s="9">
        <v>1</v>
      </c>
      <c r="E529" s="9" t="s">
        <v>384</v>
      </c>
      <c r="F529" s="9"/>
      <c r="G529" s="10" t="s">
        <v>11</v>
      </c>
      <c r="H529" s="10"/>
      <c r="I529" s="10"/>
      <c r="J529" s="6" t="str">
        <f t="shared" si="40"/>
        <v/>
      </c>
      <c r="K529" s="11" t="str">
        <f t="shared" si="41"/>
        <v>UPDATE EXTRACLIENTI SET FUNZIONARIO = 'FERRIGATO' WHERE CODCONTO = 'C  2196'</v>
      </c>
      <c r="L529" s="8" t="str">
        <f t="shared" si="42"/>
        <v>UPDATE ANAGRAFICARISERVATICF SET CODSETTORE =1 WHERE ESERCIZIO = 2017 AND CODCONTO = 'C  2196'</v>
      </c>
      <c r="N529" s="7" t="str">
        <f t="shared" si="43"/>
        <v xml:space="preserve"> ( 'C  2196', 'CRM', GETDATE(),  'FERRIGATO',  1,  'MULTINATIONAL',  '',  1,  0, 0)</v>
      </c>
      <c r="O529" s="16" t="str">
        <f t="shared" si="44"/>
        <v>INSERT INTO EXTRACLIENTICRM (CODCONTO,UTENTEMODIFICA,DATAMODIFICA,Funzionario,codice_settore,Settore,Gruppo,Cosmetica,Household,Industrial_applications) VALUES  ( 'C  2196', 'CRM', GETDATE(),  'FERRIGATO',  1,  'MULTINATIONAL',  '',  1,  0, 0)</v>
      </c>
    </row>
    <row r="530" spans="1:15">
      <c r="A530" s="9" t="s">
        <v>2875</v>
      </c>
      <c r="B530" s="9" t="s">
        <v>2876</v>
      </c>
      <c r="C530" s="9" t="s">
        <v>2801</v>
      </c>
      <c r="D530" s="9">
        <v>1</v>
      </c>
      <c r="E530" s="9" t="s">
        <v>384</v>
      </c>
      <c r="F530" s="9" t="s">
        <v>2816</v>
      </c>
      <c r="G530" s="10" t="s">
        <v>11</v>
      </c>
      <c r="H530" s="10" t="s">
        <v>11</v>
      </c>
      <c r="I530" s="10"/>
      <c r="J530" s="6" t="str">
        <f t="shared" si="40"/>
        <v/>
      </c>
      <c r="K530" s="11" t="str">
        <f t="shared" si="41"/>
        <v>UPDATE EXTRACLIENTI SET FUNZIONARIO = 'FERRIGATO' WHERE CODCONTO = 'C  2212'</v>
      </c>
      <c r="L530" s="8" t="str">
        <f t="shared" si="42"/>
        <v>UPDATE ANAGRAFICARISERVATICF SET CODSETTORE =1 WHERE ESERCIZIO = 2017 AND CODCONTO = 'C  2212'</v>
      </c>
      <c r="N530" s="7" t="str">
        <f t="shared" si="43"/>
        <v xml:space="preserve"> ( 'C  2212', 'CRM', GETDATE(),  'FERRIGATO',  1,  'MULTINATIONAL',  'MCBRIDE',  1,  1, 0)</v>
      </c>
      <c r="O530" s="16" t="str">
        <f t="shared" si="44"/>
        <v>INSERT INTO EXTRACLIENTICRM (CODCONTO,UTENTEMODIFICA,DATAMODIFICA,Funzionario,codice_settore,Settore,Gruppo,Cosmetica,Household,Industrial_applications) VALUES  ( 'C  2212', 'CRM', GETDATE(),  'FERRIGATO',  1,  'MULTINATIONAL',  'MCBRIDE',  1,  1, 0)</v>
      </c>
    </row>
    <row r="531" spans="1:15">
      <c r="A531" s="9" t="s">
        <v>2879</v>
      </c>
      <c r="B531" s="9" t="s">
        <v>2880</v>
      </c>
      <c r="C531" s="9" t="s">
        <v>2801</v>
      </c>
      <c r="D531" s="9">
        <v>1</v>
      </c>
      <c r="E531" s="9" t="s">
        <v>384</v>
      </c>
      <c r="F531" s="9"/>
      <c r="G531" s="10" t="s">
        <v>11</v>
      </c>
      <c r="H531" s="10"/>
      <c r="I531" s="10"/>
      <c r="J531" s="6" t="str">
        <f t="shared" si="40"/>
        <v/>
      </c>
      <c r="K531" s="11" t="str">
        <f t="shared" si="41"/>
        <v>UPDATE EXTRACLIENTI SET FUNZIONARIO = 'FERRIGATO' WHERE CODCONTO = 'C  2226'</v>
      </c>
      <c r="L531" s="8" t="str">
        <f t="shared" si="42"/>
        <v>UPDATE ANAGRAFICARISERVATICF SET CODSETTORE =1 WHERE ESERCIZIO = 2017 AND CODCONTO = 'C  2226'</v>
      </c>
      <c r="N531" s="7" t="str">
        <f t="shared" si="43"/>
        <v xml:space="preserve"> ( 'C  2226', 'CRM', GETDATE(),  'FERRIGATO',  1,  'MULTINATIONAL',  '',  1,  0, 0)</v>
      </c>
      <c r="O531" s="16" t="str">
        <f t="shared" si="44"/>
        <v>INSERT INTO EXTRACLIENTICRM (CODCONTO,UTENTEMODIFICA,DATAMODIFICA,Funzionario,codice_settore,Settore,Gruppo,Cosmetica,Household,Industrial_applications) VALUES  ( 'C  2226', 'CRM', GETDATE(),  'FERRIGATO',  1,  'MULTINATIONAL',  '',  1,  0, 0)</v>
      </c>
    </row>
    <row r="532" spans="1:15">
      <c r="A532" s="9" t="s">
        <v>2881</v>
      </c>
      <c r="B532" s="9" t="s">
        <v>2882</v>
      </c>
      <c r="C532" s="9" t="s">
        <v>2801</v>
      </c>
      <c r="D532" s="9">
        <v>1</v>
      </c>
      <c r="E532" s="9" t="s">
        <v>384</v>
      </c>
      <c r="F532" s="9" t="s">
        <v>2816</v>
      </c>
      <c r="G532" s="10" t="s">
        <v>11</v>
      </c>
      <c r="H532" s="10" t="s">
        <v>11</v>
      </c>
      <c r="I532" s="10"/>
      <c r="J532" s="6" t="str">
        <f t="shared" si="40"/>
        <v/>
      </c>
      <c r="K532" s="11" t="str">
        <f t="shared" si="41"/>
        <v>UPDATE EXTRACLIENTI SET FUNZIONARIO = 'FERRIGATO' WHERE CODCONTO = 'C  2271'</v>
      </c>
      <c r="L532" s="8" t="str">
        <f t="shared" si="42"/>
        <v>UPDATE ANAGRAFICARISERVATICF SET CODSETTORE =1 WHERE ESERCIZIO = 2017 AND CODCONTO = 'C  2271'</v>
      </c>
      <c r="N532" s="7" t="str">
        <f t="shared" si="43"/>
        <v xml:space="preserve"> ( 'C  2271', 'CRM', GETDATE(),  'FERRIGATO',  1,  'MULTINATIONAL',  'MCBRIDE',  1,  1, 0)</v>
      </c>
      <c r="O532" s="16" t="str">
        <f t="shared" si="44"/>
        <v>INSERT INTO EXTRACLIENTICRM (CODCONTO,UTENTEMODIFICA,DATAMODIFICA,Funzionario,codice_settore,Settore,Gruppo,Cosmetica,Household,Industrial_applications) VALUES  ( 'C  2271', 'CRM', GETDATE(),  'FERRIGATO',  1,  'MULTINATIONAL',  'MCBRIDE',  1,  1, 0)</v>
      </c>
    </row>
    <row r="533" spans="1:15">
      <c r="A533" s="9" t="s">
        <v>2890</v>
      </c>
      <c r="B533" s="9" t="s">
        <v>2891</v>
      </c>
      <c r="C533" s="9" t="s">
        <v>2801</v>
      </c>
      <c r="D533" s="9">
        <v>1</v>
      </c>
      <c r="E533" s="9" t="s">
        <v>384</v>
      </c>
      <c r="F533" s="9" t="s">
        <v>2816</v>
      </c>
      <c r="G533" s="10" t="s">
        <v>11</v>
      </c>
      <c r="H533" s="10" t="s">
        <v>11</v>
      </c>
      <c r="I533" s="10"/>
      <c r="J533" s="6" t="str">
        <f t="shared" si="40"/>
        <v/>
      </c>
      <c r="K533" s="11" t="str">
        <f t="shared" si="41"/>
        <v>UPDATE EXTRACLIENTI SET FUNZIONARIO = 'FERRIGATO' WHERE CODCONTO = 'C  2345'</v>
      </c>
      <c r="L533" s="8" t="str">
        <f t="shared" si="42"/>
        <v>UPDATE ANAGRAFICARISERVATICF SET CODSETTORE =1 WHERE ESERCIZIO = 2017 AND CODCONTO = 'C  2345'</v>
      </c>
      <c r="N533" s="7" t="str">
        <f t="shared" si="43"/>
        <v xml:space="preserve"> ( 'C  2345', 'CRM', GETDATE(),  'FERRIGATO',  1,  'MULTINATIONAL',  'MCBRIDE',  1,  1, 0)</v>
      </c>
      <c r="O533" s="16" t="str">
        <f t="shared" si="44"/>
        <v>INSERT INTO EXTRACLIENTICRM (CODCONTO,UTENTEMODIFICA,DATAMODIFICA,Funzionario,codice_settore,Settore,Gruppo,Cosmetica,Household,Industrial_applications) VALUES  ( 'C  2345', 'CRM', GETDATE(),  'FERRIGATO',  1,  'MULTINATIONAL',  'MCBRIDE',  1,  1, 0)</v>
      </c>
    </row>
    <row r="534" spans="1:15">
      <c r="A534" s="9" t="s">
        <v>2892</v>
      </c>
      <c r="B534" s="9" t="s">
        <v>2893</v>
      </c>
      <c r="C534" s="12" t="s">
        <v>2801</v>
      </c>
      <c r="D534" s="9">
        <v>1</v>
      </c>
      <c r="E534" s="9" t="s">
        <v>384</v>
      </c>
      <c r="F534" s="9"/>
      <c r="G534" s="4"/>
      <c r="H534" s="10"/>
      <c r="I534" s="10" t="s">
        <v>11</v>
      </c>
      <c r="J534" s="6" t="str">
        <f t="shared" si="40"/>
        <v/>
      </c>
      <c r="K534" s="11" t="str">
        <f t="shared" si="41"/>
        <v>UPDATE EXTRACLIENTI SET FUNZIONARIO = 'FERRIGATO' WHERE CODCONTO = 'C  2430'</v>
      </c>
      <c r="L534" s="8" t="str">
        <f t="shared" si="42"/>
        <v>UPDATE ANAGRAFICARISERVATICF SET CODSETTORE =1 WHERE ESERCIZIO = 2017 AND CODCONTO = 'C  2430'</v>
      </c>
      <c r="N534" s="7" t="str">
        <f t="shared" si="43"/>
        <v xml:space="preserve"> ( 'C  2430', 'CRM', GETDATE(),  'FERRIGATO',  1,  'MULTINATIONAL',  '',  0,  0, 1)</v>
      </c>
      <c r="O534" s="16" t="str">
        <f t="shared" si="44"/>
        <v>INSERT INTO EXTRACLIENTICRM (CODCONTO,UTENTEMODIFICA,DATAMODIFICA,Funzionario,codice_settore,Settore,Gruppo,Cosmetica,Household,Industrial_applications) VALUES  ( 'C  2430', 'CRM', GETDATE(),  'FERRIGATO',  1,  'MULTINATIONAL',  '',  0,  0, 1)</v>
      </c>
    </row>
    <row r="535" spans="1:15">
      <c r="A535" s="9" t="s">
        <v>2894</v>
      </c>
      <c r="B535" s="9" t="s">
        <v>2895</v>
      </c>
      <c r="C535" s="9" t="s">
        <v>2801</v>
      </c>
      <c r="D535" s="9">
        <v>1</v>
      </c>
      <c r="E535" s="9" t="s">
        <v>384</v>
      </c>
      <c r="F535" s="13" t="s">
        <v>2823</v>
      </c>
      <c r="G535" s="10" t="s">
        <v>11</v>
      </c>
      <c r="H535" s="10"/>
      <c r="I535" s="10"/>
      <c r="J535" s="6" t="str">
        <f t="shared" si="40"/>
        <v/>
      </c>
      <c r="K535" s="11" t="str">
        <f t="shared" si="41"/>
        <v>UPDATE EXTRACLIENTI SET FUNZIONARIO = 'FERRIGATO' WHERE CODCONTO = 'C  2462'</v>
      </c>
      <c r="L535" s="8" t="str">
        <f t="shared" si="42"/>
        <v>UPDATE ANAGRAFICARISERVATICF SET CODSETTORE =1 WHERE ESERCIZIO = 2017 AND CODCONTO = 'C  2462'</v>
      </c>
      <c r="N535" s="7" t="str">
        <f t="shared" si="43"/>
        <v xml:space="preserve"> ( 'C  2462', 'CRM', GETDATE(),  'FERRIGATO',  1,  'MULTINATIONAL',  'L'OREAL',  1,  0, 0)</v>
      </c>
      <c r="O535" s="16" t="str">
        <f t="shared" si="44"/>
        <v>INSERT INTO EXTRACLIENTICRM (CODCONTO,UTENTEMODIFICA,DATAMODIFICA,Funzionario,codice_settore,Settore,Gruppo,Cosmetica,Household,Industrial_applications) VALUES  ( 'C  2462', 'CRM', GETDATE(),  'FERRIGATO',  1,  'MULTINATIONAL',  'L'OREAL',  1,  0, 0)</v>
      </c>
    </row>
    <row r="536" spans="1:15">
      <c r="A536" s="9" t="s">
        <v>2896</v>
      </c>
      <c r="B536" s="9" t="s">
        <v>2897</v>
      </c>
      <c r="C536" s="9" t="s">
        <v>2801</v>
      </c>
      <c r="D536" s="9">
        <v>1</v>
      </c>
      <c r="E536" s="9" t="s">
        <v>384</v>
      </c>
      <c r="F536" s="9" t="s">
        <v>2846</v>
      </c>
      <c r="G536" s="10" t="s">
        <v>11</v>
      </c>
      <c r="H536" s="10" t="s">
        <v>11</v>
      </c>
      <c r="I536" s="10"/>
      <c r="J536" s="6" t="str">
        <f t="shared" si="40"/>
        <v/>
      </c>
      <c r="K536" s="11" t="str">
        <f t="shared" si="41"/>
        <v>UPDATE EXTRACLIENTI SET FUNZIONARIO = 'FERRIGATO' WHERE CODCONTO = 'C  2513'</v>
      </c>
      <c r="L536" s="8" t="str">
        <f t="shared" si="42"/>
        <v>UPDATE ANAGRAFICARISERVATICF SET CODSETTORE =1 WHERE ESERCIZIO = 2017 AND CODCONTO = 'C  2513'</v>
      </c>
      <c r="N536" s="7" t="str">
        <f t="shared" si="43"/>
        <v xml:space="preserve"> ( 'C  2513', 'CRM', GETDATE(),  'FERRIGATO',  1,  'MULTINATIONAL',  'RECKITT BENCKISER',  1,  1, 0)</v>
      </c>
      <c r="O536" s="16" t="str">
        <f t="shared" si="44"/>
        <v>INSERT INTO EXTRACLIENTICRM (CODCONTO,UTENTEMODIFICA,DATAMODIFICA,Funzionario,codice_settore,Settore,Gruppo,Cosmetica,Household,Industrial_applications) VALUES  ( 'C  2513', 'CRM', GETDATE(),  'FERRIGATO',  1,  'MULTINATIONAL',  'RECKITT BENCKISER',  1,  1, 0)</v>
      </c>
    </row>
    <row r="537" spans="1:15">
      <c r="A537" s="9" t="s">
        <v>2898</v>
      </c>
      <c r="B537" s="9" t="s">
        <v>2899</v>
      </c>
      <c r="C537" s="9" t="s">
        <v>2801</v>
      </c>
      <c r="D537" s="9">
        <v>1</v>
      </c>
      <c r="E537" s="9" t="s">
        <v>384</v>
      </c>
      <c r="F537" s="9" t="s">
        <v>2823</v>
      </c>
      <c r="G537" s="10" t="s">
        <v>11</v>
      </c>
      <c r="H537" s="10"/>
      <c r="I537" s="10"/>
      <c r="J537" s="6" t="str">
        <f t="shared" si="40"/>
        <v/>
      </c>
      <c r="K537" s="11" t="str">
        <f t="shared" si="41"/>
        <v>UPDATE EXTRACLIENTI SET FUNZIONARIO = 'FERRIGATO' WHERE CODCONTO = 'C  2519'</v>
      </c>
      <c r="L537" s="8" t="str">
        <f t="shared" si="42"/>
        <v>UPDATE ANAGRAFICARISERVATICF SET CODSETTORE =1 WHERE ESERCIZIO = 2017 AND CODCONTO = 'C  2519'</v>
      </c>
      <c r="N537" s="7" t="str">
        <f t="shared" si="43"/>
        <v xml:space="preserve"> ( 'C  2519', 'CRM', GETDATE(),  'FERRIGATO',  1,  'MULTINATIONAL',  'L'OREAL',  1,  0, 0)</v>
      </c>
      <c r="O537" s="16" t="str">
        <f t="shared" si="44"/>
        <v>INSERT INTO EXTRACLIENTICRM (CODCONTO,UTENTEMODIFICA,DATAMODIFICA,Funzionario,codice_settore,Settore,Gruppo,Cosmetica,Household,Industrial_applications) VALUES  ( 'C  2519', 'CRM', GETDATE(),  'FERRIGATO',  1,  'MULTINATIONAL',  'L'OREAL',  1,  0, 0)</v>
      </c>
    </row>
    <row r="538" spans="1:15">
      <c r="A538" s="9" t="s">
        <v>2900</v>
      </c>
      <c r="B538" s="9" t="s">
        <v>2901</v>
      </c>
      <c r="C538" s="9" t="s">
        <v>2801</v>
      </c>
      <c r="D538" s="9">
        <v>1</v>
      </c>
      <c r="E538" s="9" t="s">
        <v>384</v>
      </c>
      <c r="F538" s="9" t="s">
        <v>2902</v>
      </c>
      <c r="G538" s="10" t="s">
        <v>11</v>
      </c>
      <c r="H538" s="10"/>
      <c r="I538" s="10"/>
      <c r="J538" s="6" t="str">
        <f t="shared" si="40"/>
        <v/>
      </c>
      <c r="K538" s="11" t="str">
        <f t="shared" si="41"/>
        <v>UPDATE EXTRACLIENTI SET FUNZIONARIO = 'FERRIGATO' WHERE CODCONTO = 'C  2536'</v>
      </c>
      <c r="L538" s="8" t="str">
        <f t="shared" si="42"/>
        <v>UPDATE ANAGRAFICARISERVATICF SET CODSETTORE =1 WHERE ESERCIZIO = 2017 AND CODCONTO = 'C  2536'</v>
      </c>
      <c r="N538" s="7" t="str">
        <f t="shared" si="43"/>
        <v xml:space="preserve"> ( 'C  2536', 'CRM', GETDATE(),  'FERRIGATO',  1,  'MULTINATIONAL',  'COLGATE',  1,  0, 0)</v>
      </c>
      <c r="O538" s="16" t="str">
        <f t="shared" si="44"/>
        <v>INSERT INTO EXTRACLIENTICRM (CODCONTO,UTENTEMODIFICA,DATAMODIFICA,Funzionario,codice_settore,Settore,Gruppo,Cosmetica,Household,Industrial_applications) VALUES  ( 'C  2536', 'CRM', GETDATE(),  'FERRIGATO',  1,  'MULTINATIONAL',  'COLGATE',  1,  0, 0)</v>
      </c>
    </row>
    <row r="539" spans="1:15">
      <c r="A539" s="9" t="s">
        <v>2905</v>
      </c>
      <c r="B539" s="9" t="s">
        <v>2906</v>
      </c>
      <c r="C539" s="9" t="s">
        <v>2801</v>
      </c>
      <c r="D539" s="9">
        <v>1</v>
      </c>
      <c r="E539" s="9" t="s">
        <v>384</v>
      </c>
      <c r="F539" s="13" t="s">
        <v>2823</v>
      </c>
      <c r="G539" s="10" t="s">
        <v>11</v>
      </c>
      <c r="H539" s="10"/>
      <c r="I539" s="10"/>
      <c r="J539" s="6" t="str">
        <f t="shared" si="40"/>
        <v/>
      </c>
      <c r="K539" s="11" t="str">
        <f t="shared" si="41"/>
        <v>UPDATE EXTRACLIENTI SET FUNZIONARIO = 'FERRIGATO' WHERE CODCONTO = 'C  2674'</v>
      </c>
      <c r="L539" s="8" t="str">
        <f t="shared" si="42"/>
        <v>UPDATE ANAGRAFICARISERVATICF SET CODSETTORE =1 WHERE ESERCIZIO = 2017 AND CODCONTO = 'C  2674'</v>
      </c>
      <c r="N539" s="7" t="str">
        <f t="shared" si="43"/>
        <v xml:space="preserve"> ( 'C  2674', 'CRM', GETDATE(),  'FERRIGATO',  1,  'MULTINATIONAL',  'L'OREAL',  1,  0, 0)</v>
      </c>
      <c r="O539" s="16" t="str">
        <f t="shared" si="44"/>
        <v>INSERT INTO EXTRACLIENTICRM (CODCONTO,UTENTEMODIFICA,DATAMODIFICA,Funzionario,codice_settore,Settore,Gruppo,Cosmetica,Household,Industrial_applications) VALUES  ( 'C  2674', 'CRM', GETDATE(),  'FERRIGATO',  1,  'MULTINATIONAL',  'L'OREAL',  1,  0, 0)</v>
      </c>
    </row>
    <row r="540" spans="1:15">
      <c r="A540" s="9" t="s">
        <v>2908</v>
      </c>
      <c r="B540" s="9" t="s">
        <v>2909</v>
      </c>
      <c r="C540" s="9" t="s">
        <v>2801</v>
      </c>
      <c r="D540" s="9">
        <v>1</v>
      </c>
      <c r="E540" s="9" t="s">
        <v>384</v>
      </c>
      <c r="F540" s="9" t="s">
        <v>2846</v>
      </c>
      <c r="G540" s="10" t="s">
        <v>11</v>
      </c>
      <c r="H540" s="10" t="s">
        <v>11</v>
      </c>
      <c r="I540" s="10"/>
      <c r="J540" s="6" t="str">
        <f t="shared" si="40"/>
        <v/>
      </c>
      <c r="K540" s="11" t="str">
        <f t="shared" si="41"/>
        <v>UPDATE EXTRACLIENTI SET FUNZIONARIO = 'FERRIGATO' WHERE CODCONTO = 'C  2722'</v>
      </c>
      <c r="L540" s="8" t="str">
        <f t="shared" si="42"/>
        <v>UPDATE ANAGRAFICARISERVATICF SET CODSETTORE =1 WHERE ESERCIZIO = 2017 AND CODCONTO = 'C  2722'</v>
      </c>
      <c r="N540" s="7" t="str">
        <f t="shared" si="43"/>
        <v xml:space="preserve"> ( 'C  2722', 'CRM', GETDATE(),  'FERRIGATO',  1,  'MULTINATIONAL',  'RECKITT BENCKISER',  1,  1, 0)</v>
      </c>
      <c r="O540" s="16" t="str">
        <f t="shared" si="44"/>
        <v>INSERT INTO EXTRACLIENTICRM (CODCONTO,UTENTEMODIFICA,DATAMODIFICA,Funzionario,codice_settore,Settore,Gruppo,Cosmetica,Household,Industrial_applications) VALUES  ( 'C  2722', 'CRM', GETDATE(),  'FERRIGATO',  1,  'MULTINATIONAL',  'RECKITT BENCKISER',  1,  1, 0)</v>
      </c>
    </row>
    <row r="541" spans="1:15">
      <c r="A541" s="9" t="s">
        <v>2910</v>
      </c>
      <c r="B541" s="9" t="s">
        <v>2911</v>
      </c>
      <c r="C541" s="9" t="s">
        <v>2801</v>
      </c>
      <c r="D541" s="9">
        <v>1</v>
      </c>
      <c r="E541" s="9" t="s">
        <v>384</v>
      </c>
      <c r="F541" s="9" t="s">
        <v>2816</v>
      </c>
      <c r="G541" s="10"/>
      <c r="H541" s="10"/>
      <c r="I541" s="10"/>
      <c r="J541" s="6" t="str">
        <f t="shared" si="40"/>
        <v/>
      </c>
      <c r="K541" s="11" t="str">
        <f t="shared" si="41"/>
        <v>UPDATE EXTRACLIENTI SET FUNZIONARIO = 'FERRIGATO' WHERE CODCONTO = 'C  2750'</v>
      </c>
      <c r="L541" s="8" t="str">
        <f t="shared" si="42"/>
        <v>UPDATE ANAGRAFICARISERVATICF SET CODSETTORE =1 WHERE ESERCIZIO = 2017 AND CODCONTO = 'C  2750'</v>
      </c>
      <c r="N541" s="7" t="str">
        <f t="shared" si="43"/>
        <v xml:space="preserve"> ( 'C  2750', 'CRM', GETDATE(),  'FERRIGATO',  1,  'MULTINATIONAL',  'MCBRIDE',  0,  0, 0)</v>
      </c>
      <c r="O541" s="16" t="str">
        <f t="shared" si="44"/>
        <v>INSERT INTO EXTRACLIENTICRM (CODCONTO,UTENTEMODIFICA,DATAMODIFICA,Funzionario,codice_settore,Settore,Gruppo,Cosmetica,Household,Industrial_applications) VALUES  ( 'C  2750', 'CRM', GETDATE(),  'FERRIGATO',  1,  'MULTINATIONAL',  'MCBRIDE',  0,  0, 0)</v>
      </c>
    </row>
    <row r="542" spans="1:15">
      <c r="A542" s="9" t="s">
        <v>2912</v>
      </c>
      <c r="B542" s="9" t="s">
        <v>2913</v>
      </c>
      <c r="C542" s="12" t="s">
        <v>2801</v>
      </c>
      <c r="D542" s="9">
        <v>1</v>
      </c>
      <c r="E542" s="9" t="s">
        <v>384</v>
      </c>
      <c r="F542" s="9" t="s">
        <v>2846</v>
      </c>
      <c r="G542" s="10" t="s">
        <v>11</v>
      </c>
      <c r="H542" s="10" t="s">
        <v>11</v>
      </c>
      <c r="I542" s="10"/>
      <c r="J542" s="6" t="str">
        <f t="shared" si="40"/>
        <v/>
      </c>
      <c r="K542" s="11" t="str">
        <f t="shared" si="41"/>
        <v>UPDATE EXTRACLIENTI SET FUNZIONARIO = 'FERRIGATO' WHERE CODCONTO = 'C  2765'</v>
      </c>
      <c r="L542" s="8" t="str">
        <f t="shared" si="42"/>
        <v>UPDATE ANAGRAFICARISERVATICF SET CODSETTORE =1 WHERE ESERCIZIO = 2017 AND CODCONTO = 'C  2765'</v>
      </c>
      <c r="N542" s="7" t="str">
        <f t="shared" si="43"/>
        <v xml:space="preserve"> ( 'C  2765', 'CRM', GETDATE(),  'FERRIGATO',  1,  'MULTINATIONAL',  'RECKITT BENCKISER',  1,  1, 0)</v>
      </c>
      <c r="O542" s="16" t="str">
        <f t="shared" si="44"/>
        <v>INSERT INTO EXTRACLIENTICRM (CODCONTO,UTENTEMODIFICA,DATAMODIFICA,Funzionario,codice_settore,Settore,Gruppo,Cosmetica,Household,Industrial_applications) VALUES  ( 'C  2765', 'CRM', GETDATE(),  'FERRIGATO',  1,  'MULTINATIONAL',  'RECKITT BENCKISER',  1,  1, 0)</v>
      </c>
    </row>
    <row r="543" spans="1:15">
      <c r="A543" s="9" t="s">
        <v>2914</v>
      </c>
      <c r="B543" s="9" t="s">
        <v>2915</v>
      </c>
      <c r="C543" s="9" t="s">
        <v>2801</v>
      </c>
      <c r="D543" s="9">
        <v>1</v>
      </c>
      <c r="E543" s="9" t="s">
        <v>384</v>
      </c>
      <c r="F543" s="9" t="s">
        <v>2902</v>
      </c>
      <c r="G543" s="10" t="s">
        <v>11</v>
      </c>
      <c r="H543" s="10"/>
      <c r="I543" s="10"/>
      <c r="J543" s="6" t="str">
        <f t="shared" si="40"/>
        <v/>
      </c>
      <c r="K543" s="11" t="str">
        <f t="shared" si="41"/>
        <v>UPDATE EXTRACLIENTI SET FUNZIONARIO = 'FERRIGATO' WHERE CODCONTO = 'C  2796'</v>
      </c>
      <c r="L543" s="8" t="str">
        <f t="shared" si="42"/>
        <v>UPDATE ANAGRAFICARISERVATICF SET CODSETTORE =1 WHERE ESERCIZIO = 2017 AND CODCONTO = 'C  2796'</v>
      </c>
      <c r="N543" s="7" t="str">
        <f t="shared" si="43"/>
        <v xml:space="preserve"> ( 'C  2796', 'CRM', GETDATE(),  'FERRIGATO',  1,  'MULTINATIONAL',  'COLGATE',  1,  0, 0)</v>
      </c>
      <c r="O543" s="16" t="str">
        <f t="shared" si="44"/>
        <v>INSERT INTO EXTRACLIENTICRM (CODCONTO,UTENTEMODIFICA,DATAMODIFICA,Funzionario,codice_settore,Settore,Gruppo,Cosmetica,Household,Industrial_applications) VALUES  ( 'C  2796', 'CRM', GETDATE(),  'FERRIGATO',  1,  'MULTINATIONAL',  'COLGATE',  1,  0, 0)</v>
      </c>
    </row>
    <row r="544" spans="1:15">
      <c r="A544" s="9" t="s">
        <v>2918</v>
      </c>
      <c r="B544" s="9" t="s">
        <v>2901</v>
      </c>
      <c r="C544" s="9" t="s">
        <v>2801</v>
      </c>
      <c r="D544" s="9">
        <v>1</v>
      </c>
      <c r="E544" s="9" t="s">
        <v>384</v>
      </c>
      <c r="F544" s="9" t="s">
        <v>2902</v>
      </c>
      <c r="G544" s="10" t="s">
        <v>11</v>
      </c>
      <c r="H544" s="10"/>
      <c r="I544" s="10"/>
      <c r="J544" s="6" t="str">
        <f t="shared" si="40"/>
        <v/>
      </c>
      <c r="K544" s="11" t="str">
        <f t="shared" si="41"/>
        <v>UPDATE EXTRACLIENTI SET FUNZIONARIO = 'FERRIGATO' WHERE CODCONTO = 'C  2823'</v>
      </c>
      <c r="L544" s="8" t="str">
        <f t="shared" si="42"/>
        <v>UPDATE ANAGRAFICARISERVATICF SET CODSETTORE =1 WHERE ESERCIZIO = 2017 AND CODCONTO = 'C  2823'</v>
      </c>
      <c r="N544" s="7" t="str">
        <f t="shared" si="43"/>
        <v xml:space="preserve"> ( 'C  2823', 'CRM', GETDATE(),  'FERRIGATO',  1,  'MULTINATIONAL',  'COLGATE',  1,  0, 0)</v>
      </c>
      <c r="O544" s="16" t="str">
        <f t="shared" si="44"/>
        <v>INSERT INTO EXTRACLIENTICRM (CODCONTO,UTENTEMODIFICA,DATAMODIFICA,Funzionario,codice_settore,Settore,Gruppo,Cosmetica,Household,Industrial_applications) VALUES  ( 'C  2823', 'CRM', GETDATE(),  'FERRIGATO',  1,  'MULTINATIONAL',  'COLGATE',  1,  0, 0)</v>
      </c>
    </row>
    <row r="545" spans="1:15">
      <c r="A545" s="9" t="s">
        <v>2938</v>
      </c>
      <c r="B545" s="9" t="s">
        <v>2939</v>
      </c>
      <c r="C545" s="12" t="s">
        <v>2923</v>
      </c>
      <c r="D545" s="9">
        <v>1</v>
      </c>
      <c r="E545" s="9" t="s">
        <v>384</v>
      </c>
      <c r="F545" s="9"/>
      <c r="G545" s="10"/>
      <c r="H545" s="4"/>
      <c r="I545" s="10" t="s">
        <v>11</v>
      </c>
      <c r="J545" s="6" t="str">
        <f t="shared" si="40"/>
        <v/>
      </c>
      <c r="K545" s="11" t="str">
        <f t="shared" si="41"/>
        <v>UPDATE EXTRACLIENTI SET FUNZIONARIO = 'MARZOLLA' WHERE CODCONTO = 'C   481'</v>
      </c>
      <c r="L545" s="8" t="str">
        <f t="shared" si="42"/>
        <v>UPDATE ANAGRAFICARISERVATICF SET CODSETTORE =1 WHERE ESERCIZIO = 2017 AND CODCONTO = 'C   481'</v>
      </c>
      <c r="N545" s="7" t="str">
        <f t="shared" si="43"/>
        <v xml:space="preserve"> ( 'C   481', 'CRM', GETDATE(),  'MARZOLLA',  1,  'MULTINATIONAL',  '',  0,  0, 1)</v>
      </c>
      <c r="O545" s="16" t="str">
        <f t="shared" si="44"/>
        <v>INSERT INTO EXTRACLIENTICRM (CODCONTO,UTENTEMODIFICA,DATAMODIFICA,Funzionario,codice_settore,Settore,Gruppo,Cosmetica,Household,Industrial_applications) VALUES  ( 'C   481', 'CRM', GETDATE(),  'MARZOLLA',  1,  'MULTINATIONAL',  '',  0,  0, 1)</v>
      </c>
    </row>
    <row r="546" spans="1:15">
      <c r="A546" s="9" t="s">
        <v>2942</v>
      </c>
      <c r="B546" s="9" t="s">
        <v>2943</v>
      </c>
      <c r="C546" s="9" t="s">
        <v>2923</v>
      </c>
      <c r="D546" s="9">
        <v>1</v>
      </c>
      <c r="E546" s="9" t="s">
        <v>384</v>
      </c>
      <c r="F546" s="9"/>
      <c r="G546" s="10"/>
      <c r="H546" s="10"/>
      <c r="I546" s="10" t="s">
        <v>11</v>
      </c>
      <c r="J546" s="6" t="str">
        <f t="shared" si="40"/>
        <v/>
      </c>
      <c r="K546" s="11" t="str">
        <f t="shared" si="41"/>
        <v>UPDATE EXTRACLIENTI SET FUNZIONARIO = 'MARZOLLA' WHERE CODCONTO = 'C   631'</v>
      </c>
      <c r="L546" s="8" t="str">
        <f t="shared" si="42"/>
        <v>UPDATE ANAGRAFICARISERVATICF SET CODSETTORE =1 WHERE ESERCIZIO = 2017 AND CODCONTO = 'C   631'</v>
      </c>
      <c r="N546" s="7" t="str">
        <f t="shared" si="43"/>
        <v xml:space="preserve"> ( 'C   631', 'CRM', GETDATE(),  'MARZOLLA',  1,  'MULTINATIONAL',  '',  0,  0, 1)</v>
      </c>
      <c r="O546" s="16" t="str">
        <f t="shared" si="44"/>
        <v>INSERT INTO EXTRACLIENTICRM (CODCONTO,UTENTEMODIFICA,DATAMODIFICA,Funzionario,codice_settore,Settore,Gruppo,Cosmetica,Household,Industrial_applications) VALUES  ( 'C   631', 'CRM', GETDATE(),  'MARZOLLA',  1,  'MULTINATIONAL',  '',  0,  0, 1)</v>
      </c>
    </row>
    <row r="547" spans="1:15">
      <c r="A547" s="9" t="s">
        <v>2950</v>
      </c>
      <c r="B547" s="9" t="s">
        <v>2951</v>
      </c>
      <c r="C547" s="9" t="s">
        <v>2923</v>
      </c>
      <c r="D547" s="9">
        <v>1</v>
      </c>
      <c r="E547" s="9" t="s">
        <v>384</v>
      </c>
      <c r="F547" s="9"/>
      <c r="G547" s="10"/>
      <c r="H547" s="10"/>
      <c r="I547" s="10" t="s">
        <v>11</v>
      </c>
      <c r="J547" s="6" t="str">
        <f t="shared" si="40"/>
        <v/>
      </c>
      <c r="K547" s="11" t="str">
        <f t="shared" si="41"/>
        <v>UPDATE EXTRACLIENTI SET FUNZIONARIO = 'MARZOLLA' WHERE CODCONTO = 'C  1249'</v>
      </c>
      <c r="L547" s="8" t="str">
        <f t="shared" si="42"/>
        <v>UPDATE ANAGRAFICARISERVATICF SET CODSETTORE =1 WHERE ESERCIZIO = 2017 AND CODCONTO = 'C  1249'</v>
      </c>
      <c r="N547" s="7" t="str">
        <f t="shared" si="43"/>
        <v xml:space="preserve"> ( 'C  1249', 'CRM', GETDATE(),  'MARZOLLA',  1,  'MULTINATIONAL',  '',  0,  0, 1)</v>
      </c>
      <c r="O547" s="16" t="str">
        <f t="shared" si="44"/>
        <v>INSERT INTO EXTRACLIENTICRM (CODCONTO,UTENTEMODIFICA,DATAMODIFICA,Funzionario,codice_settore,Settore,Gruppo,Cosmetica,Household,Industrial_applications) VALUES  ( 'C  1249', 'CRM', GETDATE(),  'MARZOLLA',  1,  'MULTINATIONAL',  '',  0,  0, 1)</v>
      </c>
    </row>
    <row r="548" spans="1:15">
      <c r="A548" s="9" t="s">
        <v>2962</v>
      </c>
      <c r="B548" s="9" t="s">
        <v>2963</v>
      </c>
      <c r="C548" s="9" t="s">
        <v>2923</v>
      </c>
      <c r="D548" s="9">
        <v>1</v>
      </c>
      <c r="E548" s="9" t="s">
        <v>384</v>
      </c>
      <c r="F548" s="9"/>
      <c r="G548" s="10"/>
      <c r="H548" s="10"/>
      <c r="I548" s="10" t="s">
        <v>11</v>
      </c>
      <c r="J548" s="6" t="str">
        <f t="shared" si="40"/>
        <v/>
      </c>
      <c r="K548" s="11" t="str">
        <f t="shared" si="41"/>
        <v>UPDATE EXTRACLIENTI SET FUNZIONARIO = 'MARZOLLA' WHERE CODCONTO = 'C  1775'</v>
      </c>
      <c r="L548" s="8" t="str">
        <f t="shared" si="42"/>
        <v>UPDATE ANAGRAFICARISERVATICF SET CODSETTORE =1 WHERE ESERCIZIO = 2017 AND CODCONTO = 'C  1775'</v>
      </c>
      <c r="N548" s="7" t="str">
        <f t="shared" si="43"/>
        <v xml:space="preserve"> ( 'C  1775', 'CRM', GETDATE(),  'MARZOLLA',  1,  'MULTINATIONAL',  '',  0,  0, 1)</v>
      </c>
      <c r="O548" s="16" t="str">
        <f t="shared" si="44"/>
        <v>INSERT INTO EXTRACLIENTICRM (CODCONTO,UTENTEMODIFICA,DATAMODIFICA,Funzionario,codice_settore,Settore,Gruppo,Cosmetica,Household,Industrial_applications) VALUES  ( 'C  1775', 'CRM', GETDATE(),  'MARZOLLA',  1,  'MULTINATIONAL',  '',  0,  0, 1)</v>
      </c>
    </row>
    <row r="549" spans="1:15">
      <c r="A549" s="9" t="s">
        <v>2968</v>
      </c>
      <c r="B549" s="9" t="s">
        <v>2969</v>
      </c>
      <c r="C549" s="9" t="s">
        <v>2923</v>
      </c>
      <c r="D549" s="9">
        <v>1</v>
      </c>
      <c r="E549" s="9" t="s">
        <v>384</v>
      </c>
      <c r="F549" s="9"/>
      <c r="G549" s="10"/>
      <c r="H549" s="10"/>
      <c r="I549" s="10" t="s">
        <v>11</v>
      </c>
      <c r="J549" s="6" t="str">
        <f t="shared" si="40"/>
        <v/>
      </c>
      <c r="K549" s="11" t="str">
        <f t="shared" si="41"/>
        <v>UPDATE EXTRACLIENTI SET FUNZIONARIO = 'MARZOLLA' WHERE CODCONTO = 'C  1841'</v>
      </c>
      <c r="L549" s="8" t="str">
        <f t="shared" si="42"/>
        <v>UPDATE ANAGRAFICARISERVATICF SET CODSETTORE =1 WHERE ESERCIZIO = 2017 AND CODCONTO = 'C  1841'</v>
      </c>
      <c r="N549" s="7" t="str">
        <f t="shared" si="43"/>
        <v xml:space="preserve"> ( 'C  1841', 'CRM', GETDATE(),  'MARZOLLA',  1,  'MULTINATIONAL',  '',  0,  0, 1)</v>
      </c>
      <c r="O549" s="16" t="str">
        <f t="shared" si="44"/>
        <v>INSERT INTO EXTRACLIENTICRM (CODCONTO,UTENTEMODIFICA,DATAMODIFICA,Funzionario,codice_settore,Settore,Gruppo,Cosmetica,Household,Industrial_applications) VALUES  ( 'C  1841', 'CRM', GETDATE(),  'MARZOLLA',  1,  'MULTINATIONAL',  '',  0,  0, 1)</v>
      </c>
    </row>
    <row r="550" spans="1:15">
      <c r="A550" s="9" t="s">
        <v>3022</v>
      </c>
      <c r="B550" s="9" t="s">
        <v>3023</v>
      </c>
      <c r="C550" s="9" t="s">
        <v>2923</v>
      </c>
      <c r="D550" s="9">
        <v>1</v>
      </c>
      <c r="E550" s="9" t="s">
        <v>384</v>
      </c>
      <c r="F550" s="9"/>
      <c r="G550" s="10"/>
      <c r="H550" s="10"/>
      <c r="I550" s="10" t="s">
        <v>11</v>
      </c>
      <c r="J550" s="6" t="str">
        <f t="shared" si="40"/>
        <v/>
      </c>
      <c r="K550" s="11" t="str">
        <f t="shared" si="41"/>
        <v>UPDATE EXTRACLIENTI SET FUNZIONARIO = 'MARZOLLA' WHERE CODCONTO = 'C  2804'</v>
      </c>
      <c r="L550" s="8" t="str">
        <f t="shared" si="42"/>
        <v>UPDATE ANAGRAFICARISERVATICF SET CODSETTORE =1 WHERE ESERCIZIO = 2017 AND CODCONTO = 'C  2804'</v>
      </c>
      <c r="N550" s="7" t="str">
        <f t="shared" si="43"/>
        <v xml:space="preserve"> ( 'C  2804', 'CRM', GETDATE(),  'MARZOLLA',  1,  'MULTINATIONAL',  '',  0,  0, 1)</v>
      </c>
      <c r="O550" s="16" t="str">
        <f t="shared" si="44"/>
        <v>INSERT INTO EXTRACLIENTICRM (CODCONTO,UTENTEMODIFICA,DATAMODIFICA,Funzionario,codice_settore,Settore,Gruppo,Cosmetica,Household,Industrial_applications) VALUES  ( 'C  2804', 'CRM', GETDATE(),  'MARZOLLA',  1,  'MULTINATIONAL',  '',  0,  0, 1)</v>
      </c>
    </row>
    <row r="551" spans="1:15">
      <c r="A551" s="9" t="s">
        <v>3044</v>
      </c>
      <c r="B551" s="9" t="s">
        <v>3045</v>
      </c>
      <c r="C551" s="9" t="s">
        <v>2923</v>
      </c>
      <c r="D551" s="9">
        <v>1</v>
      </c>
      <c r="E551" s="9" t="s">
        <v>384</v>
      </c>
      <c r="F551" s="9"/>
      <c r="G551" s="10"/>
      <c r="H551" s="10"/>
      <c r="I551" s="10" t="s">
        <v>11</v>
      </c>
      <c r="J551" s="6" t="str">
        <f t="shared" si="40"/>
        <v/>
      </c>
      <c r="K551" s="11" t="str">
        <f t="shared" si="41"/>
        <v>UPDATE EXTRACLIENTI SET FUNZIONARIO = 'MARZOLLA' WHERE CODCONTO = 'C  2898'</v>
      </c>
      <c r="L551" s="8" t="str">
        <f t="shared" si="42"/>
        <v>UPDATE ANAGRAFICARISERVATICF SET CODSETTORE =1 WHERE ESERCIZIO = 2017 AND CODCONTO = 'C  2898'</v>
      </c>
      <c r="N551" s="7" t="str">
        <f t="shared" si="43"/>
        <v xml:space="preserve"> ( 'C  2898', 'CRM', GETDATE(),  'MARZOLLA',  1,  'MULTINATIONAL',  '',  0,  0, 1)</v>
      </c>
      <c r="O551" s="16" t="str">
        <f t="shared" si="44"/>
        <v>INSERT INTO EXTRACLIENTICRM (CODCONTO,UTENTEMODIFICA,DATAMODIFICA,Funzionario,codice_settore,Settore,Gruppo,Cosmetica,Household,Industrial_applications) VALUES  ( 'C  2898', 'CRM', GETDATE(),  'MARZOLLA',  1,  'MULTINATIONAL',  '',  0,  0, 1)</v>
      </c>
    </row>
    <row r="552" spans="1:15">
      <c r="A552" s="9" t="s">
        <v>537</v>
      </c>
      <c r="B552" s="9" t="s">
        <v>538</v>
      </c>
      <c r="C552" s="9" t="s">
        <v>1829</v>
      </c>
      <c r="D552" s="9">
        <v>1</v>
      </c>
      <c r="E552" s="9" t="s">
        <v>384</v>
      </c>
      <c r="F552" s="13" t="s">
        <v>539</v>
      </c>
      <c r="G552" s="10"/>
      <c r="H552" s="10" t="s">
        <v>11</v>
      </c>
      <c r="I552" s="10"/>
      <c r="J552" s="6" t="str">
        <f t="shared" si="40"/>
        <v/>
      </c>
      <c r="K552" s="11" t="str">
        <f t="shared" si="41"/>
        <v>UPDATE EXTRACLIENTI SET FUNZIONARIO = 'TOMASINO' WHERE CODCONTO = 'C   790'</v>
      </c>
      <c r="L552" s="8" t="str">
        <f t="shared" si="42"/>
        <v>UPDATE ANAGRAFICARISERVATICF SET CODSETTORE =1 WHERE ESERCIZIO = 2017 AND CODCONTO = 'C   790'</v>
      </c>
      <c r="N552" s="7" t="str">
        <f t="shared" si="43"/>
        <v xml:space="preserve"> ( 'C   790', 'CRM', GETDATE(),  'TOMASINO',  1,  'MULTINATIONAL',  'JANSSEN',  0,  1, 0)</v>
      </c>
      <c r="O552" s="16" t="str">
        <f t="shared" si="44"/>
        <v>INSERT INTO EXTRACLIENTICRM (CODCONTO,UTENTEMODIFICA,DATAMODIFICA,Funzionario,codice_settore,Settore,Gruppo,Cosmetica,Household,Industrial_applications) VALUES  ( 'C   790', 'CRM', GETDATE(),  'TOMASINO',  1,  'MULTINATIONAL',  'JANSSEN',  0,  1, 0)</v>
      </c>
    </row>
    <row r="553" spans="1:15">
      <c r="A553" s="9" t="s">
        <v>1889</v>
      </c>
      <c r="B553" s="9" t="s">
        <v>1890</v>
      </c>
      <c r="C553" s="12" t="s">
        <v>1829</v>
      </c>
      <c r="D553" s="9">
        <v>1</v>
      </c>
      <c r="E553" s="9" t="s">
        <v>384</v>
      </c>
      <c r="F553" s="9" t="s">
        <v>1891</v>
      </c>
      <c r="G553" s="10"/>
      <c r="H553" s="10" t="s">
        <v>11</v>
      </c>
      <c r="I553" s="10"/>
      <c r="J553" s="6" t="str">
        <f t="shared" si="40"/>
        <v/>
      </c>
      <c r="K553" s="11" t="str">
        <f t="shared" si="41"/>
        <v>UPDATE EXTRACLIENTI SET FUNZIONARIO = 'TOMASINO' WHERE CODCONTO = 'C  1034'</v>
      </c>
      <c r="L553" s="8" t="str">
        <f t="shared" si="42"/>
        <v>UPDATE ANAGRAFICARISERVATICF SET CODSETTORE =1 WHERE ESERCIZIO = 2017 AND CODCONTO = 'C  1034'</v>
      </c>
      <c r="N553" s="7" t="str">
        <f t="shared" si="43"/>
        <v xml:space="preserve"> ( 'C  1034', 'CRM', GETDATE(),  'TOMASINO',  1,  'MULTINATIONAL',  'UNILEVER',  0,  1, 0)</v>
      </c>
      <c r="O553" s="16" t="str">
        <f t="shared" si="44"/>
        <v>INSERT INTO EXTRACLIENTICRM (CODCONTO,UTENTEMODIFICA,DATAMODIFICA,Funzionario,codice_settore,Settore,Gruppo,Cosmetica,Household,Industrial_applications) VALUES  ( 'C  1034', 'CRM', GETDATE(),  'TOMASINO',  1,  'MULTINATIONAL',  'UNILEVER',  0,  1, 0)</v>
      </c>
    </row>
    <row r="554" spans="1:15">
      <c r="A554" s="9" t="s">
        <v>2055</v>
      </c>
      <c r="B554" s="9" t="s">
        <v>2056</v>
      </c>
      <c r="C554" s="9" t="s">
        <v>1829</v>
      </c>
      <c r="D554" s="9">
        <v>1</v>
      </c>
      <c r="E554" s="9" t="s">
        <v>384</v>
      </c>
      <c r="F554" s="9" t="s">
        <v>2057</v>
      </c>
      <c r="G554" s="10" t="s">
        <v>11</v>
      </c>
      <c r="H554" s="10"/>
      <c r="I554" s="10"/>
      <c r="J554" s="6" t="str">
        <f t="shared" si="40"/>
        <v/>
      </c>
      <c r="K554" s="11" t="str">
        <f t="shared" si="41"/>
        <v>UPDATE EXTRACLIENTI SET FUNZIONARIO = 'TOMASINO' WHERE CODCONTO = 'C  1504'</v>
      </c>
      <c r="L554" s="8" t="str">
        <f t="shared" si="42"/>
        <v>UPDATE ANAGRAFICARISERVATICF SET CODSETTORE =1 WHERE ESERCIZIO = 2017 AND CODCONTO = 'C  1504'</v>
      </c>
      <c r="N554" s="7" t="str">
        <f t="shared" si="43"/>
        <v xml:space="preserve"> ( 'C  1504', 'CRM', GETDATE(),  'TOMASINO',  1,  'MULTINATIONAL',  'SANOFI',  1,  0, 0)</v>
      </c>
      <c r="O554" s="16" t="str">
        <f t="shared" si="44"/>
        <v>INSERT INTO EXTRACLIENTICRM (CODCONTO,UTENTEMODIFICA,DATAMODIFICA,Funzionario,codice_settore,Settore,Gruppo,Cosmetica,Household,Industrial_applications) VALUES  ( 'C  1504', 'CRM', GETDATE(),  'TOMASINO',  1,  'MULTINATIONAL',  'SANOFI',  1,  0, 0)</v>
      </c>
    </row>
    <row r="555" spans="1:15">
      <c r="A555" s="9" t="s">
        <v>2094</v>
      </c>
      <c r="B555" s="9" t="s">
        <v>2095</v>
      </c>
      <c r="C555" s="9" t="s">
        <v>1829</v>
      </c>
      <c r="D555" s="9">
        <v>1</v>
      </c>
      <c r="E555" s="9" t="s">
        <v>384</v>
      </c>
      <c r="F555" s="9" t="s">
        <v>395</v>
      </c>
      <c r="G555" s="10" t="s">
        <v>11</v>
      </c>
      <c r="H555" s="10"/>
      <c r="I555" s="10"/>
      <c r="J555" s="6" t="str">
        <f t="shared" si="40"/>
        <v/>
      </c>
      <c r="K555" s="11" t="str">
        <f t="shared" si="41"/>
        <v>UPDATE EXTRACLIENTI SET FUNZIONARIO = 'TOMASINO' WHERE CODCONTO = 'C  1525'</v>
      </c>
      <c r="L555" s="8" t="str">
        <f t="shared" si="42"/>
        <v>UPDATE ANAGRAFICARISERVATICF SET CODSETTORE =1 WHERE ESERCIZIO = 2017 AND CODCONTO = 'C  1525'</v>
      </c>
      <c r="N555" s="7" t="str">
        <f t="shared" si="43"/>
        <v xml:space="preserve"> ( 'C  1525', 'CRM', GETDATE(),  'TOMASINO',  1,  'MULTINATIONAL',  'KAO',  1,  0, 0)</v>
      </c>
      <c r="O555" s="16" t="str">
        <f t="shared" si="44"/>
        <v>INSERT INTO EXTRACLIENTICRM (CODCONTO,UTENTEMODIFICA,DATAMODIFICA,Funzionario,codice_settore,Settore,Gruppo,Cosmetica,Household,Industrial_applications) VALUES  ( 'C  1525', 'CRM', GETDATE(),  'TOMASINO',  1,  'MULTINATIONAL',  'KAO',  1,  0, 0)</v>
      </c>
    </row>
    <row r="556" spans="1:15">
      <c r="A556" s="9" t="s">
        <v>2119</v>
      </c>
      <c r="B556" s="9" t="s">
        <v>2120</v>
      </c>
      <c r="C556" s="9" t="s">
        <v>1829</v>
      </c>
      <c r="D556" s="9">
        <v>1</v>
      </c>
      <c r="E556" s="9" t="s">
        <v>384</v>
      </c>
      <c r="F556" s="9" t="s">
        <v>2057</v>
      </c>
      <c r="G556" s="10" t="s">
        <v>11</v>
      </c>
      <c r="H556" s="10" t="s">
        <v>11</v>
      </c>
      <c r="I556" s="10"/>
      <c r="J556" s="6" t="str">
        <f t="shared" si="40"/>
        <v/>
      </c>
      <c r="K556" s="11" t="str">
        <f t="shared" si="41"/>
        <v>UPDATE EXTRACLIENTI SET FUNZIONARIO = 'TOMASINO' WHERE CODCONTO = 'C  1543'</v>
      </c>
      <c r="L556" s="8" t="str">
        <f t="shared" si="42"/>
        <v>UPDATE ANAGRAFICARISERVATICF SET CODSETTORE =1 WHERE ESERCIZIO = 2017 AND CODCONTO = 'C  1543'</v>
      </c>
      <c r="N556" s="7" t="str">
        <f t="shared" si="43"/>
        <v xml:space="preserve"> ( 'C  1543', 'CRM', GETDATE(),  'TOMASINO',  1,  'MULTINATIONAL',  'SANOFI',  1,  1, 0)</v>
      </c>
      <c r="O556" s="16" t="str">
        <f t="shared" si="44"/>
        <v>INSERT INTO EXTRACLIENTICRM (CODCONTO,UTENTEMODIFICA,DATAMODIFICA,Funzionario,codice_settore,Settore,Gruppo,Cosmetica,Household,Industrial_applications) VALUES  ( 'C  1543', 'CRM', GETDATE(),  'TOMASINO',  1,  'MULTINATIONAL',  'SANOFI',  1,  1, 0)</v>
      </c>
    </row>
    <row r="557" spans="1:15">
      <c r="A557" s="9" t="s">
        <v>2157</v>
      </c>
      <c r="B557" s="9" t="s">
        <v>2158</v>
      </c>
      <c r="C557" s="9" t="s">
        <v>1829</v>
      </c>
      <c r="D557" s="9">
        <v>1</v>
      </c>
      <c r="E557" s="9" t="s">
        <v>384</v>
      </c>
      <c r="F557" s="13" t="s">
        <v>539</v>
      </c>
      <c r="G557" s="10" t="s">
        <v>11</v>
      </c>
      <c r="H557" s="10" t="s">
        <v>11</v>
      </c>
      <c r="I557" s="10" t="s">
        <v>11</v>
      </c>
      <c r="J557" s="6" t="str">
        <f t="shared" si="40"/>
        <v/>
      </c>
      <c r="K557" s="11" t="str">
        <f t="shared" si="41"/>
        <v>UPDATE EXTRACLIENTI SET FUNZIONARIO = 'TOMASINO' WHERE CODCONTO = 'C  1556'</v>
      </c>
      <c r="L557" s="8" t="str">
        <f t="shared" si="42"/>
        <v>UPDATE ANAGRAFICARISERVATICF SET CODSETTORE =1 WHERE ESERCIZIO = 2017 AND CODCONTO = 'C  1556'</v>
      </c>
      <c r="N557" s="7" t="str">
        <f t="shared" si="43"/>
        <v xml:space="preserve"> ( 'C  1556', 'CRM', GETDATE(),  'TOMASINO',  1,  'MULTINATIONAL',  'JANSSEN',  1,  1, 1)</v>
      </c>
      <c r="O557" s="16" t="str">
        <f t="shared" si="44"/>
        <v>INSERT INTO EXTRACLIENTICRM (CODCONTO,UTENTEMODIFICA,DATAMODIFICA,Funzionario,codice_settore,Settore,Gruppo,Cosmetica,Household,Industrial_applications) VALUES  ( 'C  1556', 'CRM', GETDATE(),  'TOMASINO',  1,  'MULTINATIONAL',  'JANSSEN',  1,  1, 1)</v>
      </c>
    </row>
    <row r="558" spans="1:15">
      <c r="A558" s="9" t="s">
        <v>2179</v>
      </c>
      <c r="B558" s="9" t="s">
        <v>2180</v>
      </c>
      <c r="C558" s="9" t="s">
        <v>1829</v>
      </c>
      <c r="D558" s="9">
        <v>1</v>
      </c>
      <c r="E558" s="9" t="s">
        <v>384</v>
      </c>
      <c r="F558" s="9" t="s">
        <v>1891</v>
      </c>
      <c r="G558" s="10"/>
      <c r="H558" s="10" t="s">
        <v>11</v>
      </c>
      <c r="I558" s="10" t="s">
        <v>11</v>
      </c>
      <c r="J558" s="6" t="str">
        <f t="shared" si="40"/>
        <v/>
      </c>
      <c r="K558" s="11" t="str">
        <f t="shared" si="41"/>
        <v>UPDATE EXTRACLIENTI SET FUNZIONARIO = 'TOMASINO' WHERE CODCONTO = 'C  1640'</v>
      </c>
      <c r="L558" s="8" t="str">
        <f t="shared" si="42"/>
        <v>UPDATE ANAGRAFICARISERVATICF SET CODSETTORE =1 WHERE ESERCIZIO = 2017 AND CODCONTO = 'C  1640'</v>
      </c>
      <c r="N558" s="7" t="str">
        <f t="shared" si="43"/>
        <v xml:space="preserve"> ( 'C  1640', 'CRM', GETDATE(),  'TOMASINO',  1,  'MULTINATIONAL',  'UNILEVER',  0,  1, 1)</v>
      </c>
      <c r="O558" s="16" t="str">
        <f t="shared" si="44"/>
        <v>INSERT INTO EXTRACLIENTICRM (CODCONTO,UTENTEMODIFICA,DATAMODIFICA,Funzionario,codice_settore,Settore,Gruppo,Cosmetica,Household,Industrial_applications) VALUES  ( 'C  1640', 'CRM', GETDATE(),  'TOMASINO',  1,  'MULTINATIONAL',  'UNILEVER',  0,  1, 1)</v>
      </c>
    </row>
    <row r="559" spans="1:15">
      <c r="A559" s="9" t="s">
        <v>2181</v>
      </c>
      <c r="B559" s="9" t="s">
        <v>2182</v>
      </c>
      <c r="C559" s="9" t="s">
        <v>1829</v>
      </c>
      <c r="D559" s="9">
        <v>1</v>
      </c>
      <c r="E559" s="9" t="s">
        <v>384</v>
      </c>
      <c r="F559" s="9" t="s">
        <v>2183</v>
      </c>
      <c r="G559" s="10"/>
      <c r="H559" s="10" t="s">
        <v>11</v>
      </c>
      <c r="I559" s="10"/>
      <c r="J559" s="6" t="str">
        <f t="shared" si="40"/>
        <v/>
      </c>
      <c r="K559" s="11" t="str">
        <f t="shared" si="41"/>
        <v>UPDATE EXTRACLIENTI SET FUNZIONARIO = 'TOMASINO' WHERE CODCONTO = 'C  1641'</v>
      </c>
      <c r="L559" s="8" t="str">
        <f t="shared" si="42"/>
        <v>UPDATE ANAGRAFICARISERVATICF SET CODSETTORE =1 WHERE ESERCIZIO = 2017 AND CODCONTO = 'C  1641'</v>
      </c>
      <c r="N559" s="7" t="str">
        <f t="shared" si="43"/>
        <v xml:space="preserve"> ( 'C  1641', 'CRM', GETDATE(),  'TOMASINO',  1,  'MULTINATIONAL',  'ORIFLAME',  0,  1, 0)</v>
      </c>
      <c r="O559" s="16" t="str">
        <f t="shared" si="44"/>
        <v>INSERT INTO EXTRACLIENTICRM (CODCONTO,UTENTEMODIFICA,DATAMODIFICA,Funzionario,codice_settore,Settore,Gruppo,Cosmetica,Household,Industrial_applications) VALUES  ( 'C  1641', 'CRM', GETDATE(),  'TOMASINO',  1,  'MULTINATIONAL',  'ORIFLAME',  0,  1, 0)</v>
      </c>
    </row>
    <row r="560" spans="1:15">
      <c r="A560" s="9" t="s">
        <v>2192</v>
      </c>
      <c r="B560" s="9" t="s">
        <v>2193</v>
      </c>
      <c r="C560" s="9" t="s">
        <v>1829</v>
      </c>
      <c r="D560" s="9">
        <v>1</v>
      </c>
      <c r="E560" s="9" t="s">
        <v>384</v>
      </c>
      <c r="F560" s="9" t="s">
        <v>2183</v>
      </c>
      <c r="G560" s="10" t="s">
        <v>11</v>
      </c>
      <c r="H560" s="10" t="s">
        <v>11</v>
      </c>
      <c r="I560" s="10"/>
      <c r="J560" s="6" t="str">
        <f t="shared" si="40"/>
        <v/>
      </c>
      <c r="K560" s="11" t="str">
        <f t="shared" si="41"/>
        <v>UPDATE EXTRACLIENTI SET FUNZIONARIO = 'TOMASINO' WHERE CODCONTO = 'C  1650'</v>
      </c>
      <c r="L560" s="8" t="str">
        <f t="shared" si="42"/>
        <v>UPDATE ANAGRAFICARISERVATICF SET CODSETTORE =1 WHERE ESERCIZIO = 2017 AND CODCONTO = 'C  1650'</v>
      </c>
      <c r="N560" s="7" t="str">
        <f t="shared" si="43"/>
        <v xml:space="preserve"> ( 'C  1650', 'CRM', GETDATE(),  'TOMASINO',  1,  'MULTINATIONAL',  'ORIFLAME',  1,  1, 0)</v>
      </c>
      <c r="O560" s="16" t="str">
        <f t="shared" si="44"/>
        <v>INSERT INTO EXTRACLIENTICRM (CODCONTO,UTENTEMODIFICA,DATAMODIFICA,Funzionario,codice_settore,Settore,Gruppo,Cosmetica,Household,Industrial_applications) VALUES  ( 'C  1650', 'CRM', GETDATE(),  'TOMASINO',  1,  'MULTINATIONAL',  'ORIFLAME',  1,  1, 0)</v>
      </c>
    </row>
    <row r="561" spans="1:15">
      <c r="A561" s="9" t="s">
        <v>2196</v>
      </c>
      <c r="B561" s="9" t="s">
        <v>2197</v>
      </c>
      <c r="C561" s="9" t="s">
        <v>1829</v>
      </c>
      <c r="D561" s="9">
        <v>1</v>
      </c>
      <c r="E561" s="9" t="s">
        <v>384</v>
      </c>
      <c r="F561" s="9" t="s">
        <v>2057</v>
      </c>
      <c r="G561" s="10" t="s">
        <v>11</v>
      </c>
      <c r="H561" s="10" t="s">
        <v>11</v>
      </c>
      <c r="I561" s="10"/>
      <c r="J561" s="6" t="str">
        <f t="shared" si="40"/>
        <v/>
      </c>
      <c r="K561" s="11" t="str">
        <f t="shared" si="41"/>
        <v>UPDATE EXTRACLIENTI SET FUNZIONARIO = 'TOMASINO' WHERE CODCONTO = 'C  1672'</v>
      </c>
      <c r="L561" s="8" t="str">
        <f t="shared" si="42"/>
        <v>UPDATE ANAGRAFICARISERVATICF SET CODSETTORE =1 WHERE ESERCIZIO = 2017 AND CODCONTO = 'C  1672'</v>
      </c>
      <c r="N561" s="7" t="str">
        <f t="shared" si="43"/>
        <v xml:space="preserve"> ( 'C  1672', 'CRM', GETDATE(),  'TOMASINO',  1,  'MULTINATIONAL',  'SANOFI',  1,  1, 0)</v>
      </c>
      <c r="O561" s="16" t="str">
        <f t="shared" si="44"/>
        <v>INSERT INTO EXTRACLIENTICRM (CODCONTO,UTENTEMODIFICA,DATAMODIFICA,Funzionario,codice_settore,Settore,Gruppo,Cosmetica,Household,Industrial_applications) VALUES  ( 'C  1672', 'CRM', GETDATE(),  'TOMASINO',  1,  'MULTINATIONAL',  'SANOFI',  1,  1, 0)</v>
      </c>
    </row>
    <row r="562" spans="1:15">
      <c r="A562" s="9" t="s">
        <v>2246</v>
      </c>
      <c r="B562" s="9" t="s">
        <v>2247</v>
      </c>
      <c r="C562" s="9" t="s">
        <v>1829</v>
      </c>
      <c r="D562" s="9">
        <v>1</v>
      </c>
      <c r="E562" s="9" t="s">
        <v>384</v>
      </c>
      <c r="F562" s="13" t="s">
        <v>2248</v>
      </c>
      <c r="G562" s="10" t="s">
        <v>11</v>
      </c>
      <c r="H562" s="10"/>
      <c r="I562" s="10"/>
      <c r="J562" s="6" t="str">
        <f t="shared" si="40"/>
        <v/>
      </c>
      <c r="K562" s="11" t="str">
        <f t="shared" si="41"/>
        <v>UPDATE EXTRACLIENTI SET FUNZIONARIO = 'TOMASINO' WHERE CODCONTO = 'C  1749'</v>
      </c>
      <c r="L562" s="8" t="str">
        <f t="shared" si="42"/>
        <v>UPDATE ANAGRAFICARISERVATICF SET CODSETTORE =1 WHERE ESERCIZIO = 2017 AND CODCONTO = 'C  1749'</v>
      </c>
      <c r="N562" s="7" t="str">
        <f t="shared" si="43"/>
        <v xml:space="preserve"> ( 'C  1749', 'CRM', GETDATE(),  'TOMASINO',  1,  'MULTINATIONAL',  'DIVERSEY',  1,  0, 0)</v>
      </c>
      <c r="O562" s="16" t="str">
        <f t="shared" si="44"/>
        <v>INSERT INTO EXTRACLIENTICRM (CODCONTO,UTENTEMODIFICA,DATAMODIFICA,Funzionario,codice_settore,Settore,Gruppo,Cosmetica,Household,Industrial_applications) VALUES  ( 'C  1749', 'CRM', GETDATE(),  'TOMASINO',  1,  'MULTINATIONAL',  'DIVERSEY',  1,  0, 0)</v>
      </c>
    </row>
    <row r="563" spans="1:15">
      <c r="A563" s="9" t="s">
        <v>2263</v>
      </c>
      <c r="B563" s="9" t="s">
        <v>2264</v>
      </c>
      <c r="C563" s="9" t="s">
        <v>1829</v>
      </c>
      <c r="D563" s="9">
        <v>1</v>
      </c>
      <c r="E563" s="9" t="s">
        <v>384</v>
      </c>
      <c r="F563" s="9" t="s">
        <v>472</v>
      </c>
      <c r="G563" s="10" t="s">
        <v>11</v>
      </c>
      <c r="H563" s="10" t="s">
        <v>11</v>
      </c>
      <c r="I563" s="10"/>
      <c r="J563" s="6" t="str">
        <f t="shared" si="40"/>
        <v/>
      </c>
      <c r="K563" s="11" t="str">
        <f t="shared" si="41"/>
        <v>UPDATE EXTRACLIENTI SET FUNZIONARIO = 'TOMASINO' WHERE CODCONTO = 'C  1834'</v>
      </c>
      <c r="L563" s="8" t="str">
        <f t="shared" si="42"/>
        <v>UPDATE ANAGRAFICARISERVATICF SET CODSETTORE =1 WHERE ESERCIZIO = 2017 AND CODCONTO = 'C  1834'</v>
      </c>
      <c r="N563" s="7" t="str">
        <f t="shared" si="43"/>
        <v xml:space="preserve"> ( 'C  1834', 'CRM', GETDATE(),  'TOMASINO',  1,  'MULTINATIONAL',  'HENKEL',  1,  1, 0)</v>
      </c>
      <c r="O563" s="16" t="str">
        <f t="shared" si="44"/>
        <v>INSERT INTO EXTRACLIENTICRM (CODCONTO,UTENTEMODIFICA,DATAMODIFICA,Funzionario,codice_settore,Settore,Gruppo,Cosmetica,Household,Industrial_applications) VALUES  ( 'C  1834', 'CRM', GETDATE(),  'TOMASINO',  1,  'MULTINATIONAL',  'HENKEL',  1,  1, 0)</v>
      </c>
    </row>
    <row r="564" spans="1:15">
      <c r="A564" s="9" t="s">
        <v>2267</v>
      </c>
      <c r="B564" s="9" t="s">
        <v>2268</v>
      </c>
      <c r="C564" s="9" t="s">
        <v>1829</v>
      </c>
      <c r="D564" s="9">
        <v>1</v>
      </c>
      <c r="E564" s="9" t="s">
        <v>384</v>
      </c>
      <c r="F564" s="9" t="s">
        <v>472</v>
      </c>
      <c r="G564" s="10" t="s">
        <v>11</v>
      </c>
      <c r="H564" s="10"/>
      <c r="I564" s="10"/>
      <c r="J564" s="6" t="str">
        <f t="shared" si="40"/>
        <v/>
      </c>
      <c r="K564" s="11" t="str">
        <f t="shared" si="41"/>
        <v>UPDATE EXTRACLIENTI SET FUNZIONARIO = 'TOMASINO' WHERE CODCONTO = 'C  1850'</v>
      </c>
      <c r="L564" s="8" t="str">
        <f t="shared" si="42"/>
        <v>UPDATE ANAGRAFICARISERVATICF SET CODSETTORE =1 WHERE ESERCIZIO = 2017 AND CODCONTO = 'C  1850'</v>
      </c>
      <c r="N564" s="7" t="str">
        <f t="shared" si="43"/>
        <v xml:space="preserve"> ( 'C  1850', 'CRM', GETDATE(),  'TOMASINO',  1,  'MULTINATIONAL',  'HENKEL',  1,  0, 0)</v>
      </c>
      <c r="O564" s="16" t="str">
        <f t="shared" si="44"/>
        <v>INSERT INTO EXTRACLIENTICRM (CODCONTO,UTENTEMODIFICA,DATAMODIFICA,Funzionario,codice_settore,Settore,Gruppo,Cosmetica,Household,Industrial_applications) VALUES  ( 'C  1850', 'CRM', GETDATE(),  'TOMASINO',  1,  'MULTINATIONAL',  'HENKEL',  1,  0, 0)</v>
      </c>
    </row>
    <row r="565" spans="1:15">
      <c r="A565" s="9" t="s">
        <v>2271</v>
      </c>
      <c r="B565" s="9" t="s">
        <v>2272</v>
      </c>
      <c r="C565" s="9" t="s">
        <v>1829</v>
      </c>
      <c r="D565" s="9">
        <v>1</v>
      </c>
      <c r="E565" s="9" t="s">
        <v>384</v>
      </c>
      <c r="F565" s="9" t="s">
        <v>2057</v>
      </c>
      <c r="G565" s="10" t="s">
        <v>11</v>
      </c>
      <c r="H565" s="10"/>
      <c r="I565" s="10"/>
      <c r="J565" s="6" t="str">
        <f t="shared" si="40"/>
        <v/>
      </c>
      <c r="K565" s="11" t="str">
        <f t="shared" si="41"/>
        <v>UPDATE EXTRACLIENTI SET FUNZIONARIO = 'TOMASINO' WHERE CODCONTO = 'C  1878'</v>
      </c>
      <c r="L565" s="8" t="str">
        <f t="shared" si="42"/>
        <v>UPDATE ANAGRAFICARISERVATICF SET CODSETTORE =1 WHERE ESERCIZIO = 2017 AND CODCONTO = 'C  1878'</v>
      </c>
      <c r="N565" s="7" t="str">
        <f t="shared" si="43"/>
        <v xml:space="preserve"> ( 'C  1878', 'CRM', GETDATE(),  'TOMASINO',  1,  'MULTINATIONAL',  'SANOFI',  1,  0, 0)</v>
      </c>
      <c r="O565" s="16" t="str">
        <f t="shared" si="44"/>
        <v>INSERT INTO EXTRACLIENTICRM (CODCONTO,UTENTEMODIFICA,DATAMODIFICA,Funzionario,codice_settore,Settore,Gruppo,Cosmetica,Household,Industrial_applications) VALUES  ( 'C  1878', 'CRM', GETDATE(),  'TOMASINO',  1,  'MULTINATIONAL',  'SANOFI',  1,  0, 0)</v>
      </c>
    </row>
    <row r="566" spans="1:15">
      <c r="A566" s="9" t="s">
        <v>2287</v>
      </c>
      <c r="B566" s="9" t="s">
        <v>2288</v>
      </c>
      <c r="C566" s="9" t="s">
        <v>1829</v>
      </c>
      <c r="D566" s="9">
        <v>1</v>
      </c>
      <c r="E566" s="9" t="s">
        <v>384</v>
      </c>
      <c r="F566" s="13" t="s">
        <v>539</v>
      </c>
      <c r="G566" s="10"/>
      <c r="H566" s="10" t="s">
        <v>11</v>
      </c>
      <c r="I566" s="10" t="s">
        <v>11</v>
      </c>
      <c r="J566" s="6" t="str">
        <f t="shared" si="40"/>
        <v/>
      </c>
      <c r="K566" s="11" t="str">
        <f t="shared" si="41"/>
        <v>UPDATE EXTRACLIENTI SET FUNZIONARIO = 'TOMASINO' WHERE CODCONTO = 'C  1888'</v>
      </c>
      <c r="L566" s="8" t="str">
        <f t="shared" si="42"/>
        <v>UPDATE ANAGRAFICARISERVATICF SET CODSETTORE =1 WHERE ESERCIZIO = 2017 AND CODCONTO = 'C  1888'</v>
      </c>
      <c r="N566" s="7" t="str">
        <f t="shared" si="43"/>
        <v xml:space="preserve"> ( 'C  1888', 'CRM', GETDATE(),  'TOMASINO',  1,  'MULTINATIONAL',  'JANSSEN',  0,  1, 1)</v>
      </c>
      <c r="O566" s="16" t="str">
        <f t="shared" si="44"/>
        <v>INSERT INTO EXTRACLIENTICRM (CODCONTO,UTENTEMODIFICA,DATAMODIFICA,Funzionario,codice_settore,Settore,Gruppo,Cosmetica,Household,Industrial_applications) VALUES  ( 'C  1888', 'CRM', GETDATE(),  'TOMASINO',  1,  'MULTINATIONAL',  'JANSSEN',  0,  1, 1)</v>
      </c>
    </row>
    <row r="567" spans="1:15">
      <c r="A567" s="9" t="s">
        <v>2294</v>
      </c>
      <c r="B567" s="9" t="s">
        <v>2295</v>
      </c>
      <c r="C567" s="9" t="s">
        <v>1829</v>
      </c>
      <c r="D567" s="9">
        <v>1</v>
      </c>
      <c r="E567" s="9" t="s">
        <v>384</v>
      </c>
      <c r="F567" s="13" t="s">
        <v>539</v>
      </c>
      <c r="G567" s="10" t="s">
        <v>11</v>
      </c>
      <c r="H567" s="10"/>
      <c r="I567" s="10"/>
      <c r="J567" s="6" t="str">
        <f t="shared" si="40"/>
        <v/>
      </c>
      <c r="K567" s="11" t="str">
        <f t="shared" si="41"/>
        <v>UPDATE EXTRACLIENTI SET FUNZIONARIO = 'TOMASINO' WHERE CODCONTO = 'C  1905'</v>
      </c>
      <c r="L567" s="8" t="str">
        <f t="shared" si="42"/>
        <v>UPDATE ANAGRAFICARISERVATICF SET CODSETTORE =1 WHERE ESERCIZIO = 2017 AND CODCONTO = 'C  1905'</v>
      </c>
      <c r="N567" s="7" t="str">
        <f t="shared" si="43"/>
        <v xml:space="preserve"> ( 'C  1905', 'CRM', GETDATE(),  'TOMASINO',  1,  'MULTINATIONAL',  'JANSSEN',  1,  0, 0)</v>
      </c>
      <c r="O567" s="16" t="str">
        <f t="shared" si="44"/>
        <v>INSERT INTO EXTRACLIENTICRM (CODCONTO,UTENTEMODIFICA,DATAMODIFICA,Funzionario,codice_settore,Settore,Gruppo,Cosmetica,Household,Industrial_applications) VALUES  ( 'C  1905', 'CRM', GETDATE(),  'TOMASINO',  1,  'MULTINATIONAL',  'JANSSEN',  1,  0, 0)</v>
      </c>
    </row>
    <row r="568" spans="1:15">
      <c r="A568" s="9" t="s">
        <v>2316</v>
      </c>
      <c r="B568" s="9" t="s">
        <v>2317</v>
      </c>
      <c r="C568" s="9" t="s">
        <v>1829</v>
      </c>
      <c r="D568" s="9">
        <v>1</v>
      </c>
      <c r="E568" s="9" t="s">
        <v>384</v>
      </c>
      <c r="F568" s="9" t="s">
        <v>2057</v>
      </c>
      <c r="G568" s="10" t="s">
        <v>11</v>
      </c>
      <c r="H568" s="10" t="s">
        <v>11</v>
      </c>
      <c r="I568" s="10"/>
      <c r="J568" s="6" t="str">
        <f t="shared" si="40"/>
        <v/>
      </c>
      <c r="K568" s="11" t="str">
        <f t="shared" si="41"/>
        <v>UPDATE EXTRACLIENTI SET FUNZIONARIO = 'TOMASINO' WHERE CODCONTO = 'C  1954'</v>
      </c>
      <c r="L568" s="8" t="str">
        <f t="shared" si="42"/>
        <v>UPDATE ANAGRAFICARISERVATICF SET CODSETTORE =1 WHERE ESERCIZIO = 2017 AND CODCONTO = 'C  1954'</v>
      </c>
      <c r="N568" s="7" t="str">
        <f t="shared" si="43"/>
        <v xml:space="preserve"> ( 'C  1954', 'CRM', GETDATE(),  'TOMASINO',  1,  'MULTINATIONAL',  'SANOFI',  1,  1, 0)</v>
      </c>
      <c r="O568" s="16" t="str">
        <f t="shared" si="44"/>
        <v>INSERT INTO EXTRACLIENTICRM (CODCONTO,UTENTEMODIFICA,DATAMODIFICA,Funzionario,codice_settore,Settore,Gruppo,Cosmetica,Household,Industrial_applications) VALUES  ( 'C  1954', 'CRM', GETDATE(),  'TOMASINO',  1,  'MULTINATIONAL',  'SANOFI',  1,  1, 0)</v>
      </c>
    </row>
    <row r="569" spans="1:15">
      <c r="A569" s="9" t="s">
        <v>2324</v>
      </c>
      <c r="B569" s="9" t="s">
        <v>2325</v>
      </c>
      <c r="C569" s="9" t="s">
        <v>1829</v>
      </c>
      <c r="D569" s="9">
        <v>1</v>
      </c>
      <c r="E569" s="9" t="s">
        <v>384</v>
      </c>
      <c r="F569" s="9" t="s">
        <v>2057</v>
      </c>
      <c r="G569" s="10"/>
      <c r="H569" s="10" t="s">
        <v>11</v>
      </c>
      <c r="I569" s="10" t="s">
        <v>11</v>
      </c>
      <c r="J569" s="6" t="str">
        <f t="shared" si="40"/>
        <v/>
      </c>
      <c r="K569" s="11" t="str">
        <f t="shared" si="41"/>
        <v>UPDATE EXTRACLIENTI SET FUNZIONARIO = 'TOMASINO' WHERE CODCONTO = 'C  1991'</v>
      </c>
      <c r="L569" s="8" t="str">
        <f t="shared" si="42"/>
        <v>UPDATE ANAGRAFICARISERVATICF SET CODSETTORE =1 WHERE ESERCIZIO = 2017 AND CODCONTO = 'C  1991'</v>
      </c>
      <c r="N569" s="7" t="str">
        <f t="shared" si="43"/>
        <v xml:space="preserve"> ( 'C  1991', 'CRM', GETDATE(),  'TOMASINO',  1,  'MULTINATIONAL',  'SANOFI',  0,  1, 1)</v>
      </c>
      <c r="O569" s="16" t="str">
        <f t="shared" si="44"/>
        <v>INSERT INTO EXTRACLIENTICRM (CODCONTO,UTENTEMODIFICA,DATAMODIFICA,Funzionario,codice_settore,Settore,Gruppo,Cosmetica,Household,Industrial_applications) VALUES  ( 'C  1991', 'CRM', GETDATE(),  'TOMASINO',  1,  'MULTINATIONAL',  'SANOFI',  0,  1, 1)</v>
      </c>
    </row>
    <row r="570" spans="1:15">
      <c r="A570" s="9" t="s">
        <v>2330</v>
      </c>
      <c r="B570" s="9" t="s">
        <v>2331</v>
      </c>
      <c r="C570" s="9" t="s">
        <v>1829</v>
      </c>
      <c r="D570" s="9">
        <v>1</v>
      </c>
      <c r="E570" s="9" t="s">
        <v>384</v>
      </c>
      <c r="F570" s="13" t="s">
        <v>539</v>
      </c>
      <c r="G570" s="10" t="s">
        <v>11</v>
      </c>
      <c r="H570" s="10" t="s">
        <v>11</v>
      </c>
      <c r="I570" s="10"/>
      <c r="J570" s="6" t="str">
        <f t="shared" si="40"/>
        <v/>
      </c>
      <c r="K570" s="11" t="str">
        <f t="shared" si="41"/>
        <v>UPDATE EXTRACLIENTI SET FUNZIONARIO = 'TOMASINO' WHERE CODCONTO = 'C  2000'</v>
      </c>
      <c r="L570" s="8" t="str">
        <f t="shared" si="42"/>
        <v>UPDATE ANAGRAFICARISERVATICF SET CODSETTORE =1 WHERE ESERCIZIO = 2017 AND CODCONTO = 'C  2000'</v>
      </c>
      <c r="N570" s="7" t="str">
        <f t="shared" si="43"/>
        <v xml:space="preserve"> ( 'C  2000', 'CRM', GETDATE(),  'TOMASINO',  1,  'MULTINATIONAL',  'JANSSEN',  1,  1, 0)</v>
      </c>
      <c r="O570" s="16" t="str">
        <f t="shared" si="44"/>
        <v>INSERT INTO EXTRACLIENTICRM (CODCONTO,UTENTEMODIFICA,DATAMODIFICA,Funzionario,codice_settore,Settore,Gruppo,Cosmetica,Household,Industrial_applications) VALUES  ( 'C  2000', 'CRM', GETDATE(),  'TOMASINO',  1,  'MULTINATIONAL',  'JANSSEN',  1,  1, 0)</v>
      </c>
    </row>
    <row r="571" spans="1:15">
      <c r="A571" s="9" t="s">
        <v>2354</v>
      </c>
      <c r="B571" s="9" t="s">
        <v>2355</v>
      </c>
      <c r="C571" s="9" t="s">
        <v>1829</v>
      </c>
      <c r="D571" s="9">
        <v>1</v>
      </c>
      <c r="E571" s="9" t="s">
        <v>384</v>
      </c>
      <c r="F571" s="13" t="s">
        <v>539</v>
      </c>
      <c r="G571" s="10" t="s">
        <v>11</v>
      </c>
      <c r="H571" s="10" t="s">
        <v>11</v>
      </c>
      <c r="I571" s="10"/>
      <c r="J571" s="6" t="str">
        <f t="shared" si="40"/>
        <v/>
      </c>
      <c r="K571" s="11" t="str">
        <f t="shared" si="41"/>
        <v>UPDATE EXTRACLIENTI SET FUNZIONARIO = 'TOMASINO' WHERE CODCONTO = 'C  2044'</v>
      </c>
      <c r="L571" s="8" t="str">
        <f t="shared" si="42"/>
        <v>UPDATE ANAGRAFICARISERVATICF SET CODSETTORE =1 WHERE ESERCIZIO = 2017 AND CODCONTO = 'C  2044'</v>
      </c>
      <c r="N571" s="7" t="str">
        <f t="shared" si="43"/>
        <v xml:space="preserve"> ( 'C  2044', 'CRM', GETDATE(),  'TOMASINO',  1,  'MULTINATIONAL',  'JANSSEN',  1,  1, 0)</v>
      </c>
      <c r="O571" s="16" t="str">
        <f t="shared" si="44"/>
        <v>INSERT INTO EXTRACLIENTICRM (CODCONTO,UTENTEMODIFICA,DATAMODIFICA,Funzionario,codice_settore,Settore,Gruppo,Cosmetica,Household,Industrial_applications) VALUES  ( 'C  2044', 'CRM', GETDATE(),  'TOMASINO',  1,  'MULTINATIONAL',  'JANSSEN',  1,  1, 0)</v>
      </c>
    </row>
    <row r="572" spans="1:15">
      <c r="A572" s="9" t="s">
        <v>2396</v>
      </c>
      <c r="B572" s="9" t="s">
        <v>2397</v>
      </c>
      <c r="C572" s="9" t="s">
        <v>1829</v>
      </c>
      <c r="D572" s="9">
        <v>1</v>
      </c>
      <c r="E572" s="9" t="s">
        <v>384</v>
      </c>
      <c r="F572" s="9" t="s">
        <v>640</v>
      </c>
      <c r="G572" s="10" t="s">
        <v>11</v>
      </c>
      <c r="H572" s="10"/>
      <c r="I572" s="10"/>
      <c r="J572" s="6" t="str">
        <f t="shared" si="40"/>
        <v/>
      </c>
      <c r="K572" s="11" t="str">
        <f t="shared" si="41"/>
        <v>UPDATE EXTRACLIENTI SET FUNZIONARIO = 'TOMASINO' WHERE CODCONTO = 'C  2099'</v>
      </c>
      <c r="L572" s="8" t="str">
        <f t="shared" si="42"/>
        <v>UPDATE ANAGRAFICARISERVATICF SET CODSETTORE =1 WHERE ESERCIZIO = 2017 AND CODCONTO = 'C  2099'</v>
      </c>
      <c r="N572" s="7" t="str">
        <f t="shared" si="43"/>
        <v xml:space="preserve"> ( 'C  2099', 'CRM', GETDATE(),  'TOMASINO',  1,  'MULTINATIONAL',  'REVLON',  1,  0, 0)</v>
      </c>
      <c r="O572" s="16" t="str">
        <f t="shared" si="44"/>
        <v>INSERT INTO EXTRACLIENTICRM (CODCONTO,UTENTEMODIFICA,DATAMODIFICA,Funzionario,codice_settore,Settore,Gruppo,Cosmetica,Household,Industrial_applications) VALUES  ( 'C  2099', 'CRM', GETDATE(),  'TOMASINO',  1,  'MULTINATIONAL',  'REVLON',  1,  0, 0)</v>
      </c>
    </row>
    <row r="573" spans="1:15">
      <c r="A573" s="9" t="s">
        <v>2409</v>
      </c>
      <c r="B573" s="9" t="s">
        <v>2410</v>
      </c>
      <c r="C573" s="9" t="s">
        <v>1829</v>
      </c>
      <c r="D573" s="9">
        <v>1</v>
      </c>
      <c r="E573" s="9" t="s">
        <v>384</v>
      </c>
      <c r="F573" s="13" t="s">
        <v>2248</v>
      </c>
      <c r="G573" s="10"/>
      <c r="H573" s="10"/>
      <c r="I573" s="10" t="s">
        <v>11</v>
      </c>
      <c r="J573" s="6" t="str">
        <f t="shared" si="40"/>
        <v/>
      </c>
      <c r="K573" s="11" t="str">
        <f t="shared" si="41"/>
        <v>UPDATE EXTRACLIENTI SET FUNZIONARIO = 'TOMASINO' WHERE CODCONTO = 'C  2125'</v>
      </c>
      <c r="L573" s="8" t="str">
        <f t="shared" si="42"/>
        <v>UPDATE ANAGRAFICARISERVATICF SET CODSETTORE =1 WHERE ESERCIZIO = 2017 AND CODCONTO = 'C  2125'</v>
      </c>
      <c r="N573" s="7" t="str">
        <f t="shared" si="43"/>
        <v xml:space="preserve"> ( 'C  2125', 'CRM', GETDATE(),  'TOMASINO',  1,  'MULTINATIONAL',  'DIVERSEY',  0,  0, 1)</v>
      </c>
      <c r="O573" s="16" t="str">
        <f t="shared" si="44"/>
        <v>INSERT INTO EXTRACLIENTICRM (CODCONTO,UTENTEMODIFICA,DATAMODIFICA,Funzionario,codice_settore,Settore,Gruppo,Cosmetica,Household,Industrial_applications) VALUES  ( 'C  2125', 'CRM', GETDATE(),  'TOMASINO',  1,  'MULTINATIONAL',  'DIVERSEY',  0,  0, 1)</v>
      </c>
    </row>
    <row r="574" spans="1:15">
      <c r="A574" s="9" t="s">
        <v>2460</v>
      </c>
      <c r="B574" s="9" t="s">
        <v>2461</v>
      </c>
      <c r="C574" s="9" t="s">
        <v>1829</v>
      </c>
      <c r="D574" s="9">
        <v>1</v>
      </c>
      <c r="E574" s="9" t="s">
        <v>384</v>
      </c>
      <c r="F574" s="13" t="s">
        <v>124</v>
      </c>
      <c r="G574" s="10" t="s">
        <v>11</v>
      </c>
      <c r="H574" s="10"/>
      <c r="I574" s="10"/>
      <c r="J574" s="6" t="str">
        <f t="shared" si="40"/>
        <v/>
      </c>
      <c r="K574" s="11" t="str">
        <f t="shared" si="41"/>
        <v>UPDATE EXTRACLIENTI SET FUNZIONARIO = 'TOMASINO' WHERE CODCONTO = 'C  2230'</v>
      </c>
      <c r="L574" s="8" t="str">
        <f t="shared" si="42"/>
        <v>UPDATE ANAGRAFICARISERVATICF SET CODSETTORE =1 WHERE ESERCIZIO = 2017 AND CODCONTO = 'C  2230'</v>
      </c>
      <c r="N574" s="7" t="str">
        <f t="shared" si="43"/>
        <v xml:space="preserve"> ( 'C  2230', 'CRM', GETDATE(),  'TOMASINO',  1,  'MULTINATIONAL',  'ECOLAB',  1,  0, 0)</v>
      </c>
      <c r="O574" s="16" t="str">
        <f t="shared" si="44"/>
        <v>INSERT INTO EXTRACLIENTICRM (CODCONTO,UTENTEMODIFICA,DATAMODIFICA,Funzionario,codice_settore,Settore,Gruppo,Cosmetica,Household,Industrial_applications) VALUES  ( 'C  2230', 'CRM', GETDATE(),  'TOMASINO',  1,  'MULTINATIONAL',  'ECOLAB',  1,  0, 0)</v>
      </c>
    </row>
    <row r="575" spans="1:15">
      <c r="A575" s="9" t="s">
        <v>2462</v>
      </c>
      <c r="B575" s="9" t="s">
        <v>2461</v>
      </c>
      <c r="C575" s="9" t="s">
        <v>1829</v>
      </c>
      <c r="D575" s="9">
        <v>1</v>
      </c>
      <c r="E575" s="9" t="s">
        <v>384</v>
      </c>
      <c r="F575" s="13" t="s">
        <v>124</v>
      </c>
      <c r="G575" s="10"/>
      <c r="H575" s="10" t="s">
        <v>11</v>
      </c>
      <c r="I575" s="10" t="s">
        <v>11</v>
      </c>
      <c r="J575" s="6" t="str">
        <f t="shared" si="40"/>
        <v/>
      </c>
      <c r="K575" s="11" t="str">
        <f t="shared" si="41"/>
        <v>UPDATE EXTRACLIENTI SET FUNZIONARIO = 'TOMASINO' WHERE CODCONTO = 'C  2244'</v>
      </c>
      <c r="L575" s="8" t="str">
        <f t="shared" si="42"/>
        <v>UPDATE ANAGRAFICARISERVATICF SET CODSETTORE =1 WHERE ESERCIZIO = 2017 AND CODCONTO = 'C  2244'</v>
      </c>
      <c r="N575" s="7" t="str">
        <f t="shared" si="43"/>
        <v xml:space="preserve"> ( 'C  2244', 'CRM', GETDATE(),  'TOMASINO',  1,  'MULTINATIONAL',  'ECOLAB',  0,  1, 1)</v>
      </c>
      <c r="O575" s="16" t="str">
        <f t="shared" si="44"/>
        <v>INSERT INTO EXTRACLIENTICRM (CODCONTO,UTENTEMODIFICA,DATAMODIFICA,Funzionario,codice_settore,Settore,Gruppo,Cosmetica,Household,Industrial_applications) VALUES  ( 'C  2244', 'CRM', GETDATE(),  'TOMASINO',  1,  'MULTINATIONAL',  'ECOLAB',  0,  1, 1)</v>
      </c>
    </row>
    <row r="576" spans="1:15">
      <c r="A576" s="9" t="s">
        <v>2479</v>
      </c>
      <c r="B576" s="9" t="s">
        <v>2480</v>
      </c>
      <c r="C576" s="9" t="s">
        <v>1829</v>
      </c>
      <c r="D576" s="9">
        <v>1</v>
      </c>
      <c r="E576" s="9" t="s">
        <v>384</v>
      </c>
      <c r="F576" s="9"/>
      <c r="G576" s="10" t="s">
        <v>11</v>
      </c>
      <c r="H576" s="10"/>
      <c r="I576" s="10"/>
      <c r="J576" s="6" t="str">
        <f t="shared" si="40"/>
        <v/>
      </c>
      <c r="K576" s="11" t="str">
        <f t="shared" si="41"/>
        <v>UPDATE EXTRACLIENTI SET FUNZIONARIO = 'TOMASINO' WHERE CODCONTO = 'C  2262'</v>
      </c>
      <c r="L576" s="8" t="str">
        <f t="shared" si="42"/>
        <v>UPDATE ANAGRAFICARISERVATICF SET CODSETTORE =1 WHERE ESERCIZIO = 2017 AND CODCONTO = 'C  2262'</v>
      </c>
      <c r="N576" s="7" t="str">
        <f t="shared" si="43"/>
        <v xml:space="preserve"> ( 'C  2262', 'CRM', GETDATE(),  'TOMASINO',  1,  'MULTINATIONAL',  '',  1,  0, 0)</v>
      </c>
      <c r="O576" s="16" t="str">
        <f t="shared" si="44"/>
        <v>INSERT INTO EXTRACLIENTICRM (CODCONTO,UTENTEMODIFICA,DATAMODIFICA,Funzionario,codice_settore,Settore,Gruppo,Cosmetica,Household,Industrial_applications) VALUES  ( 'C  2262', 'CRM', GETDATE(),  'TOMASINO',  1,  'MULTINATIONAL',  '',  1,  0, 0)</v>
      </c>
    </row>
    <row r="577" spans="1:15">
      <c r="A577" s="9" t="s">
        <v>2505</v>
      </c>
      <c r="B577" s="9" t="s">
        <v>2506</v>
      </c>
      <c r="C577" s="9" t="s">
        <v>1829</v>
      </c>
      <c r="D577" s="9">
        <v>1</v>
      </c>
      <c r="E577" s="9" t="s">
        <v>384</v>
      </c>
      <c r="F577" s="9" t="s">
        <v>472</v>
      </c>
      <c r="G577" s="10" t="s">
        <v>11</v>
      </c>
      <c r="H577" s="10" t="s">
        <v>11</v>
      </c>
      <c r="I577" s="10"/>
      <c r="J577" s="6" t="str">
        <f t="shared" ref="J577:J640" si="45">IF(E577="NON UTILIZZARE",CONCATENATE("UPDATE ANAGRAFICACF SET DSCCONTO1 = 'ZZZZ-NON UTILIZZARE ' + DSCCONTO1 WHERE CODCONTO = '",A577,"'"),"")</f>
        <v/>
      </c>
      <c r="K577" s="11" t="str">
        <f t="shared" ref="K577:K640" si="46">CONCATENATE("UPDATE EXTRACLIENTI SET FUNZIONARIO = '",C577,"' WHERE CODCONTO = '",A577,"'")</f>
        <v>UPDATE EXTRACLIENTI SET FUNZIONARIO = 'TOMASINO' WHERE CODCONTO = 'C  2289'</v>
      </c>
      <c r="L577" s="8" t="str">
        <f t="shared" ref="L577:L640" si="47">IF(D577&lt;&gt;"",CONCATENATE("UPDATE ANAGRAFICARISERVATICF SET CODSETTORE =",D577," WHERE ESERCIZIO = 2017 AND CODCONTO = '",A577,"'"),"")</f>
        <v>UPDATE ANAGRAFICARISERVATICF SET CODSETTORE =1 WHERE ESERCIZIO = 2017 AND CODCONTO = 'C  2289'</v>
      </c>
      <c r="N577" s="7" t="str">
        <f t="shared" si="43"/>
        <v xml:space="preserve"> ( 'C  2289', 'CRM', GETDATE(),  'TOMASINO',  1,  'MULTINATIONAL',  'HENKEL',  1,  1, 0)</v>
      </c>
      <c r="O577" s="16" t="str">
        <f t="shared" si="44"/>
        <v>INSERT INTO EXTRACLIENTICRM (CODCONTO,UTENTEMODIFICA,DATAMODIFICA,Funzionario,codice_settore,Settore,Gruppo,Cosmetica,Household,Industrial_applications) VALUES  ( 'C  2289', 'CRM', GETDATE(),  'TOMASINO',  1,  'MULTINATIONAL',  'HENKEL',  1,  1, 0)</v>
      </c>
    </row>
    <row r="578" spans="1:15">
      <c r="A578" s="9" t="s">
        <v>2513</v>
      </c>
      <c r="B578" s="9" t="s">
        <v>2514</v>
      </c>
      <c r="C578" s="9" t="s">
        <v>1829</v>
      </c>
      <c r="D578" s="9">
        <v>1</v>
      </c>
      <c r="E578" s="9" t="s">
        <v>384</v>
      </c>
      <c r="F578" s="9" t="s">
        <v>2183</v>
      </c>
      <c r="G578" s="10"/>
      <c r="H578" s="10" t="s">
        <v>11</v>
      </c>
      <c r="I578" s="10" t="s">
        <v>11</v>
      </c>
      <c r="J578" s="6" t="str">
        <f t="shared" si="45"/>
        <v/>
      </c>
      <c r="K578" s="11" t="str">
        <f t="shared" si="46"/>
        <v>UPDATE EXTRACLIENTI SET FUNZIONARIO = 'TOMASINO' WHERE CODCONTO = 'C  2313'</v>
      </c>
      <c r="L578" s="8" t="str">
        <f t="shared" si="47"/>
        <v>UPDATE ANAGRAFICARISERVATICF SET CODSETTORE =1 WHERE ESERCIZIO = 2017 AND CODCONTO = 'C  2313'</v>
      </c>
      <c r="N578" s="7" t="str">
        <f t="shared" ref="N578:N641" si="48">CONCATENATE(" ( '",A578,"', 'CRM', GETDATE(),  '",C578,"',  ",D578,",  '",E578,"',  '",F578,"',  ",IF(G578&lt;&gt;"",1,0),",  ",IF(H578&lt;&gt;"",1,0),", ",IF(I578&lt;&gt;"",1,0),")")</f>
        <v xml:space="preserve"> ( 'C  2313', 'CRM', GETDATE(),  'TOMASINO',  1,  'MULTINATIONAL',  'ORIFLAME',  0,  1, 1)</v>
      </c>
      <c r="O578" s="16" t="str">
        <f t="shared" ref="O578:O641" si="49">CONCATENATE("INSERT INTO EXTRACLIENTICRM (CODCONTO,UTENTEMODIFICA,DATAMODIFICA,Funzionario,codice_settore,Settore,Gruppo,Cosmetica,Household,Industrial_applications) VALUES ",N578)</f>
        <v>INSERT INTO EXTRACLIENTICRM (CODCONTO,UTENTEMODIFICA,DATAMODIFICA,Funzionario,codice_settore,Settore,Gruppo,Cosmetica,Household,Industrial_applications) VALUES  ( 'C  2313', 'CRM', GETDATE(),  'TOMASINO',  1,  'MULTINATIONAL',  'ORIFLAME',  0,  1, 1)</v>
      </c>
    </row>
    <row r="579" spans="1:15">
      <c r="A579" s="9" t="s">
        <v>2543</v>
      </c>
      <c r="B579" s="9" t="s">
        <v>2544</v>
      </c>
      <c r="C579" s="9" t="s">
        <v>1829</v>
      </c>
      <c r="D579" s="9">
        <v>1</v>
      </c>
      <c r="E579" s="9" t="s">
        <v>384</v>
      </c>
      <c r="F579" s="13" t="s">
        <v>2248</v>
      </c>
      <c r="G579" s="10"/>
      <c r="H579" s="10"/>
      <c r="I579" s="10" t="s">
        <v>11</v>
      </c>
      <c r="J579" s="6" t="str">
        <f t="shared" si="45"/>
        <v/>
      </c>
      <c r="K579" s="11" t="str">
        <f t="shared" si="46"/>
        <v>UPDATE EXTRACLIENTI SET FUNZIONARIO = 'TOMASINO' WHERE CODCONTO = 'C  2354'</v>
      </c>
      <c r="L579" s="8" t="str">
        <f t="shared" si="47"/>
        <v>UPDATE ANAGRAFICARISERVATICF SET CODSETTORE =1 WHERE ESERCIZIO = 2017 AND CODCONTO = 'C  2354'</v>
      </c>
      <c r="N579" s="7" t="str">
        <f t="shared" si="48"/>
        <v xml:space="preserve"> ( 'C  2354', 'CRM', GETDATE(),  'TOMASINO',  1,  'MULTINATIONAL',  'DIVERSEY',  0,  0, 1)</v>
      </c>
      <c r="O579" s="16" t="str">
        <f t="shared" si="49"/>
        <v>INSERT INTO EXTRACLIENTICRM (CODCONTO,UTENTEMODIFICA,DATAMODIFICA,Funzionario,codice_settore,Settore,Gruppo,Cosmetica,Household,Industrial_applications) VALUES  ( 'C  2354', 'CRM', GETDATE(),  'TOMASINO',  1,  'MULTINATIONAL',  'DIVERSEY',  0,  0, 1)</v>
      </c>
    </row>
    <row r="580" spans="1:15">
      <c r="A580" s="9" t="s">
        <v>2554</v>
      </c>
      <c r="B580" s="9" t="s">
        <v>2555</v>
      </c>
      <c r="C580" s="9" t="s">
        <v>1829</v>
      </c>
      <c r="D580" s="9">
        <v>1</v>
      </c>
      <c r="E580" s="9" t="s">
        <v>384</v>
      </c>
      <c r="F580" s="9" t="s">
        <v>539</v>
      </c>
      <c r="G580" s="10" t="s">
        <v>11</v>
      </c>
      <c r="H580" s="10"/>
      <c r="I580" s="10"/>
      <c r="J580" s="6" t="str">
        <f t="shared" si="45"/>
        <v/>
      </c>
      <c r="K580" s="11" t="str">
        <f t="shared" si="46"/>
        <v>UPDATE EXTRACLIENTI SET FUNZIONARIO = 'TOMASINO' WHERE CODCONTO = 'C  2381'</v>
      </c>
      <c r="L580" s="8" t="str">
        <f t="shared" si="47"/>
        <v>UPDATE ANAGRAFICARISERVATICF SET CODSETTORE =1 WHERE ESERCIZIO = 2017 AND CODCONTO = 'C  2381'</v>
      </c>
      <c r="N580" s="7" t="str">
        <f t="shared" si="48"/>
        <v xml:space="preserve"> ( 'C  2381', 'CRM', GETDATE(),  'TOMASINO',  1,  'MULTINATIONAL',  'JANSSEN',  1,  0, 0)</v>
      </c>
      <c r="O580" s="16" t="str">
        <f t="shared" si="49"/>
        <v>INSERT INTO EXTRACLIENTICRM (CODCONTO,UTENTEMODIFICA,DATAMODIFICA,Funzionario,codice_settore,Settore,Gruppo,Cosmetica,Household,Industrial_applications) VALUES  ( 'C  2381', 'CRM', GETDATE(),  'TOMASINO',  1,  'MULTINATIONAL',  'JANSSEN',  1,  0, 0)</v>
      </c>
    </row>
    <row r="581" spans="1:15">
      <c r="A581" s="9" t="s">
        <v>2598</v>
      </c>
      <c r="B581" s="9" t="s">
        <v>2599</v>
      </c>
      <c r="C581" s="12" t="s">
        <v>1829</v>
      </c>
      <c r="D581" s="9">
        <v>1</v>
      </c>
      <c r="E581" s="9" t="s">
        <v>384</v>
      </c>
      <c r="F581" s="13" t="s">
        <v>539</v>
      </c>
      <c r="G581" s="10" t="s">
        <v>11</v>
      </c>
      <c r="H581" s="10" t="s">
        <v>11</v>
      </c>
      <c r="I581" s="10"/>
      <c r="J581" s="6" t="str">
        <f t="shared" si="45"/>
        <v/>
      </c>
      <c r="K581" s="11" t="str">
        <f t="shared" si="46"/>
        <v>UPDATE EXTRACLIENTI SET FUNZIONARIO = 'TOMASINO' WHERE CODCONTO = 'C  2464'</v>
      </c>
      <c r="L581" s="8" t="str">
        <f t="shared" si="47"/>
        <v>UPDATE ANAGRAFICARISERVATICF SET CODSETTORE =1 WHERE ESERCIZIO = 2017 AND CODCONTO = 'C  2464'</v>
      </c>
      <c r="N581" s="7" t="str">
        <f t="shared" si="48"/>
        <v xml:space="preserve"> ( 'C  2464', 'CRM', GETDATE(),  'TOMASINO',  1,  'MULTINATIONAL',  'JANSSEN',  1,  1, 0)</v>
      </c>
      <c r="O581" s="16" t="str">
        <f t="shared" si="49"/>
        <v>INSERT INTO EXTRACLIENTICRM (CODCONTO,UTENTEMODIFICA,DATAMODIFICA,Funzionario,codice_settore,Settore,Gruppo,Cosmetica,Household,Industrial_applications) VALUES  ( 'C  2464', 'CRM', GETDATE(),  'TOMASINO',  1,  'MULTINATIONAL',  'JANSSEN',  1,  1, 0)</v>
      </c>
    </row>
    <row r="582" spans="1:15">
      <c r="A582" s="9" t="s">
        <v>2624</v>
      </c>
      <c r="B582" s="9" t="s">
        <v>2625</v>
      </c>
      <c r="C582" s="9" t="s">
        <v>1829</v>
      </c>
      <c r="D582" s="9">
        <v>1</v>
      </c>
      <c r="E582" s="9" t="s">
        <v>384</v>
      </c>
      <c r="F582" s="13" t="s">
        <v>2248</v>
      </c>
      <c r="G582" s="10"/>
      <c r="H582" s="10" t="s">
        <v>11</v>
      </c>
      <c r="I582" s="10"/>
      <c r="J582" s="6" t="str">
        <f t="shared" si="45"/>
        <v/>
      </c>
      <c r="K582" s="11" t="str">
        <f t="shared" si="46"/>
        <v>UPDATE EXTRACLIENTI SET FUNZIONARIO = 'TOMASINO' WHERE CODCONTO = 'C  2489'</v>
      </c>
      <c r="L582" s="8" t="str">
        <f t="shared" si="47"/>
        <v>UPDATE ANAGRAFICARISERVATICF SET CODSETTORE =1 WHERE ESERCIZIO = 2017 AND CODCONTO = 'C  2489'</v>
      </c>
      <c r="N582" s="7" t="str">
        <f t="shared" si="48"/>
        <v xml:space="preserve"> ( 'C  2489', 'CRM', GETDATE(),  'TOMASINO',  1,  'MULTINATIONAL',  'DIVERSEY',  0,  1, 0)</v>
      </c>
      <c r="O582" s="16" t="str">
        <f t="shared" si="49"/>
        <v>INSERT INTO EXTRACLIENTICRM (CODCONTO,UTENTEMODIFICA,DATAMODIFICA,Funzionario,codice_settore,Settore,Gruppo,Cosmetica,Household,Industrial_applications) VALUES  ( 'C  2489', 'CRM', GETDATE(),  'TOMASINO',  1,  'MULTINATIONAL',  'DIVERSEY',  0,  1, 0)</v>
      </c>
    </row>
    <row r="583" spans="1:15">
      <c r="A583" s="9" t="s">
        <v>2626</v>
      </c>
      <c r="B583" s="9" t="s">
        <v>2625</v>
      </c>
      <c r="C583" s="9" t="s">
        <v>1829</v>
      </c>
      <c r="D583" s="9">
        <v>1</v>
      </c>
      <c r="E583" s="9" t="s">
        <v>384</v>
      </c>
      <c r="F583" s="13" t="s">
        <v>2248</v>
      </c>
      <c r="G583" s="10"/>
      <c r="H583" s="10" t="s">
        <v>11</v>
      </c>
      <c r="I583" s="10"/>
      <c r="J583" s="6" t="str">
        <f t="shared" si="45"/>
        <v/>
      </c>
      <c r="K583" s="11" t="str">
        <f t="shared" si="46"/>
        <v>UPDATE EXTRACLIENTI SET FUNZIONARIO = 'TOMASINO' WHERE CODCONTO = 'C  2494'</v>
      </c>
      <c r="L583" s="8" t="str">
        <f t="shared" si="47"/>
        <v>UPDATE ANAGRAFICARISERVATICF SET CODSETTORE =1 WHERE ESERCIZIO = 2017 AND CODCONTO = 'C  2494'</v>
      </c>
      <c r="N583" s="7" t="str">
        <f t="shared" si="48"/>
        <v xml:space="preserve"> ( 'C  2494', 'CRM', GETDATE(),  'TOMASINO',  1,  'MULTINATIONAL',  'DIVERSEY',  0,  1, 0)</v>
      </c>
      <c r="O583" s="16" t="str">
        <f t="shared" si="49"/>
        <v>INSERT INTO EXTRACLIENTICRM (CODCONTO,UTENTEMODIFICA,DATAMODIFICA,Funzionario,codice_settore,Settore,Gruppo,Cosmetica,Household,Industrial_applications) VALUES  ( 'C  2494', 'CRM', GETDATE(),  'TOMASINO',  1,  'MULTINATIONAL',  'DIVERSEY',  0,  1, 0)</v>
      </c>
    </row>
    <row r="584" spans="1:15">
      <c r="A584" s="9" t="s">
        <v>2627</v>
      </c>
      <c r="B584" s="9" t="s">
        <v>2628</v>
      </c>
      <c r="C584" s="9" t="s">
        <v>1829</v>
      </c>
      <c r="D584" s="9">
        <v>1</v>
      </c>
      <c r="E584" s="9" t="s">
        <v>384</v>
      </c>
      <c r="F584" s="13" t="s">
        <v>2248</v>
      </c>
      <c r="G584" s="10"/>
      <c r="H584" s="10" t="s">
        <v>11</v>
      </c>
      <c r="I584" s="10"/>
      <c r="J584" s="6" t="str">
        <f t="shared" si="45"/>
        <v/>
      </c>
      <c r="K584" s="11" t="str">
        <f t="shared" si="46"/>
        <v>UPDATE EXTRACLIENTI SET FUNZIONARIO = 'TOMASINO' WHERE CODCONTO = 'C  2495'</v>
      </c>
      <c r="L584" s="8" t="str">
        <f t="shared" si="47"/>
        <v>UPDATE ANAGRAFICARISERVATICF SET CODSETTORE =1 WHERE ESERCIZIO = 2017 AND CODCONTO = 'C  2495'</v>
      </c>
      <c r="N584" s="7" t="str">
        <f t="shared" si="48"/>
        <v xml:space="preserve"> ( 'C  2495', 'CRM', GETDATE(),  'TOMASINO',  1,  'MULTINATIONAL',  'DIVERSEY',  0,  1, 0)</v>
      </c>
      <c r="O584" s="16" t="str">
        <f t="shared" si="49"/>
        <v>INSERT INTO EXTRACLIENTICRM (CODCONTO,UTENTEMODIFICA,DATAMODIFICA,Funzionario,codice_settore,Settore,Gruppo,Cosmetica,Household,Industrial_applications) VALUES  ( 'C  2495', 'CRM', GETDATE(),  'TOMASINO',  1,  'MULTINATIONAL',  'DIVERSEY',  0,  1, 0)</v>
      </c>
    </row>
    <row r="585" spans="1:15">
      <c r="A585" s="9" t="s">
        <v>2655</v>
      </c>
      <c r="B585" s="9" t="s">
        <v>2656</v>
      </c>
      <c r="C585" s="9" t="s">
        <v>1829</v>
      </c>
      <c r="D585" s="9">
        <v>1</v>
      </c>
      <c r="E585" s="9" t="s">
        <v>384</v>
      </c>
      <c r="F585" s="13" t="s">
        <v>124</v>
      </c>
      <c r="G585" s="10" t="s">
        <v>11</v>
      </c>
      <c r="H585" s="10"/>
      <c r="I585" s="10"/>
      <c r="J585" s="6" t="str">
        <f t="shared" si="45"/>
        <v/>
      </c>
      <c r="K585" s="11" t="str">
        <f t="shared" si="46"/>
        <v>UPDATE EXTRACLIENTI SET FUNZIONARIO = 'TOMASINO' WHERE CODCONTO = 'C  2541'</v>
      </c>
      <c r="L585" s="8" t="str">
        <f t="shared" si="47"/>
        <v>UPDATE ANAGRAFICARISERVATICF SET CODSETTORE =1 WHERE ESERCIZIO = 2017 AND CODCONTO = 'C  2541'</v>
      </c>
      <c r="N585" s="7" t="str">
        <f t="shared" si="48"/>
        <v xml:space="preserve"> ( 'C  2541', 'CRM', GETDATE(),  'TOMASINO',  1,  'MULTINATIONAL',  'ECOLAB',  1,  0, 0)</v>
      </c>
      <c r="O585" s="16" t="str">
        <f t="shared" si="49"/>
        <v>INSERT INTO EXTRACLIENTICRM (CODCONTO,UTENTEMODIFICA,DATAMODIFICA,Funzionario,codice_settore,Settore,Gruppo,Cosmetica,Household,Industrial_applications) VALUES  ( 'C  2541', 'CRM', GETDATE(),  'TOMASINO',  1,  'MULTINATIONAL',  'ECOLAB',  1,  0, 0)</v>
      </c>
    </row>
    <row r="586" spans="1:15">
      <c r="A586" s="9" t="s">
        <v>2671</v>
      </c>
      <c r="B586" s="9" t="s">
        <v>2672</v>
      </c>
      <c r="C586" s="9" t="s">
        <v>1829</v>
      </c>
      <c r="D586" s="9">
        <v>1</v>
      </c>
      <c r="E586" s="9" t="s">
        <v>384</v>
      </c>
      <c r="F586" s="9" t="s">
        <v>2183</v>
      </c>
      <c r="G586" s="10" t="s">
        <v>11</v>
      </c>
      <c r="H586" s="10" t="s">
        <v>11</v>
      </c>
      <c r="I586" s="10"/>
      <c r="J586" s="6" t="str">
        <f t="shared" si="45"/>
        <v/>
      </c>
      <c r="K586" s="11" t="str">
        <f t="shared" si="46"/>
        <v>UPDATE EXTRACLIENTI SET FUNZIONARIO = 'TOMASINO' WHERE CODCONTO = 'C  2566'</v>
      </c>
      <c r="L586" s="8" t="str">
        <f t="shared" si="47"/>
        <v>UPDATE ANAGRAFICARISERVATICF SET CODSETTORE =1 WHERE ESERCIZIO = 2017 AND CODCONTO = 'C  2566'</v>
      </c>
      <c r="N586" s="7" t="str">
        <f t="shared" si="48"/>
        <v xml:space="preserve"> ( 'C  2566', 'CRM', GETDATE(),  'TOMASINO',  1,  'MULTINATIONAL',  'ORIFLAME',  1,  1, 0)</v>
      </c>
      <c r="O586" s="16" t="str">
        <f t="shared" si="49"/>
        <v>INSERT INTO EXTRACLIENTICRM (CODCONTO,UTENTEMODIFICA,DATAMODIFICA,Funzionario,codice_settore,Settore,Gruppo,Cosmetica,Household,Industrial_applications) VALUES  ( 'C  2566', 'CRM', GETDATE(),  'TOMASINO',  1,  'MULTINATIONAL',  'ORIFLAME',  1,  1, 0)</v>
      </c>
    </row>
    <row r="587" spans="1:15">
      <c r="A587" s="9" t="s">
        <v>2677</v>
      </c>
      <c r="B587" s="9" t="s">
        <v>2678</v>
      </c>
      <c r="C587" s="9" t="s">
        <v>1829</v>
      </c>
      <c r="D587" s="9">
        <v>1</v>
      </c>
      <c r="E587" s="9" t="s">
        <v>384</v>
      </c>
      <c r="F587" s="9"/>
      <c r="G587" s="10"/>
      <c r="H587" s="10" t="s">
        <v>11</v>
      </c>
      <c r="I587" s="10"/>
      <c r="J587" s="6" t="str">
        <f t="shared" si="45"/>
        <v/>
      </c>
      <c r="K587" s="11" t="str">
        <f t="shared" si="46"/>
        <v>UPDATE EXTRACLIENTI SET FUNZIONARIO = 'TOMASINO' WHERE CODCONTO = 'C  2587'</v>
      </c>
      <c r="L587" s="8" t="str">
        <f t="shared" si="47"/>
        <v>UPDATE ANAGRAFICARISERVATICF SET CODSETTORE =1 WHERE ESERCIZIO = 2017 AND CODCONTO = 'C  2587'</v>
      </c>
      <c r="N587" s="7" t="str">
        <f t="shared" si="48"/>
        <v xml:space="preserve"> ( 'C  2587', 'CRM', GETDATE(),  'TOMASINO',  1,  'MULTINATIONAL',  '',  0,  1, 0)</v>
      </c>
      <c r="O587" s="16" t="str">
        <f t="shared" si="49"/>
        <v>INSERT INTO EXTRACLIENTICRM (CODCONTO,UTENTEMODIFICA,DATAMODIFICA,Funzionario,codice_settore,Settore,Gruppo,Cosmetica,Household,Industrial_applications) VALUES  ( 'C  2587', 'CRM', GETDATE(),  'TOMASINO',  1,  'MULTINATIONAL',  '',  0,  1, 0)</v>
      </c>
    </row>
    <row r="588" spans="1:15">
      <c r="A588" s="9" t="s">
        <v>2687</v>
      </c>
      <c r="B588" s="9" t="s">
        <v>2688</v>
      </c>
      <c r="C588" s="9" t="s">
        <v>1829</v>
      </c>
      <c r="D588" s="9">
        <v>1</v>
      </c>
      <c r="E588" s="9" t="s">
        <v>384</v>
      </c>
      <c r="F588" s="13" t="s">
        <v>124</v>
      </c>
      <c r="G588" s="10" t="s">
        <v>11</v>
      </c>
      <c r="H588" s="10"/>
      <c r="I588" s="10"/>
      <c r="J588" s="6" t="str">
        <f t="shared" si="45"/>
        <v/>
      </c>
      <c r="K588" s="11" t="str">
        <f t="shared" si="46"/>
        <v>UPDATE EXTRACLIENTI SET FUNZIONARIO = 'TOMASINO' WHERE CODCONTO = 'C  2601'</v>
      </c>
      <c r="L588" s="8" t="str">
        <f t="shared" si="47"/>
        <v>UPDATE ANAGRAFICARISERVATICF SET CODSETTORE =1 WHERE ESERCIZIO = 2017 AND CODCONTO = 'C  2601'</v>
      </c>
      <c r="N588" s="7" t="str">
        <f t="shared" si="48"/>
        <v xml:space="preserve"> ( 'C  2601', 'CRM', GETDATE(),  'TOMASINO',  1,  'MULTINATIONAL',  'ECOLAB',  1,  0, 0)</v>
      </c>
      <c r="O588" s="16" t="str">
        <f t="shared" si="49"/>
        <v>INSERT INTO EXTRACLIENTICRM (CODCONTO,UTENTEMODIFICA,DATAMODIFICA,Funzionario,codice_settore,Settore,Gruppo,Cosmetica,Household,Industrial_applications) VALUES  ( 'C  2601', 'CRM', GETDATE(),  'TOMASINO',  1,  'MULTINATIONAL',  'ECOLAB',  1,  0, 0)</v>
      </c>
    </row>
    <row r="589" spans="1:15">
      <c r="A589" s="9" t="s">
        <v>2693</v>
      </c>
      <c r="B589" s="9" t="s">
        <v>2694</v>
      </c>
      <c r="C589" s="9" t="s">
        <v>1829</v>
      </c>
      <c r="D589" s="9">
        <v>1</v>
      </c>
      <c r="E589" s="9" t="s">
        <v>384</v>
      </c>
      <c r="F589" s="9" t="s">
        <v>2057</v>
      </c>
      <c r="G589" s="10" t="s">
        <v>11</v>
      </c>
      <c r="H589" s="10" t="s">
        <v>11</v>
      </c>
      <c r="I589" s="10"/>
      <c r="J589" s="6" t="str">
        <f t="shared" si="45"/>
        <v/>
      </c>
      <c r="K589" s="11" t="str">
        <f t="shared" si="46"/>
        <v>UPDATE EXTRACLIENTI SET FUNZIONARIO = 'TOMASINO' WHERE CODCONTO = 'C  2609'</v>
      </c>
      <c r="L589" s="8" t="str">
        <f t="shared" si="47"/>
        <v>UPDATE ANAGRAFICARISERVATICF SET CODSETTORE =1 WHERE ESERCIZIO = 2017 AND CODCONTO = 'C  2609'</v>
      </c>
      <c r="N589" s="7" t="str">
        <f t="shared" si="48"/>
        <v xml:space="preserve"> ( 'C  2609', 'CRM', GETDATE(),  'TOMASINO',  1,  'MULTINATIONAL',  'SANOFI',  1,  1, 0)</v>
      </c>
      <c r="O589" s="16" t="str">
        <f t="shared" si="49"/>
        <v>INSERT INTO EXTRACLIENTICRM (CODCONTO,UTENTEMODIFICA,DATAMODIFICA,Funzionario,codice_settore,Settore,Gruppo,Cosmetica,Household,Industrial_applications) VALUES  ( 'C  2609', 'CRM', GETDATE(),  'TOMASINO',  1,  'MULTINATIONAL',  'SANOFI',  1,  1, 0)</v>
      </c>
    </row>
    <row r="590" spans="1:15">
      <c r="A590" s="9" t="s">
        <v>2707</v>
      </c>
      <c r="B590" s="9" t="s">
        <v>2708</v>
      </c>
      <c r="C590" s="9" t="s">
        <v>1829</v>
      </c>
      <c r="D590" s="9">
        <v>1</v>
      </c>
      <c r="E590" s="9" t="s">
        <v>384</v>
      </c>
      <c r="F590" s="9" t="s">
        <v>2057</v>
      </c>
      <c r="G590" s="10"/>
      <c r="H590" s="10" t="s">
        <v>11</v>
      </c>
      <c r="I590" s="10" t="s">
        <v>11</v>
      </c>
      <c r="J590" s="6" t="str">
        <f t="shared" si="45"/>
        <v/>
      </c>
      <c r="K590" s="11" t="str">
        <f t="shared" si="46"/>
        <v>UPDATE EXTRACLIENTI SET FUNZIONARIO = 'TOMASINO' WHERE CODCONTO = 'C  2628'</v>
      </c>
      <c r="L590" s="8" t="str">
        <f t="shared" si="47"/>
        <v>UPDATE ANAGRAFICARISERVATICF SET CODSETTORE =1 WHERE ESERCIZIO = 2017 AND CODCONTO = 'C  2628'</v>
      </c>
      <c r="N590" s="7" t="str">
        <f t="shared" si="48"/>
        <v xml:space="preserve"> ( 'C  2628', 'CRM', GETDATE(),  'TOMASINO',  1,  'MULTINATIONAL',  'SANOFI',  0,  1, 1)</v>
      </c>
      <c r="O590" s="16" t="str">
        <f t="shared" si="49"/>
        <v>INSERT INTO EXTRACLIENTICRM (CODCONTO,UTENTEMODIFICA,DATAMODIFICA,Funzionario,codice_settore,Settore,Gruppo,Cosmetica,Household,Industrial_applications) VALUES  ( 'C  2628', 'CRM', GETDATE(),  'TOMASINO',  1,  'MULTINATIONAL',  'SANOFI',  0,  1, 1)</v>
      </c>
    </row>
    <row r="591" spans="1:15">
      <c r="A591" s="9" t="s">
        <v>2749</v>
      </c>
      <c r="B591" s="9" t="s">
        <v>2750</v>
      </c>
      <c r="C591" s="9" t="s">
        <v>1829</v>
      </c>
      <c r="D591" s="9">
        <v>1</v>
      </c>
      <c r="E591" s="9" t="s">
        <v>384</v>
      </c>
      <c r="F591" s="13" t="s">
        <v>2248</v>
      </c>
      <c r="G591" s="10" t="s">
        <v>11</v>
      </c>
      <c r="H591" s="10"/>
      <c r="I591" s="10"/>
      <c r="J591" s="6" t="str">
        <f t="shared" si="45"/>
        <v/>
      </c>
      <c r="K591" s="11" t="str">
        <f t="shared" si="46"/>
        <v>UPDATE EXTRACLIENTI SET FUNZIONARIO = 'TOMASINO' WHERE CODCONTO = 'C  2721'</v>
      </c>
      <c r="L591" s="8" t="str">
        <f t="shared" si="47"/>
        <v>UPDATE ANAGRAFICARISERVATICF SET CODSETTORE =1 WHERE ESERCIZIO = 2017 AND CODCONTO = 'C  2721'</v>
      </c>
      <c r="N591" s="7" t="str">
        <f t="shared" si="48"/>
        <v xml:space="preserve"> ( 'C  2721', 'CRM', GETDATE(),  'TOMASINO',  1,  'MULTINATIONAL',  'DIVERSEY',  1,  0, 0)</v>
      </c>
      <c r="O591" s="16" t="str">
        <f t="shared" si="49"/>
        <v>INSERT INTO EXTRACLIENTICRM (CODCONTO,UTENTEMODIFICA,DATAMODIFICA,Funzionario,codice_settore,Settore,Gruppo,Cosmetica,Household,Industrial_applications) VALUES  ( 'C  2721', 'CRM', GETDATE(),  'TOMASINO',  1,  'MULTINATIONAL',  'DIVERSEY',  1,  0, 0)</v>
      </c>
    </row>
    <row r="592" spans="1:15">
      <c r="A592" s="9" t="s">
        <v>2757</v>
      </c>
      <c r="B592" s="9" t="s">
        <v>2758</v>
      </c>
      <c r="C592" s="9" t="s">
        <v>1829</v>
      </c>
      <c r="D592" s="9">
        <v>1</v>
      </c>
      <c r="E592" s="9" t="s">
        <v>384</v>
      </c>
      <c r="F592" s="9"/>
      <c r="G592" s="10" t="s">
        <v>11</v>
      </c>
      <c r="H592" s="10" t="s">
        <v>11</v>
      </c>
      <c r="I592" s="10"/>
      <c r="J592" s="6" t="str">
        <f t="shared" si="45"/>
        <v/>
      </c>
      <c r="K592" s="11" t="str">
        <f t="shared" si="46"/>
        <v>UPDATE EXTRACLIENTI SET FUNZIONARIO = 'TOMASINO' WHERE CODCONTO = 'C  2762'</v>
      </c>
      <c r="L592" s="8" t="str">
        <f t="shared" si="47"/>
        <v>UPDATE ANAGRAFICARISERVATICF SET CODSETTORE =1 WHERE ESERCIZIO = 2017 AND CODCONTO = 'C  2762'</v>
      </c>
      <c r="N592" s="7" t="str">
        <f t="shared" si="48"/>
        <v xml:space="preserve"> ( 'C  2762', 'CRM', GETDATE(),  'TOMASINO',  1,  'MULTINATIONAL',  '',  1,  1, 0)</v>
      </c>
      <c r="O592" s="16" t="str">
        <f t="shared" si="49"/>
        <v>INSERT INTO EXTRACLIENTICRM (CODCONTO,UTENTEMODIFICA,DATAMODIFICA,Funzionario,codice_settore,Settore,Gruppo,Cosmetica,Household,Industrial_applications) VALUES  ( 'C  2762', 'CRM', GETDATE(),  'TOMASINO',  1,  'MULTINATIONAL',  '',  1,  1, 0)</v>
      </c>
    </row>
    <row r="593" spans="1:15">
      <c r="A593" s="9" t="s">
        <v>2787</v>
      </c>
      <c r="B593" s="9" t="s">
        <v>2625</v>
      </c>
      <c r="C593" s="9" t="s">
        <v>1829</v>
      </c>
      <c r="D593" s="9">
        <v>1</v>
      </c>
      <c r="E593" s="9" t="s">
        <v>384</v>
      </c>
      <c r="F593" s="13" t="s">
        <v>2248</v>
      </c>
      <c r="G593" s="10"/>
      <c r="H593" s="10" t="s">
        <v>11</v>
      </c>
      <c r="I593" s="10"/>
      <c r="J593" s="6" t="str">
        <f t="shared" si="45"/>
        <v/>
      </c>
      <c r="K593" s="11" t="str">
        <f t="shared" si="46"/>
        <v>UPDATE EXTRACLIENTI SET FUNZIONARIO = 'TOMASINO' WHERE CODCONTO = 'C  2858'</v>
      </c>
      <c r="L593" s="8" t="str">
        <f t="shared" si="47"/>
        <v>UPDATE ANAGRAFICARISERVATICF SET CODSETTORE =1 WHERE ESERCIZIO = 2017 AND CODCONTO = 'C  2858'</v>
      </c>
      <c r="N593" s="7" t="str">
        <f t="shared" si="48"/>
        <v xml:space="preserve"> ( 'C  2858', 'CRM', GETDATE(),  'TOMASINO',  1,  'MULTINATIONAL',  'DIVERSEY',  0,  1, 0)</v>
      </c>
      <c r="O593" s="16" t="str">
        <f t="shared" si="49"/>
        <v>INSERT INTO EXTRACLIENTICRM (CODCONTO,UTENTEMODIFICA,DATAMODIFICA,Funzionario,codice_settore,Settore,Gruppo,Cosmetica,Household,Industrial_applications) VALUES  ( 'C  2858', 'CRM', GETDATE(),  'TOMASINO',  1,  'MULTINATIONAL',  'DIVERSEY',  0,  1, 0)</v>
      </c>
    </row>
    <row r="594" spans="1:15">
      <c r="A594" s="9" t="s">
        <v>2788</v>
      </c>
      <c r="B594" s="9" t="s">
        <v>2789</v>
      </c>
      <c r="C594" s="9" t="s">
        <v>1829</v>
      </c>
      <c r="D594" s="9">
        <v>1</v>
      </c>
      <c r="E594" s="9" t="s">
        <v>384</v>
      </c>
      <c r="F594" s="13" t="s">
        <v>2790</v>
      </c>
      <c r="G594" s="10" t="s">
        <v>11</v>
      </c>
      <c r="H594" s="10"/>
      <c r="I594" s="10"/>
      <c r="J594" s="6" t="str">
        <f t="shared" si="45"/>
        <v/>
      </c>
      <c r="K594" s="11" t="str">
        <f t="shared" si="46"/>
        <v>UPDATE EXTRACLIENTI SET FUNZIONARIO = 'TOMASINO' WHERE CODCONTO = 'C  2865'</v>
      </c>
      <c r="L594" s="8" t="str">
        <f t="shared" si="47"/>
        <v>UPDATE ANAGRAFICARISERVATICF SET CODSETTORE =1 WHERE ESERCIZIO = 2017 AND CODCONTO = 'C  2865'</v>
      </c>
      <c r="N594" s="7" t="str">
        <f t="shared" si="48"/>
        <v xml:space="preserve"> ( 'C  2865', 'CRM', GETDATE(),  'TOMASINO',  1,  'MULTINATIONAL',  'BEIERSDORF',  1,  0, 0)</v>
      </c>
      <c r="O594" s="16" t="str">
        <f t="shared" si="49"/>
        <v>INSERT INTO EXTRACLIENTICRM (CODCONTO,UTENTEMODIFICA,DATAMODIFICA,Funzionario,codice_settore,Settore,Gruppo,Cosmetica,Household,Industrial_applications) VALUES  ( 'C  2865', 'CRM', GETDATE(),  'TOMASINO',  1,  'MULTINATIONAL',  'BEIERSDORF',  1,  0, 0)</v>
      </c>
    </row>
    <row r="595" spans="1:15">
      <c r="A595" s="9" t="s">
        <v>26</v>
      </c>
      <c r="B595" s="9" t="s">
        <v>27</v>
      </c>
      <c r="C595" s="9" t="s">
        <v>9</v>
      </c>
      <c r="D595" s="9">
        <v>2</v>
      </c>
      <c r="E595" s="9" t="s">
        <v>28</v>
      </c>
      <c r="F595" s="9" t="s">
        <v>29</v>
      </c>
      <c r="G595" s="10" t="s">
        <v>11</v>
      </c>
      <c r="H595" s="10"/>
      <c r="I595" s="10"/>
      <c r="J595" s="6" t="str">
        <f t="shared" si="45"/>
        <v/>
      </c>
      <c r="K595" s="11" t="str">
        <f t="shared" si="46"/>
        <v>UPDATE EXTRACLIENTI SET FUNZIONARIO = 'CELORIA' WHERE CODCONTO = 'C    19'</v>
      </c>
      <c r="L595" s="8" t="str">
        <f t="shared" si="47"/>
        <v>UPDATE ANAGRAFICARISERVATICF SET CODSETTORE =2 WHERE ESERCIZIO = 2017 AND CODCONTO = 'C    19'</v>
      </c>
      <c r="N595" s="7" t="str">
        <f t="shared" si="48"/>
        <v xml:space="preserve"> ( 'C    19', 'CRM', GETDATE(),  'CELORIA',  2,  'LOCAL KEY ACCOUNTS',  'INCOS - COSWELL',  1,  0, 0)</v>
      </c>
      <c r="O595" s="16" t="str">
        <f t="shared" si="49"/>
        <v>INSERT INTO EXTRACLIENTICRM (CODCONTO,UTENTEMODIFICA,DATAMODIFICA,Funzionario,codice_settore,Settore,Gruppo,Cosmetica,Household,Industrial_applications) VALUES  ( 'C    19', 'CRM', GETDATE(),  'CELORIA',  2,  'LOCAL KEY ACCOUNTS',  'INCOS - COSWELL',  1,  0, 0)</v>
      </c>
    </row>
    <row r="596" spans="1:15">
      <c r="A596" s="9" t="s">
        <v>47</v>
      </c>
      <c r="B596" s="9" t="s">
        <v>48</v>
      </c>
      <c r="C596" s="9" t="s">
        <v>9</v>
      </c>
      <c r="D596" s="9">
        <v>2</v>
      </c>
      <c r="E596" s="9" t="s">
        <v>28</v>
      </c>
      <c r="F596" s="9"/>
      <c r="G596" s="10" t="s">
        <v>11</v>
      </c>
      <c r="H596" s="10" t="s">
        <v>11</v>
      </c>
      <c r="I596" s="10"/>
      <c r="J596" s="6" t="str">
        <f t="shared" si="45"/>
        <v/>
      </c>
      <c r="K596" s="11" t="str">
        <f t="shared" si="46"/>
        <v>UPDATE EXTRACLIENTI SET FUNZIONARIO = 'CELORIA' WHERE CODCONTO = 'C    51'</v>
      </c>
      <c r="L596" s="8" t="str">
        <f t="shared" si="47"/>
        <v>UPDATE ANAGRAFICARISERVATICF SET CODSETTORE =2 WHERE ESERCIZIO = 2017 AND CODCONTO = 'C    51'</v>
      </c>
      <c r="N596" s="7" t="str">
        <f t="shared" si="48"/>
        <v xml:space="preserve"> ( 'C    51', 'CRM', GETDATE(),  'CELORIA',  2,  'LOCAL KEY ACCOUNTS',  '',  1,  1, 0)</v>
      </c>
      <c r="O596" s="16" t="str">
        <f t="shared" si="49"/>
        <v>INSERT INTO EXTRACLIENTICRM (CODCONTO,UTENTEMODIFICA,DATAMODIFICA,Funzionario,codice_settore,Settore,Gruppo,Cosmetica,Household,Industrial_applications) VALUES  ( 'C    51', 'CRM', GETDATE(),  'CELORIA',  2,  'LOCAL KEY ACCOUNTS',  '',  1,  1, 0)</v>
      </c>
    </row>
    <row r="597" spans="1:15">
      <c r="A597" s="9" t="s">
        <v>62</v>
      </c>
      <c r="B597" s="9" t="s">
        <v>63</v>
      </c>
      <c r="C597" s="9" t="s">
        <v>9</v>
      </c>
      <c r="D597" s="9">
        <v>2</v>
      </c>
      <c r="E597" s="9" t="s">
        <v>28</v>
      </c>
      <c r="F597" s="9"/>
      <c r="G597" s="10"/>
      <c r="H597" s="10" t="s">
        <v>11</v>
      </c>
      <c r="I597" s="10"/>
      <c r="J597" s="6" t="str">
        <f t="shared" si="45"/>
        <v/>
      </c>
      <c r="K597" s="11" t="str">
        <f t="shared" si="46"/>
        <v>UPDATE EXTRACLIENTI SET FUNZIONARIO = 'CELORIA' WHERE CODCONTO = 'C    67'</v>
      </c>
      <c r="L597" s="8" t="str">
        <f t="shared" si="47"/>
        <v>UPDATE ANAGRAFICARISERVATICF SET CODSETTORE =2 WHERE ESERCIZIO = 2017 AND CODCONTO = 'C    67'</v>
      </c>
      <c r="N597" s="7" t="str">
        <f t="shared" si="48"/>
        <v xml:space="preserve"> ( 'C    67', 'CRM', GETDATE(),  'CELORIA',  2,  'LOCAL KEY ACCOUNTS',  '',  0,  1, 0)</v>
      </c>
      <c r="O597" s="16" t="str">
        <f t="shared" si="49"/>
        <v>INSERT INTO EXTRACLIENTICRM (CODCONTO,UTENTEMODIFICA,DATAMODIFICA,Funzionario,codice_settore,Settore,Gruppo,Cosmetica,Household,Industrial_applications) VALUES  ( 'C    67', 'CRM', GETDATE(),  'CELORIA',  2,  'LOCAL KEY ACCOUNTS',  '',  0,  1, 0)</v>
      </c>
    </row>
    <row r="598" spans="1:15">
      <c r="A598" s="9" t="s">
        <v>82</v>
      </c>
      <c r="B598" s="9" t="s">
        <v>83</v>
      </c>
      <c r="C598" s="9" t="s">
        <v>9</v>
      </c>
      <c r="D598" s="9">
        <v>2</v>
      </c>
      <c r="E598" s="9" t="s">
        <v>28</v>
      </c>
      <c r="F598" s="9"/>
      <c r="G598" s="10" t="s">
        <v>11</v>
      </c>
      <c r="H598" s="10"/>
      <c r="I598" s="10"/>
      <c r="J598" s="6" t="str">
        <f t="shared" si="45"/>
        <v/>
      </c>
      <c r="K598" s="11" t="str">
        <f t="shared" si="46"/>
        <v>UPDATE EXTRACLIENTI SET FUNZIONARIO = 'CELORIA' WHERE CODCONTO = 'C    87'</v>
      </c>
      <c r="L598" s="8" t="str">
        <f t="shared" si="47"/>
        <v>UPDATE ANAGRAFICARISERVATICF SET CODSETTORE =2 WHERE ESERCIZIO = 2017 AND CODCONTO = 'C    87'</v>
      </c>
      <c r="N598" s="7" t="str">
        <f t="shared" si="48"/>
        <v xml:space="preserve"> ( 'C    87', 'CRM', GETDATE(),  'CELORIA',  2,  'LOCAL KEY ACCOUNTS',  '',  1,  0, 0)</v>
      </c>
      <c r="O598" s="16" t="str">
        <f t="shared" si="49"/>
        <v>INSERT INTO EXTRACLIENTICRM (CODCONTO,UTENTEMODIFICA,DATAMODIFICA,Funzionario,codice_settore,Settore,Gruppo,Cosmetica,Household,Industrial_applications) VALUES  ( 'C    87', 'CRM', GETDATE(),  'CELORIA',  2,  'LOCAL KEY ACCOUNTS',  '',  1,  0, 0)</v>
      </c>
    </row>
    <row r="599" spans="1:15">
      <c r="A599" s="9" t="s">
        <v>145</v>
      </c>
      <c r="B599" s="9" t="s">
        <v>146</v>
      </c>
      <c r="C599" s="9" t="s">
        <v>9</v>
      </c>
      <c r="D599" s="9">
        <v>2</v>
      </c>
      <c r="E599" s="9" t="s">
        <v>28</v>
      </c>
      <c r="F599" s="9"/>
      <c r="G599" s="10" t="s">
        <v>11</v>
      </c>
      <c r="H599" s="10" t="s">
        <v>11</v>
      </c>
      <c r="I599" s="10"/>
      <c r="J599" s="6" t="str">
        <f t="shared" si="45"/>
        <v/>
      </c>
      <c r="K599" s="11" t="str">
        <f t="shared" si="46"/>
        <v>UPDATE EXTRACLIENTI SET FUNZIONARIO = 'CELORIA' WHERE CODCONTO = 'C   173'</v>
      </c>
      <c r="L599" s="8" t="str">
        <f t="shared" si="47"/>
        <v>UPDATE ANAGRAFICARISERVATICF SET CODSETTORE =2 WHERE ESERCIZIO = 2017 AND CODCONTO = 'C   173'</v>
      </c>
      <c r="N599" s="7" t="str">
        <f t="shared" si="48"/>
        <v xml:space="preserve"> ( 'C   173', 'CRM', GETDATE(),  'CELORIA',  2,  'LOCAL KEY ACCOUNTS',  '',  1,  1, 0)</v>
      </c>
      <c r="O599" s="16" t="str">
        <f t="shared" si="49"/>
        <v>INSERT INTO EXTRACLIENTICRM (CODCONTO,UTENTEMODIFICA,DATAMODIFICA,Funzionario,codice_settore,Settore,Gruppo,Cosmetica,Household,Industrial_applications) VALUES  ( 'C   173', 'CRM', GETDATE(),  'CELORIA',  2,  'LOCAL KEY ACCOUNTS',  '',  1,  1, 0)</v>
      </c>
    </row>
    <row r="600" spans="1:15">
      <c r="A600" s="9" t="s">
        <v>226</v>
      </c>
      <c r="B600" s="9" t="s">
        <v>227</v>
      </c>
      <c r="C600" s="9" t="s">
        <v>9</v>
      </c>
      <c r="D600" s="9">
        <v>2</v>
      </c>
      <c r="E600" s="9" t="s">
        <v>28</v>
      </c>
      <c r="F600" s="9"/>
      <c r="G600" s="10"/>
      <c r="H600" s="10" t="s">
        <v>11</v>
      </c>
      <c r="I600" s="10"/>
      <c r="J600" s="6" t="str">
        <f t="shared" si="45"/>
        <v/>
      </c>
      <c r="K600" s="11" t="str">
        <f t="shared" si="46"/>
        <v>UPDATE EXTRACLIENTI SET FUNZIONARIO = 'CELORIA' WHERE CODCONTO = 'C   287'</v>
      </c>
      <c r="L600" s="8" t="str">
        <f t="shared" si="47"/>
        <v>UPDATE ANAGRAFICARISERVATICF SET CODSETTORE =2 WHERE ESERCIZIO = 2017 AND CODCONTO = 'C   287'</v>
      </c>
      <c r="N600" s="7" t="str">
        <f t="shared" si="48"/>
        <v xml:space="preserve"> ( 'C   287', 'CRM', GETDATE(),  'CELORIA',  2,  'LOCAL KEY ACCOUNTS',  '',  0,  1, 0)</v>
      </c>
      <c r="O600" s="16" t="str">
        <f t="shared" si="49"/>
        <v>INSERT INTO EXTRACLIENTICRM (CODCONTO,UTENTEMODIFICA,DATAMODIFICA,Funzionario,codice_settore,Settore,Gruppo,Cosmetica,Household,Industrial_applications) VALUES  ( 'C   287', 'CRM', GETDATE(),  'CELORIA',  2,  'LOCAL KEY ACCOUNTS',  '',  0,  1, 0)</v>
      </c>
    </row>
    <row r="601" spans="1:15">
      <c r="A601" s="9" t="s">
        <v>352</v>
      </c>
      <c r="B601" s="9" t="s">
        <v>353</v>
      </c>
      <c r="C601" s="9" t="s">
        <v>9</v>
      </c>
      <c r="D601" s="9">
        <v>2</v>
      </c>
      <c r="E601" s="9" t="s">
        <v>28</v>
      </c>
      <c r="F601" s="9"/>
      <c r="G601" s="10" t="s">
        <v>11</v>
      </c>
      <c r="H601" s="10" t="s">
        <v>11</v>
      </c>
      <c r="I601" s="10" t="s">
        <v>11</v>
      </c>
      <c r="J601" s="6" t="str">
        <f t="shared" si="45"/>
        <v/>
      </c>
      <c r="K601" s="11" t="str">
        <f t="shared" si="46"/>
        <v>UPDATE EXTRACLIENTI SET FUNZIONARIO = 'CELORIA' WHERE CODCONTO = 'C   498'</v>
      </c>
      <c r="L601" s="8" t="str">
        <f t="shared" si="47"/>
        <v>UPDATE ANAGRAFICARISERVATICF SET CODSETTORE =2 WHERE ESERCIZIO = 2017 AND CODCONTO = 'C   498'</v>
      </c>
      <c r="N601" s="7" t="str">
        <f t="shared" si="48"/>
        <v xml:space="preserve"> ( 'C   498', 'CRM', GETDATE(),  'CELORIA',  2,  'LOCAL KEY ACCOUNTS',  '',  1,  1, 1)</v>
      </c>
      <c r="O601" s="16" t="str">
        <f t="shared" si="49"/>
        <v>INSERT INTO EXTRACLIENTICRM (CODCONTO,UTENTEMODIFICA,DATAMODIFICA,Funzionario,codice_settore,Settore,Gruppo,Cosmetica,Household,Industrial_applications) VALUES  ( 'C   498', 'CRM', GETDATE(),  'CELORIA',  2,  'LOCAL KEY ACCOUNTS',  '',  1,  1, 1)</v>
      </c>
    </row>
    <row r="602" spans="1:15">
      <c r="A602" s="9" t="s">
        <v>389</v>
      </c>
      <c r="B602" s="9" t="s">
        <v>390</v>
      </c>
      <c r="C602" s="9" t="s">
        <v>9</v>
      </c>
      <c r="D602" s="9">
        <v>2</v>
      </c>
      <c r="E602" s="9" t="s">
        <v>28</v>
      </c>
      <c r="F602" s="9"/>
      <c r="G602" s="10" t="s">
        <v>11</v>
      </c>
      <c r="H602" s="10" t="s">
        <v>11</v>
      </c>
      <c r="I602" s="10"/>
      <c r="J602" s="6" t="str">
        <f t="shared" si="45"/>
        <v/>
      </c>
      <c r="K602" s="11" t="str">
        <f t="shared" si="46"/>
        <v>UPDATE EXTRACLIENTI SET FUNZIONARIO = 'CELORIA' WHERE CODCONTO = 'C   563'</v>
      </c>
      <c r="L602" s="8" t="str">
        <f t="shared" si="47"/>
        <v>UPDATE ANAGRAFICARISERVATICF SET CODSETTORE =2 WHERE ESERCIZIO = 2017 AND CODCONTO = 'C   563'</v>
      </c>
      <c r="N602" s="7" t="str">
        <f t="shared" si="48"/>
        <v xml:space="preserve"> ( 'C   563', 'CRM', GETDATE(),  'CELORIA',  2,  'LOCAL KEY ACCOUNTS',  '',  1,  1, 0)</v>
      </c>
      <c r="O602" s="16" t="str">
        <f t="shared" si="49"/>
        <v>INSERT INTO EXTRACLIENTICRM (CODCONTO,UTENTEMODIFICA,DATAMODIFICA,Funzionario,codice_settore,Settore,Gruppo,Cosmetica,Household,Industrial_applications) VALUES  ( 'C   563', 'CRM', GETDATE(),  'CELORIA',  2,  'LOCAL KEY ACCOUNTS',  '',  1,  1, 0)</v>
      </c>
    </row>
    <row r="603" spans="1:15">
      <c r="A603" s="9" t="s">
        <v>415</v>
      </c>
      <c r="B603" s="9" t="s">
        <v>416</v>
      </c>
      <c r="C603" s="9" t="s">
        <v>9</v>
      </c>
      <c r="D603" s="9">
        <v>2</v>
      </c>
      <c r="E603" s="9" t="s">
        <v>28</v>
      </c>
      <c r="F603" s="9"/>
      <c r="G603" s="10" t="s">
        <v>11</v>
      </c>
      <c r="H603" s="10"/>
      <c r="I603" s="10"/>
      <c r="J603" s="6" t="str">
        <f t="shared" si="45"/>
        <v/>
      </c>
      <c r="K603" s="11" t="str">
        <f t="shared" si="46"/>
        <v>UPDATE EXTRACLIENTI SET FUNZIONARIO = 'CELORIA' WHERE CODCONTO = 'C   595'</v>
      </c>
      <c r="L603" s="8" t="str">
        <f t="shared" si="47"/>
        <v>UPDATE ANAGRAFICARISERVATICF SET CODSETTORE =2 WHERE ESERCIZIO = 2017 AND CODCONTO = 'C   595'</v>
      </c>
      <c r="N603" s="7" t="str">
        <f t="shared" si="48"/>
        <v xml:space="preserve"> ( 'C   595', 'CRM', GETDATE(),  'CELORIA',  2,  'LOCAL KEY ACCOUNTS',  '',  1,  0, 0)</v>
      </c>
      <c r="O603" s="16" t="str">
        <f t="shared" si="49"/>
        <v>INSERT INTO EXTRACLIENTICRM (CODCONTO,UTENTEMODIFICA,DATAMODIFICA,Funzionario,codice_settore,Settore,Gruppo,Cosmetica,Household,Industrial_applications) VALUES  ( 'C   595', 'CRM', GETDATE(),  'CELORIA',  2,  'LOCAL KEY ACCOUNTS',  '',  1,  0, 0)</v>
      </c>
    </row>
    <row r="604" spans="1:15">
      <c r="A604" s="9" t="s">
        <v>454</v>
      </c>
      <c r="B604" s="9" t="s">
        <v>455</v>
      </c>
      <c r="C604" s="9" t="s">
        <v>9</v>
      </c>
      <c r="D604" s="9">
        <v>2</v>
      </c>
      <c r="E604" s="9" t="s">
        <v>28</v>
      </c>
      <c r="F604" s="9" t="s">
        <v>402</v>
      </c>
      <c r="G604" s="10" t="s">
        <v>11</v>
      </c>
      <c r="H604" s="10" t="s">
        <v>11</v>
      </c>
      <c r="I604" s="10"/>
      <c r="J604" s="6" t="str">
        <f t="shared" si="45"/>
        <v/>
      </c>
      <c r="K604" s="11" t="str">
        <f t="shared" si="46"/>
        <v>UPDATE EXTRACLIENTI SET FUNZIONARIO = 'CELORIA' WHERE CODCONTO = 'C   641'</v>
      </c>
      <c r="L604" s="8" t="str">
        <f t="shared" si="47"/>
        <v>UPDATE ANAGRAFICARISERVATICF SET CODSETTORE =2 WHERE ESERCIZIO = 2017 AND CODCONTO = 'C   641'</v>
      </c>
      <c r="N604" s="7" t="str">
        <f t="shared" si="48"/>
        <v xml:space="preserve"> ( 'C   641', 'CRM', GETDATE(),  'CELORIA',  2,  'LOCAL KEY ACCOUNTS',  'ITS',  1,  1, 0)</v>
      </c>
      <c r="O604" s="16" t="str">
        <f t="shared" si="49"/>
        <v>INSERT INTO EXTRACLIENTICRM (CODCONTO,UTENTEMODIFICA,DATAMODIFICA,Funzionario,codice_settore,Settore,Gruppo,Cosmetica,Household,Industrial_applications) VALUES  ( 'C   641', 'CRM', GETDATE(),  'CELORIA',  2,  'LOCAL KEY ACCOUNTS',  'ITS',  1,  1, 0)</v>
      </c>
    </row>
    <row r="605" spans="1:15">
      <c r="A605" s="9" t="s">
        <v>622</v>
      </c>
      <c r="B605" s="9" t="s">
        <v>623</v>
      </c>
      <c r="C605" s="9" t="s">
        <v>9</v>
      </c>
      <c r="D605" s="9">
        <v>2</v>
      </c>
      <c r="E605" s="9" t="s">
        <v>28</v>
      </c>
      <c r="F605" s="9"/>
      <c r="G605" s="10" t="s">
        <v>11</v>
      </c>
      <c r="H605" s="10" t="s">
        <v>11</v>
      </c>
      <c r="I605" s="10"/>
      <c r="J605" s="6" t="str">
        <f t="shared" si="45"/>
        <v/>
      </c>
      <c r="K605" s="11" t="str">
        <f t="shared" si="46"/>
        <v>UPDATE EXTRACLIENTI SET FUNZIONARIO = 'CELORIA' WHERE CODCONTO = 'C  1117'</v>
      </c>
      <c r="L605" s="8" t="str">
        <f t="shared" si="47"/>
        <v>UPDATE ANAGRAFICARISERVATICF SET CODSETTORE =2 WHERE ESERCIZIO = 2017 AND CODCONTO = 'C  1117'</v>
      </c>
      <c r="N605" s="7" t="str">
        <f t="shared" si="48"/>
        <v xml:space="preserve"> ( 'C  1117', 'CRM', GETDATE(),  'CELORIA',  2,  'LOCAL KEY ACCOUNTS',  '',  1,  1, 0)</v>
      </c>
      <c r="O605" s="16" t="str">
        <f t="shared" si="49"/>
        <v>INSERT INTO EXTRACLIENTICRM (CODCONTO,UTENTEMODIFICA,DATAMODIFICA,Funzionario,codice_settore,Settore,Gruppo,Cosmetica,Household,Industrial_applications) VALUES  ( 'C  1117', 'CRM', GETDATE(),  'CELORIA',  2,  'LOCAL KEY ACCOUNTS',  '',  1,  1, 0)</v>
      </c>
    </row>
    <row r="606" spans="1:15">
      <c r="A606" s="9" t="s">
        <v>695</v>
      </c>
      <c r="B606" s="9" t="s">
        <v>696</v>
      </c>
      <c r="C606" s="9" t="s">
        <v>9</v>
      </c>
      <c r="D606" s="9">
        <v>2</v>
      </c>
      <c r="E606" s="9" t="s">
        <v>28</v>
      </c>
      <c r="F606" s="9"/>
      <c r="G606" s="10"/>
      <c r="H606" s="10"/>
      <c r="I606" s="10" t="s">
        <v>11</v>
      </c>
      <c r="J606" s="6" t="str">
        <f t="shared" si="45"/>
        <v/>
      </c>
      <c r="K606" s="11" t="str">
        <f t="shared" si="46"/>
        <v>UPDATE EXTRACLIENTI SET FUNZIONARIO = 'CELORIA' WHERE CODCONTO = 'C  1259'</v>
      </c>
      <c r="L606" s="8" t="str">
        <f t="shared" si="47"/>
        <v>UPDATE ANAGRAFICARISERVATICF SET CODSETTORE =2 WHERE ESERCIZIO = 2017 AND CODCONTO = 'C  1259'</v>
      </c>
      <c r="N606" s="7" t="str">
        <f t="shared" si="48"/>
        <v xml:space="preserve"> ( 'C  1259', 'CRM', GETDATE(),  'CELORIA',  2,  'LOCAL KEY ACCOUNTS',  '',  0,  0, 1)</v>
      </c>
      <c r="O606" s="16" t="str">
        <f t="shared" si="49"/>
        <v>INSERT INTO EXTRACLIENTICRM (CODCONTO,UTENTEMODIFICA,DATAMODIFICA,Funzionario,codice_settore,Settore,Gruppo,Cosmetica,Household,Industrial_applications) VALUES  ( 'C  1259', 'CRM', GETDATE(),  'CELORIA',  2,  'LOCAL KEY ACCOUNTS',  '',  0,  0, 1)</v>
      </c>
    </row>
    <row r="607" spans="1:15">
      <c r="A607" s="9" t="s">
        <v>707</v>
      </c>
      <c r="B607" s="9" t="s">
        <v>708</v>
      </c>
      <c r="C607" s="9" t="s">
        <v>9</v>
      </c>
      <c r="D607" s="9">
        <v>2</v>
      </c>
      <c r="E607" s="9" t="s">
        <v>28</v>
      </c>
      <c r="F607" s="9"/>
      <c r="G607" s="10" t="s">
        <v>11</v>
      </c>
      <c r="H607" s="10"/>
      <c r="I607" s="10"/>
      <c r="J607" s="6" t="str">
        <f t="shared" si="45"/>
        <v/>
      </c>
      <c r="K607" s="11" t="str">
        <f t="shared" si="46"/>
        <v>UPDATE EXTRACLIENTI SET FUNZIONARIO = 'CELORIA' WHERE CODCONTO = 'C  1277'</v>
      </c>
      <c r="L607" s="8" t="str">
        <f t="shared" si="47"/>
        <v>UPDATE ANAGRAFICARISERVATICF SET CODSETTORE =2 WHERE ESERCIZIO = 2017 AND CODCONTO = 'C  1277'</v>
      </c>
      <c r="N607" s="7" t="str">
        <f t="shared" si="48"/>
        <v xml:space="preserve"> ( 'C  1277', 'CRM', GETDATE(),  'CELORIA',  2,  'LOCAL KEY ACCOUNTS',  '',  1,  0, 0)</v>
      </c>
      <c r="O607" s="16" t="str">
        <f t="shared" si="49"/>
        <v>INSERT INTO EXTRACLIENTICRM (CODCONTO,UTENTEMODIFICA,DATAMODIFICA,Funzionario,codice_settore,Settore,Gruppo,Cosmetica,Household,Industrial_applications) VALUES  ( 'C  1277', 'CRM', GETDATE(),  'CELORIA',  2,  'LOCAL KEY ACCOUNTS',  '',  1,  0, 0)</v>
      </c>
    </row>
    <row r="608" spans="1:15">
      <c r="A608" s="9" t="s">
        <v>793</v>
      </c>
      <c r="B608" s="9" t="s">
        <v>794</v>
      </c>
      <c r="C608" s="9" t="s">
        <v>9</v>
      </c>
      <c r="D608" s="9">
        <v>2</v>
      </c>
      <c r="E608" s="9" t="s">
        <v>28</v>
      </c>
      <c r="F608" s="9"/>
      <c r="G608" s="10"/>
      <c r="H608" s="10" t="s">
        <v>11</v>
      </c>
      <c r="I608" s="10"/>
      <c r="J608" s="6" t="str">
        <f t="shared" si="45"/>
        <v/>
      </c>
      <c r="K608" s="11" t="str">
        <f t="shared" si="46"/>
        <v>UPDATE EXTRACLIENTI SET FUNZIONARIO = 'CELORIA' WHERE CODCONTO = 'C  1412'</v>
      </c>
      <c r="L608" s="8" t="str">
        <f t="shared" si="47"/>
        <v>UPDATE ANAGRAFICARISERVATICF SET CODSETTORE =2 WHERE ESERCIZIO = 2017 AND CODCONTO = 'C  1412'</v>
      </c>
      <c r="N608" s="7" t="str">
        <f t="shared" si="48"/>
        <v xml:space="preserve"> ( 'C  1412', 'CRM', GETDATE(),  'CELORIA',  2,  'LOCAL KEY ACCOUNTS',  '',  0,  1, 0)</v>
      </c>
      <c r="O608" s="16" t="str">
        <f t="shared" si="49"/>
        <v>INSERT INTO EXTRACLIENTICRM (CODCONTO,UTENTEMODIFICA,DATAMODIFICA,Funzionario,codice_settore,Settore,Gruppo,Cosmetica,Household,Industrial_applications) VALUES  ( 'C  1412', 'CRM', GETDATE(),  'CELORIA',  2,  'LOCAL KEY ACCOUNTS',  '',  0,  1, 0)</v>
      </c>
    </row>
    <row r="609" spans="1:15">
      <c r="A609" s="9" t="s">
        <v>905</v>
      </c>
      <c r="B609" s="9" t="s">
        <v>906</v>
      </c>
      <c r="C609" s="9" t="s">
        <v>9</v>
      </c>
      <c r="D609" s="9">
        <v>2</v>
      </c>
      <c r="E609" s="9" t="s">
        <v>28</v>
      </c>
      <c r="F609" s="9" t="s">
        <v>402</v>
      </c>
      <c r="G609" s="10" t="s">
        <v>11</v>
      </c>
      <c r="H609" s="10" t="s">
        <v>11</v>
      </c>
      <c r="I609" s="10"/>
      <c r="J609" s="6" t="str">
        <f t="shared" si="45"/>
        <v/>
      </c>
      <c r="K609" s="11" t="str">
        <f t="shared" si="46"/>
        <v>UPDATE EXTRACLIENTI SET FUNZIONARIO = 'CELORIA' WHERE CODCONTO = 'C  1699'</v>
      </c>
      <c r="L609" s="8" t="str">
        <f t="shared" si="47"/>
        <v>UPDATE ANAGRAFICARISERVATICF SET CODSETTORE =2 WHERE ESERCIZIO = 2017 AND CODCONTO = 'C  1699'</v>
      </c>
      <c r="N609" s="7" t="str">
        <f t="shared" si="48"/>
        <v xml:space="preserve"> ( 'C  1699', 'CRM', GETDATE(),  'CELORIA',  2,  'LOCAL KEY ACCOUNTS',  'ITS',  1,  1, 0)</v>
      </c>
      <c r="O609" s="16" t="str">
        <f t="shared" si="49"/>
        <v>INSERT INTO EXTRACLIENTICRM (CODCONTO,UTENTEMODIFICA,DATAMODIFICA,Funzionario,codice_settore,Settore,Gruppo,Cosmetica,Household,Industrial_applications) VALUES  ( 'C  1699', 'CRM', GETDATE(),  'CELORIA',  2,  'LOCAL KEY ACCOUNTS',  'ITS',  1,  1, 0)</v>
      </c>
    </row>
    <row r="610" spans="1:15">
      <c r="A610" s="9" t="s">
        <v>1020</v>
      </c>
      <c r="B610" s="9" t="s">
        <v>1021</v>
      </c>
      <c r="C610" s="9" t="s">
        <v>9</v>
      </c>
      <c r="D610" s="9">
        <v>2</v>
      </c>
      <c r="E610" s="9" t="s">
        <v>28</v>
      </c>
      <c r="F610" s="9"/>
      <c r="G610" s="10" t="s">
        <v>11</v>
      </c>
      <c r="H610" s="10"/>
      <c r="I610" s="10"/>
      <c r="J610" s="6" t="str">
        <f t="shared" si="45"/>
        <v/>
      </c>
      <c r="K610" s="11" t="str">
        <f t="shared" si="46"/>
        <v>UPDATE EXTRACLIENTI SET FUNZIONARIO = 'CELORIA' WHERE CODCONTO = 'C  1829'</v>
      </c>
      <c r="L610" s="8" t="str">
        <f t="shared" si="47"/>
        <v>UPDATE ANAGRAFICARISERVATICF SET CODSETTORE =2 WHERE ESERCIZIO = 2017 AND CODCONTO = 'C  1829'</v>
      </c>
      <c r="N610" s="7" t="str">
        <f t="shared" si="48"/>
        <v xml:space="preserve"> ( 'C  1829', 'CRM', GETDATE(),  'CELORIA',  2,  'LOCAL KEY ACCOUNTS',  '',  1,  0, 0)</v>
      </c>
      <c r="O610" s="16" t="str">
        <f t="shared" si="49"/>
        <v>INSERT INTO EXTRACLIENTICRM (CODCONTO,UTENTEMODIFICA,DATAMODIFICA,Funzionario,codice_settore,Settore,Gruppo,Cosmetica,Household,Industrial_applications) VALUES  ( 'C  1829', 'CRM', GETDATE(),  'CELORIA',  2,  'LOCAL KEY ACCOUNTS',  '',  1,  0, 0)</v>
      </c>
    </row>
    <row r="611" spans="1:15">
      <c r="A611" s="9" t="s">
        <v>1022</v>
      </c>
      <c r="B611" s="9" t="s">
        <v>1023</v>
      </c>
      <c r="C611" s="9" t="s">
        <v>9</v>
      </c>
      <c r="D611" s="9">
        <v>2</v>
      </c>
      <c r="E611" s="9" t="s">
        <v>28</v>
      </c>
      <c r="F611" s="9" t="s">
        <v>402</v>
      </c>
      <c r="G611" s="10" t="s">
        <v>11</v>
      </c>
      <c r="H611" s="10" t="s">
        <v>11</v>
      </c>
      <c r="I611" s="10"/>
      <c r="J611" s="6" t="str">
        <f t="shared" si="45"/>
        <v/>
      </c>
      <c r="K611" s="11" t="str">
        <f t="shared" si="46"/>
        <v>UPDATE EXTRACLIENTI SET FUNZIONARIO = 'CELORIA' WHERE CODCONTO = 'C  1830'</v>
      </c>
      <c r="L611" s="8" t="str">
        <f t="shared" si="47"/>
        <v>UPDATE ANAGRAFICARISERVATICF SET CODSETTORE =2 WHERE ESERCIZIO = 2017 AND CODCONTO = 'C  1830'</v>
      </c>
      <c r="N611" s="7" t="str">
        <f t="shared" si="48"/>
        <v xml:space="preserve"> ( 'C  1830', 'CRM', GETDATE(),  'CELORIA',  2,  'LOCAL KEY ACCOUNTS',  'ITS',  1,  1, 0)</v>
      </c>
      <c r="O611" s="16" t="str">
        <f t="shared" si="49"/>
        <v>INSERT INTO EXTRACLIENTICRM (CODCONTO,UTENTEMODIFICA,DATAMODIFICA,Funzionario,codice_settore,Settore,Gruppo,Cosmetica,Household,Industrial_applications) VALUES  ( 'C  1830', 'CRM', GETDATE(),  'CELORIA',  2,  'LOCAL KEY ACCOUNTS',  'ITS',  1,  1, 0)</v>
      </c>
    </row>
    <row r="612" spans="1:15">
      <c r="A612" s="9" t="s">
        <v>1092</v>
      </c>
      <c r="B612" s="9" t="s">
        <v>1093</v>
      </c>
      <c r="C612" s="9" t="s">
        <v>9</v>
      </c>
      <c r="D612" s="9">
        <v>2</v>
      </c>
      <c r="E612" s="9" t="s">
        <v>28</v>
      </c>
      <c r="F612" s="9"/>
      <c r="G612" s="10" t="s">
        <v>11</v>
      </c>
      <c r="H612" s="10" t="s">
        <v>11</v>
      </c>
      <c r="I612" s="10"/>
      <c r="J612" s="6" t="str">
        <f t="shared" si="45"/>
        <v/>
      </c>
      <c r="K612" s="11" t="str">
        <f t="shared" si="46"/>
        <v>UPDATE EXTRACLIENTI SET FUNZIONARIO = 'CELORIA' WHERE CODCONTO = 'C  1894'</v>
      </c>
      <c r="L612" s="8" t="str">
        <f t="shared" si="47"/>
        <v>UPDATE ANAGRAFICARISERVATICF SET CODSETTORE =2 WHERE ESERCIZIO = 2017 AND CODCONTO = 'C  1894'</v>
      </c>
      <c r="N612" s="7" t="str">
        <f t="shared" si="48"/>
        <v xml:space="preserve"> ( 'C  1894', 'CRM', GETDATE(),  'CELORIA',  2,  'LOCAL KEY ACCOUNTS',  '',  1,  1, 0)</v>
      </c>
      <c r="O612" s="16" t="str">
        <f t="shared" si="49"/>
        <v>INSERT INTO EXTRACLIENTICRM (CODCONTO,UTENTEMODIFICA,DATAMODIFICA,Funzionario,codice_settore,Settore,Gruppo,Cosmetica,Household,Industrial_applications) VALUES  ( 'C  1894', 'CRM', GETDATE(),  'CELORIA',  2,  'LOCAL KEY ACCOUNTS',  '',  1,  1, 0)</v>
      </c>
    </row>
    <row r="613" spans="1:15">
      <c r="A613" s="9" t="s">
        <v>1419</v>
      </c>
      <c r="B613" s="9" t="s">
        <v>1420</v>
      </c>
      <c r="C613" s="12" t="s">
        <v>9</v>
      </c>
      <c r="D613" s="9">
        <v>2</v>
      </c>
      <c r="E613" s="9" t="s">
        <v>28</v>
      </c>
      <c r="F613" s="9" t="s">
        <v>1421</v>
      </c>
      <c r="G613" s="10" t="s">
        <v>11</v>
      </c>
      <c r="H613" s="10"/>
      <c r="I613" s="10"/>
      <c r="J613" s="6" t="str">
        <f t="shared" si="45"/>
        <v/>
      </c>
      <c r="K613" s="11" t="str">
        <f t="shared" si="46"/>
        <v>UPDATE EXTRACLIENTI SET FUNZIONARIO = 'CELORIA' WHERE CODCONTO = 'C  2382'</v>
      </c>
      <c r="L613" s="8" t="str">
        <f t="shared" si="47"/>
        <v>UPDATE ANAGRAFICARISERVATICF SET CODSETTORE =2 WHERE ESERCIZIO = 2017 AND CODCONTO = 'C  2382'</v>
      </c>
      <c r="N613" s="7" t="str">
        <f t="shared" si="48"/>
        <v xml:space="preserve"> ( 'C  2382', 'CRM', GETDATE(),  'CELORIA',  2,  'LOCAL KEY ACCOUNTS',  'PAGLIERI',  1,  0, 0)</v>
      </c>
      <c r="O613" s="16" t="str">
        <f t="shared" si="49"/>
        <v>INSERT INTO EXTRACLIENTICRM (CODCONTO,UTENTEMODIFICA,DATAMODIFICA,Funzionario,codice_settore,Settore,Gruppo,Cosmetica,Household,Industrial_applications) VALUES  ( 'C  2382', 'CRM', GETDATE(),  'CELORIA',  2,  'LOCAL KEY ACCOUNTS',  'PAGLIERI',  1,  0, 0)</v>
      </c>
    </row>
    <row r="614" spans="1:15">
      <c r="A614" s="9" t="s">
        <v>1424</v>
      </c>
      <c r="B614" s="9" t="s">
        <v>1425</v>
      </c>
      <c r="C614" s="9" t="s">
        <v>9</v>
      </c>
      <c r="D614" s="9">
        <v>2</v>
      </c>
      <c r="E614" s="9" t="s">
        <v>28</v>
      </c>
      <c r="F614" s="9" t="s">
        <v>402</v>
      </c>
      <c r="G614" s="10" t="s">
        <v>11</v>
      </c>
      <c r="H614" s="10"/>
      <c r="I614" s="10"/>
      <c r="J614" s="6" t="str">
        <f t="shared" si="45"/>
        <v/>
      </c>
      <c r="K614" s="11" t="str">
        <f t="shared" si="46"/>
        <v>UPDATE EXTRACLIENTI SET FUNZIONARIO = 'CELORIA' WHERE CODCONTO = 'C  2386'</v>
      </c>
      <c r="L614" s="8" t="str">
        <f t="shared" si="47"/>
        <v>UPDATE ANAGRAFICARISERVATICF SET CODSETTORE =2 WHERE ESERCIZIO = 2017 AND CODCONTO = 'C  2386'</v>
      </c>
      <c r="N614" s="7" t="str">
        <f t="shared" si="48"/>
        <v xml:space="preserve"> ( 'C  2386', 'CRM', GETDATE(),  'CELORIA',  2,  'LOCAL KEY ACCOUNTS',  'ITS',  1,  0, 0)</v>
      </c>
      <c r="O614" s="16" t="str">
        <f t="shared" si="49"/>
        <v>INSERT INTO EXTRACLIENTICRM (CODCONTO,UTENTEMODIFICA,DATAMODIFICA,Funzionario,codice_settore,Settore,Gruppo,Cosmetica,Household,Industrial_applications) VALUES  ( 'C  2386', 'CRM', GETDATE(),  'CELORIA',  2,  'LOCAL KEY ACCOUNTS',  'ITS',  1,  0, 0)</v>
      </c>
    </row>
    <row r="615" spans="1:15">
      <c r="A615" s="9" t="s">
        <v>1591</v>
      </c>
      <c r="B615" s="9" t="s">
        <v>1592</v>
      </c>
      <c r="C615" s="9" t="s">
        <v>9</v>
      </c>
      <c r="D615" s="9">
        <v>2</v>
      </c>
      <c r="E615" s="9" t="s">
        <v>28</v>
      </c>
      <c r="F615" s="9"/>
      <c r="G615" s="10" t="s">
        <v>11</v>
      </c>
      <c r="H615" s="10" t="s">
        <v>11</v>
      </c>
      <c r="I615" s="10"/>
      <c r="J615" s="6" t="str">
        <f t="shared" si="45"/>
        <v/>
      </c>
      <c r="K615" s="11" t="str">
        <f t="shared" si="46"/>
        <v>UPDATE EXTRACLIENTI SET FUNZIONARIO = 'CELORIA' WHERE CODCONTO = 'C  2605'</v>
      </c>
      <c r="L615" s="8" t="str">
        <f t="shared" si="47"/>
        <v>UPDATE ANAGRAFICARISERVATICF SET CODSETTORE =2 WHERE ESERCIZIO = 2017 AND CODCONTO = 'C  2605'</v>
      </c>
      <c r="N615" s="7" t="str">
        <f t="shared" si="48"/>
        <v xml:space="preserve"> ( 'C  2605', 'CRM', GETDATE(),  'CELORIA',  2,  'LOCAL KEY ACCOUNTS',  '',  1,  1, 0)</v>
      </c>
      <c r="O615" s="16" t="str">
        <f t="shared" si="49"/>
        <v>INSERT INTO EXTRACLIENTICRM (CODCONTO,UTENTEMODIFICA,DATAMODIFICA,Funzionario,codice_settore,Settore,Gruppo,Cosmetica,Household,Industrial_applications) VALUES  ( 'C  2605', 'CRM', GETDATE(),  'CELORIA',  2,  'LOCAL KEY ACCOUNTS',  '',  1,  1, 0)</v>
      </c>
    </row>
    <row r="616" spans="1:15">
      <c r="A616" s="9" t="s">
        <v>1661</v>
      </c>
      <c r="B616" s="9" t="s">
        <v>1662</v>
      </c>
      <c r="C616" s="9" t="s">
        <v>9</v>
      </c>
      <c r="D616" s="9">
        <v>2</v>
      </c>
      <c r="E616" s="9" t="s">
        <v>28</v>
      </c>
      <c r="F616" s="9"/>
      <c r="G616" s="10" t="s">
        <v>11</v>
      </c>
      <c r="H616" s="10"/>
      <c r="I616" s="10"/>
      <c r="J616" s="6" t="str">
        <f t="shared" si="45"/>
        <v/>
      </c>
      <c r="K616" s="11" t="str">
        <f t="shared" si="46"/>
        <v>UPDATE EXTRACLIENTI SET FUNZIONARIO = 'CELORIA' WHERE CODCONTO = 'C  2691'</v>
      </c>
      <c r="L616" s="8" t="str">
        <f t="shared" si="47"/>
        <v>UPDATE ANAGRAFICARISERVATICF SET CODSETTORE =2 WHERE ESERCIZIO = 2017 AND CODCONTO = 'C  2691'</v>
      </c>
      <c r="N616" s="7" t="str">
        <f t="shared" si="48"/>
        <v xml:space="preserve"> ( 'C  2691', 'CRM', GETDATE(),  'CELORIA',  2,  'LOCAL KEY ACCOUNTS',  '',  1,  0, 0)</v>
      </c>
      <c r="O616" s="16" t="str">
        <f t="shared" si="49"/>
        <v>INSERT INTO EXTRACLIENTICRM (CODCONTO,UTENTEMODIFICA,DATAMODIFICA,Funzionario,codice_settore,Settore,Gruppo,Cosmetica,Household,Industrial_applications) VALUES  ( 'C  2691', 'CRM', GETDATE(),  'CELORIA',  2,  'LOCAL KEY ACCOUNTS',  '',  1,  0, 0)</v>
      </c>
    </row>
    <row r="617" spans="1:15">
      <c r="A617" s="9" t="s">
        <v>1731</v>
      </c>
      <c r="B617" s="9" t="s">
        <v>1732</v>
      </c>
      <c r="C617" s="9" t="s">
        <v>9</v>
      </c>
      <c r="D617" s="9">
        <v>2</v>
      </c>
      <c r="E617" s="9" t="s">
        <v>28</v>
      </c>
      <c r="F617" s="9"/>
      <c r="G617" s="10" t="s">
        <v>11</v>
      </c>
      <c r="H617" s="10" t="s">
        <v>11</v>
      </c>
      <c r="I617" s="10"/>
      <c r="J617" s="6" t="str">
        <f t="shared" si="45"/>
        <v/>
      </c>
      <c r="K617" s="11" t="str">
        <f t="shared" si="46"/>
        <v>UPDATE EXTRACLIENTI SET FUNZIONARIO = 'CELORIA' WHERE CODCONTO = 'C  2777'</v>
      </c>
      <c r="L617" s="8" t="str">
        <f t="shared" si="47"/>
        <v>UPDATE ANAGRAFICARISERVATICF SET CODSETTORE =2 WHERE ESERCIZIO = 2017 AND CODCONTO = 'C  2777'</v>
      </c>
      <c r="N617" s="7" t="str">
        <f t="shared" si="48"/>
        <v xml:space="preserve"> ( 'C  2777', 'CRM', GETDATE(),  'CELORIA',  2,  'LOCAL KEY ACCOUNTS',  '',  1,  1, 0)</v>
      </c>
      <c r="O617" s="16" t="str">
        <f t="shared" si="49"/>
        <v>INSERT INTO EXTRACLIENTICRM (CODCONTO,UTENTEMODIFICA,DATAMODIFICA,Funzionario,codice_settore,Settore,Gruppo,Cosmetica,Household,Industrial_applications) VALUES  ( 'C  2777', 'CRM', GETDATE(),  'CELORIA',  2,  'LOCAL KEY ACCOUNTS',  '',  1,  1, 0)</v>
      </c>
    </row>
    <row r="618" spans="1:15">
      <c r="A618" s="9" t="s">
        <v>2802</v>
      </c>
      <c r="B618" s="9" t="s">
        <v>2803</v>
      </c>
      <c r="C618" s="9" t="s">
        <v>2801</v>
      </c>
      <c r="D618" s="9">
        <v>2</v>
      </c>
      <c r="E618" s="9" t="s">
        <v>28</v>
      </c>
      <c r="F618" s="9"/>
      <c r="G618" s="10" t="s">
        <v>11</v>
      </c>
      <c r="H618" s="10" t="s">
        <v>11</v>
      </c>
      <c r="I618" s="10"/>
      <c r="J618" s="6" t="str">
        <f t="shared" si="45"/>
        <v/>
      </c>
      <c r="K618" s="11" t="str">
        <f t="shared" si="46"/>
        <v>UPDATE EXTRACLIENTI SET FUNZIONARIO = 'FERRIGATO' WHERE CODCONTO = 'C   159'</v>
      </c>
      <c r="L618" s="8" t="str">
        <f t="shared" si="47"/>
        <v>UPDATE ANAGRAFICARISERVATICF SET CODSETTORE =2 WHERE ESERCIZIO = 2017 AND CODCONTO = 'C   159'</v>
      </c>
      <c r="N618" s="7" t="str">
        <f t="shared" si="48"/>
        <v xml:space="preserve"> ( 'C   159', 'CRM', GETDATE(),  'FERRIGATO',  2,  'LOCAL KEY ACCOUNTS',  '',  1,  1, 0)</v>
      </c>
      <c r="O618" s="16" t="str">
        <f t="shared" si="49"/>
        <v>INSERT INTO EXTRACLIENTICRM (CODCONTO,UTENTEMODIFICA,DATAMODIFICA,Funzionario,codice_settore,Settore,Gruppo,Cosmetica,Household,Industrial_applications) VALUES  ( 'C   159', 'CRM', GETDATE(),  'FERRIGATO',  2,  'LOCAL KEY ACCOUNTS',  '',  1,  1, 0)</v>
      </c>
    </row>
    <row r="619" spans="1:15">
      <c r="A619" s="9" t="s">
        <v>2812</v>
      </c>
      <c r="B619" s="9" t="s">
        <v>2813</v>
      </c>
      <c r="C619" s="9" t="s">
        <v>2801</v>
      </c>
      <c r="D619" s="9">
        <v>2</v>
      </c>
      <c r="E619" s="9" t="s">
        <v>28</v>
      </c>
      <c r="F619" s="9" t="s">
        <v>1421</v>
      </c>
      <c r="G619" s="10" t="s">
        <v>11</v>
      </c>
      <c r="H619" s="10" t="s">
        <v>11</v>
      </c>
      <c r="I619" s="10"/>
      <c r="J619" s="6" t="str">
        <f t="shared" si="45"/>
        <v/>
      </c>
      <c r="K619" s="11" t="str">
        <f t="shared" si="46"/>
        <v>UPDATE EXTRACLIENTI SET FUNZIONARIO = 'FERRIGATO' WHERE CODCONTO = 'C   480'</v>
      </c>
      <c r="L619" s="8" t="str">
        <f t="shared" si="47"/>
        <v>UPDATE ANAGRAFICARISERVATICF SET CODSETTORE =2 WHERE ESERCIZIO = 2017 AND CODCONTO = 'C   480'</v>
      </c>
      <c r="N619" s="7" t="str">
        <f t="shared" si="48"/>
        <v xml:space="preserve"> ( 'C   480', 'CRM', GETDATE(),  'FERRIGATO',  2,  'LOCAL KEY ACCOUNTS',  'PAGLIERI',  1,  1, 0)</v>
      </c>
      <c r="O619" s="16" t="str">
        <f t="shared" si="49"/>
        <v>INSERT INTO EXTRACLIENTICRM (CODCONTO,UTENTEMODIFICA,DATAMODIFICA,Funzionario,codice_settore,Settore,Gruppo,Cosmetica,Household,Industrial_applications) VALUES  ( 'C   480', 'CRM', GETDATE(),  'FERRIGATO',  2,  'LOCAL KEY ACCOUNTS',  'PAGLIERI',  1,  1, 0)</v>
      </c>
    </row>
    <row r="620" spans="1:15">
      <c r="A620" s="9" t="s">
        <v>2883</v>
      </c>
      <c r="B620" s="9" t="s">
        <v>2884</v>
      </c>
      <c r="C620" s="9" t="s">
        <v>2801</v>
      </c>
      <c r="D620" s="9">
        <v>2</v>
      </c>
      <c r="E620" s="9" t="s">
        <v>28</v>
      </c>
      <c r="F620" s="9"/>
      <c r="G620" s="10" t="s">
        <v>11</v>
      </c>
      <c r="H620" s="10"/>
      <c r="I620" s="10"/>
      <c r="J620" s="6" t="str">
        <f t="shared" si="45"/>
        <v/>
      </c>
      <c r="K620" s="11" t="str">
        <f t="shared" si="46"/>
        <v>UPDATE EXTRACLIENTI SET FUNZIONARIO = 'FERRIGATO' WHERE CODCONTO = 'C  2272'</v>
      </c>
      <c r="L620" s="8" t="str">
        <f t="shared" si="47"/>
        <v>UPDATE ANAGRAFICARISERVATICF SET CODSETTORE =2 WHERE ESERCIZIO = 2017 AND CODCONTO = 'C  2272'</v>
      </c>
      <c r="N620" s="7" t="str">
        <f t="shared" si="48"/>
        <v xml:space="preserve"> ( 'C  2272', 'CRM', GETDATE(),  'FERRIGATO',  2,  'LOCAL KEY ACCOUNTS',  '',  1,  0, 0)</v>
      </c>
      <c r="O620" s="16" t="str">
        <f t="shared" si="49"/>
        <v>INSERT INTO EXTRACLIENTICRM (CODCONTO,UTENTEMODIFICA,DATAMODIFICA,Funzionario,codice_settore,Settore,Gruppo,Cosmetica,Household,Industrial_applications) VALUES  ( 'C  2272', 'CRM', GETDATE(),  'FERRIGATO',  2,  'LOCAL KEY ACCOUNTS',  '',  1,  0, 0)</v>
      </c>
    </row>
    <row r="621" spans="1:15">
      <c r="A621" s="9" t="s">
        <v>2946</v>
      </c>
      <c r="B621" s="9" t="s">
        <v>2947</v>
      </c>
      <c r="C621" s="9" t="s">
        <v>2923</v>
      </c>
      <c r="D621" s="9">
        <v>2</v>
      </c>
      <c r="E621" s="9" t="s">
        <v>28</v>
      </c>
      <c r="F621" s="9"/>
      <c r="G621" s="10"/>
      <c r="H621" s="10" t="s">
        <v>11</v>
      </c>
      <c r="I621" s="10" t="s">
        <v>11</v>
      </c>
      <c r="J621" s="6" t="str">
        <f t="shared" si="45"/>
        <v/>
      </c>
      <c r="K621" s="11" t="str">
        <f t="shared" si="46"/>
        <v>UPDATE EXTRACLIENTI SET FUNZIONARIO = 'MARZOLLA' WHERE CODCONTO = 'C   789'</v>
      </c>
      <c r="L621" s="8" t="str">
        <f t="shared" si="47"/>
        <v>UPDATE ANAGRAFICARISERVATICF SET CODSETTORE =2 WHERE ESERCIZIO = 2017 AND CODCONTO = 'C   789'</v>
      </c>
      <c r="N621" s="7" t="str">
        <f t="shared" si="48"/>
        <v xml:space="preserve"> ( 'C   789', 'CRM', GETDATE(),  'MARZOLLA',  2,  'LOCAL KEY ACCOUNTS',  '',  0,  1, 1)</v>
      </c>
      <c r="O621" s="16" t="str">
        <f t="shared" si="49"/>
        <v>INSERT INTO EXTRACLIENTICRM (CODCONTO,UTENTEMODIFICA,DATAMODIFICA,Funzionario,codice_settore,Settore,Gruppo,Cosmetica,Household,Industrial_applications) VALUES  ( 'C   789', 'CRM', GETDATE(),  'MARZOLLA',  2,  'LOCAL KEY ACCOUNTS',  '',  0,  1, 1)</v>
      </c>
    </row>
    <row r="622" spans="1:15">
      <c r="A622" s="9" t="s">
        <v>2970</v>
      </c>
      <c r="B622" s="9" t="s">
        <v>2971</v>
      </c>
      <c r="C622" s="9" t="s">
        <v>2923</v>
      </c>
      <c r="D622" s="9">
        <v>2</v>
      </c>
      <c r="E622" s="9" t="s">
        <v>28</v>
      </c>
      <c r="F622" s="9"/>
      <c r="G622" s="10"/>
      <c r="H622" s="10"/>
      <c r="I622" s="10" t="s">
        <v>11</v>
      </c>
      <c r="J622" s="6" t="str">
        <f t="shared" si="45"/>
        <v/>
      </c>
      <c r="K622" s="11" t="str">
        <f t="shared" si="46"/>
        <v>UPDATE EXTRACLIENTI SET FUNZIONARIO = 'MARZOLLA' WHERE CODCONTO = 'C  1863'</v>
      </c>
      <c r="L622" s="8" t="str">
        <f t="shared" si="47"/>
        <v>UPDATE ANAGRAFICARISERVATICF SET CODSETTORE =2 WHERE ESERCIZIO = 2017 AND CODCONTO = 'C  1863'</v>
      </c>
      <c r="N622" s="7" t="str">
        <f t="shared" si="48"/>
        <v xml:space="preserve"> ( 'C  1863', 'CRM', GETDATE(),  'MARZOLLA',  2,  'LOCAL KEY ACCOUNTS',  '',  0,  0, 1)</v>
      </c>
      <c r="O622" s="16" t="str">
        <f t="shared" si="49"/>
        <v>INSERT INTO EXTRACLIENTICRM (CODCONTO,UTENTEMODIFICA,DATAMODIFICA,Funzionario,codice_settore,Settore,Gruppo,Cosmetica,Household,Industrial_applications) VALUES  ( 'C  1863', 'CRM', GETDATE(),  'MARZOLLA',  2,  'LOCAL KEY ACCOUNTS',  '',  0,  0, 1)</v>
      </c>
    </row>
    <row r="623" spans="1:15">
      <c r="A623" s="9" t="s">
        <v>1858</v>
      </c>
      <c r="B623" s="9" t="s">
        <v>1859</v>
      </c>
      <c r="C623" s="9" t="s">
        <v>1829</v>
      </c>
      <c r="D623" s="9">
        <v>2</v>
      </c>
      <c r="E623" s="9" t="s">
        <v>28</v>
      </c>
      <c r="F623" s="9" t="s">
        <v>1860</v>
      </c>
      <c r="G623" s="10"/>
      <c r="H623" s="10" t="s">
        <v>11</v>
      </c>
      <c r="I623" s="10"/>
      <c r="J623" s="6" t="str">
        <f t="shared" si="45"/>
        <v/>
      </c>
      <c r="K623" s="11" t="str">
        <f t="shared" si="46"/>
        <v>UPDATE EXTRACLIENTI SET FUNZIONARIO = 'TOMASINO' WHERE CODCONTO = 'C  1001'</v>
      </c>
      <c r="L623" s="8" t="str">
        <f t="shared" si="47"/>
        <v>UPDATE ANAGRAFICARISERVATICF SET CODSETTORE =2 WHERE ESERCIZIO = 2017 AND CODCONTO = 'C  1001'</v>
      </c>
      <c r="N623" s="7" t="str">
        <f t="shared" si="48"/>
        <v xml:space="preserve"> ( 'C  1001', 'CRM', GETDATE(),  'TOMASINO',  2,  'LOCAL KEY ACCOUNTS',  'KAMENA',  0,  1, 0)</v>
      </c>
      <c r="O623" s="16" t="str">
        <f t="shared" si="49"/>
        <v>INSERT INTO EXTRACLIENTICRM (CODCONTO,UTENTEMODIFICA,DATAMODIFICA,Funzionario,codice_settore,Settore,Gruppo,Cosmetica,Household,Industrial_applications) VALUES  ( 'C  1001', 'CRM', GETDATE(),  'TOMASINO',  2,  'LOCAL KEY ACCOUNTS',  'KAMENA',  0,  1, 0)</v>
      </c>
    </row>
    <row r="624" spans="1:15">
      <c r="A624" s="9" t="s">
        <v>1863</v>
      </c>
      <c r="B624" s="9" t="s">
        <v>1864</v>
      </c>
      <c r="C624" s="9" t="s">
        <v>1829</v>
      </c>
      <c r="D624" s="9">
        <v>2</v>
      </c>
      <c r="E624" s="9" t="s">
        <v>28</v>
      </c>
      <c r="F624" s="9"/>
      <c r="G624" s="4"/>
      <c r="H624" s="10" t="s">
        <v>11</v>
      </c>
      <c r="I624" s="10"/>
      <c r="J624" s="6" t="str">
        <f t="shared" si="45"/>
        <v/>
      </c>
      <c r="K624" s="11" t="str">
        <f t="shared" si="46"/>
        <v>UPDATE EXTRACLIENTI SET FUNZIONARIO = 'TOMASINO' WHERE CODCONTO = 'C  1010'</v>
      </c>
      <c r="L624" s="8" t="str">
        <f t="shared" si="47"/>
        <v>UPDATE ANAGRAFICARISERVATICF SET CODSETTORE =2 WHERE ESERCIZIO = 2017 AND CODCONTO = 'C  1010'</v>
      </c>
      <c r="N624" s="7" t="str">
        <f t="shared" si="48"/>
        <v xml:space="preserve"> ( 'C  1010', 'CRM', GETDATE(),  'TOMASINO',  2,  'LOCAL KEY ACCOUNTS',  '',  0,  1, 0)</v>
      </c>
      <c r="O624" s="16" t="str">
        <f t="shared" si="49"/>
        <v>INSERT INTO EXTRACLIENTICRM (CODCONTO,UTENTEMODIFICA,DATAMODIFICA,Funzionario,codice_settore,Settore,Gruppo,Cosmetica,Household,Industrial_applications) VALUES  ( 'C  1010', 'CRM', GETDATE(),  'TOMASINO',  2,  'LOCAL KEY ACCOUNTS',  '',  0,  1, 0)</v>
      </c>
    </row>
    <row r="625" spans="1:15">
      <c r="A625" s="9" t="s">
        <v>1877</v>
      </c>
      <c r="B625" s="9" t="s">
        <v>1878</v>
      </c>
      <c r="C625" s="9" t="s">
        <v>1829</v>
      </c>
      <c r="D625" s="9">
        <v>2</v>
      </c>
      <c r="E625" s="9" t="s">
        <v>28</v>
      </c>
      <c r="F625" s="9"/>
      <c r="G625" s="10" t="s">
        <v>11</v>
      </c>
      <c r="H625" s="10" t="s">
        <v>11</v>
      </c>
      <c r="I625" s="10"/>
      <c r="J625" s="6" t="str">
        <f t="shared" si="45"/>
        <v/>
      </c>
      <c r="K625" s="11" t="str">
        <f t="shared" si="46"/>
        <v>UPDATE EXTRACLIENTI SET FUNZIONARIO = 'TOMASINO' WHERE CODCONTO = 'C  1021'</v>
      </c>
      <c r="L625" s="8" t="str">
        <f t="shared" si="47"/>
        <v>UPDATE ANAGRAFICARISERVATICF SET CODSETTORE =2 WHERE ESERCIZIO = 2017 AND CODCONTO = 'C  1021'</v>
      </c>
      <c r="N625" s="7" t="str">
        <f t="shared" si="48"/>
        <v xml:space="preserve"> ( 'C  1021', 'CRM', GETDATE(),  'TOMASINO',  2,  'LOCAL KEY ACCOUNTS',  '',  1,  1, 0)</v>
      </c>
      <c r="O625" s="16" t="str">
        <f t="shared" si="49"/>
        <v>INSERT INTO EXTRACLIENTICRM (CODCONTO,UTENTEMODIFICA,DATAMODIFICA,Funzionario,codice_settore,Settore,Gruppo,Cosmetica,Household,Industrial_applications) VALUES  ( 'C  1021', 'CRM', GETDATE(),  'TOMASINO',  2,  'LOCAL KEY ACCOUNTS',  '',  1,  1, 0)</v>
      </c>
    </row>
    <row r="626" spans="1:15">
      <c r="A626" s="9" t="s">
        <v>1885</v>
      </c>
      <c r="B626" s="9" t="s">
        <v>1886</v>
      </c>
      <c r="C626" s="9" t="s">
        <v>1829</v>
      </c>
      <c r="D626" s="9">
        <v>2</v>
      </c>
      <c r="E626" s="9" t="s">
        <v>28</v>
      </c>
      <c r="F626" s="9"/>
      <c r="G626" s="10"/>
      <c r="H626" s="10" t="s">
        <v>11</v>
      </c>
      <c r="I626" s="10"/>
      <c r="J626" s="6" t="str">
        <f t="shared" si="45"/>
        <v/>
      </c>
      <c r="K626" s="11" t="str">
        <f t="shared" si="46"/>
        <v>UPDATE EXTRACLIENTI SET FUNZIONARIO = 'TOMASINO' WHERE CODCONTO = 'C  1029'</v>
      </c>
      <c r="L626" s="8" t="str">
        <f t="shared" si="47"/>
        <v>UPDATE ANAGRAFICARISERVATICF SET CODSETTORE =2 WHERE ESERCIZIO = 2017 AND CODCONTO = 'C  1029'</v>
      </c>
      <c r="N626" s="7" t="str">
        <f t="shared" si="48"/>
        <v xml:space="preserve"> ( 'C  1029', 'CRM', GETDATE(),  'TOMASINO',  2,  'LOCAL KEY ACCOUNTS',  '',  0,  1, 0)</v>
      </c>
      <c r="O626" s="16" t="str">
        <f t="shared" si="49"/>
        <v>INSERT INTO EXTRACLIENTICRM (CODCONTO,UTENTEMODIFICA,DATAMODIFICA,Funzionario,codice_settore,Settore,Gruppo,Cosmetica,Household,Industrial_applications) VALUES  ( 'C  1029', 'CRM', GETDATE(),  'TOMASINO',  2,  'LOCAL KEY ACCOUNTS',  '',  0,  1, 0)</v>
      </c>
    </row>
    <row r="627" spans="1:15">
      <c r="A627" s="9" t="s">
        <v>1919</v>
      </c>
      <c r="B627" s="9" t="s">
        <v>1920</v>
      </c>
      <c r="C627" s="9" t="s">
        <v>1829</v>
      </c>
      <c r="D627" s="9">
        <v>2</v>
      </c>
      <c r="E627" s="9" t="s">
        <v>28</v>
      </c>
      <c r="F627" s="9"/>
      <c r="G627" s="10"/>
      <c r="H627" s="10" t="s">
        <v>11</v>
      </c>
      <c r="I627" s="10"/>
      <c r="J627" s="6" t="str">
        <f t="shared" si="45"/>
        <v/>
      </c>
      <c r="K627" s="11" t="str">
        <f t="shared" si="46"/>
        <v>UPDATE EXTRACLIENTI SET FUNZIONARIO = 'TOMASINO' WHERE CODCONTO = 'C  1050'</v>
      </c>
      <c r="L627" s="8" t="str">
        <f t="shared" si="47"/>
        <v>UPDATE ANAGRAFICARISERVATICF SET CODSETTORE =2 WHERE ESERCIZIO = 2017 AND CODCONTO = 'C  1050'</v>
      </c>
      <c r="N627" s="7" t="str">
        <f t="shared" si="48"/>
        <v xml:space="preserve"> ( 'C  1050', 'CRM', GETDATE(),  'TOMASINO',  2,  'LOCAL KEY ACCOUNTS',  '',  0,  1, 0)</v>
      </c>
      <c r="O627" s="16" t="str">
        <f t="shared" si="49"/>
        <v>INSERT INTO EXTRACLIENTICRM (CODCONTO,UTENTEMODIFICA,DATAMODIFICA,Funzionario,codice_settore,Settore,Gruppo,Cosmetica,Household,Industrial_applications) VALUES  ( 'C  1050', 'CRM', GETDATE(),  'TOMASINO',  2,  'LOCAL KEY ACCOUNTS',  '',  0,  1, 0)</v>
      </c>
    </row>
    <row r="628" spans="1:15">
      <c r="A628" s="9" t="s">
        <v>1921</v>
      </c>
      <c r="B628" s="9" t="s">
        <v>1922</v>
      </c>
      <c r="C628" s="9" t="s">
        <v>1829</v>
      </c>
      <c r="D628" s="9">
        <v>2</v>
      </c>
      <c r="E628" s="9" t="s">
        <v>28</v>
      </c>
      <c r="F628" s="9" t="s">
        <v>1923</v>
      </c>
      <c r="G628" s="10" t="s">
        <v>11</v>
      </c>
      <c r="H628" s="10"/>
      <c r="I628" s="10"/>
      <c r="J628" s="6" t="str">
        <f t="shared" si="45"/>
        <v/>
      </c>
      <c r="K628" s="11" t="str">
        <f t="shared" si="46"/>
        <v>UPDATE EXTRACLIENTI SET FUNZIONARIO = 'TOMASINO' WHERE CODCONTO = 'C  1051'</v>
      </c>
      <c r="L628" s="8" t="str">
        <f t="shared" si="47"/>
        <v>UPDATE ANAGRAFICARISERVATICF SET CODSETTORE =2 WHERE ESERCIZIO = 2017 AND CODCONTO = 'C  1051'</v>
      </c>
      <c r="N628" s="7" t="str">
        <f t="shared" si="48"/>
        <v xml:space="preserve"> ( 'C  1051', 'CRM', GETDATE(),  'TOMASINO',  2,  'LOCAL KEY ACCOUNTS',  'SANO',  1,  0, 0)</v>
      </c>
      <c r="O628" s="16" t="str">
        <f t="shared" si="49"/>
        <v>INSERT INTO EXTRACLIENTICRM (CODCONTO,UTENTEMODIFICA,DATAMODIFICA,Funzionario,codice_settore,Settore,Gruppo,Cosmetica,Household,Industrial_applications) VALUES  ( 'C  1051', 'CRM', GETDATE(),  'TOMASINO',  2,  'LOCAL KEY ACCOUNTS',  'SANO',  1,  0, 0)</v>
      </c>
    </row>
    <row r="629" spans="1:15">
      <c r="A629" s="9" t="s">
        <v>1983</v>
      </c>
      <c r="B629" s="9" t="s">
        <v>1984</v>
      </c>
      <c r="C629" s="9" t="s">
        <v>1829</v>
      </c>
      <c r="D629" s="9">
        <v>2</v>
      </c>
      <c r="E629" s="9" t="s">
        <v>28</v>
      </c>
      <c r="F629" s="9" t="s">
        <v>1985</v>
      </c>
      <c r="G629" s="10"/>
      <c r="H629" s="10" t="s">
        <v>11</v>
      </c>
      <c r="I629" s="10"/>
      <c r="J629" s="6" t="str">
        <f t="shared" si="45"/>
        <v/>
      </c>
      <c r="K629" s="11" t="str">
        <f t="shared" si="46"/>
        <v>UPDATE EXTRACLIENTI SET FUNZIONARIO = 'TOMASINO' WHERE CODCONTO = 'C  1361'</v>
      </c>
      <c r="L629" s="8" t="str">
        <f t="shared" si="47"/>
        <v>UPDATE ANAGRAFICARISERVATICF SET CODSETTORE =2 WHERE ESERCIZIO = 2017 AND CODCONTO = 'C  1361'</v>
      </c>
      <c r="N629" s="7" t="str">
        <f t="shared" si="48"/>
        <v xml:space="preserve"> ( 'C  1361', 'CRM', GETDATE(),  'TOMASINO',  2,  'LOCAL KEY ACCOUNTS',  'PAKSHOO',  0,  1, 0)</v>
      </c>
      <c r="O629" s="16" t="str">
        <f t="shared" si="49"/>
        <v>INSERT INTO EXTRACLIENTICRM (CODCONTO,UTENTEMODIFICA,DATAMODIFICA,Funzionario,codice_settore,Settore,Gruppo,Cosmetica,Household,Industrial_applications) VALUES  ( 'C  1361', 'CRM', GETDATE(),  'TOMASINO',  2,  'LOCAL KEY ACCOUNTS',  'PAKSHOO',  0,  1, 0)</v>
      </c>
    </row>
    <row r="630" spans="1:15">
      <c r="A630" s="9" t="s">
        <v>2020</v>
      </c>
      <c r="B630" s="9" t="s">
        <v>2021</v>
      </c>
      <c r="C630" s="9" t="s">
        <v>1829</v>
      </c>
      <c r="D630" s="9">
        <v>2</v>
      </c>
      <c r="E630" s="9" t="s">
        <v>28</v>
      </c>
      <c r="F630" s="9"/>
      <c r="G630" s="10" t="s">
        <v>11</v>
      </c>
      <c r="H630" s="10" t="s">
        <v>11</v>
      </c>
      <c r="I630" s="10" t="s">
        <v>11</v>
      </c>
      <c r="J630" s="6" t="str">
        <f t="shared" si="45"/>
        <v/>
      </c>
      <c r="K630" s="11" t="str">
        <f t="shared" si="46"/>
        <v>UPDATE EXTRACLIENTI SET FUNZIONARIO = 'TOMASINO' WHERE CODCONTO = 'C  1454'</v>
      </c>
      <c r="L630" s="8" t="str">
        <f t="shared" si="47"/>
        <v>UPDATE ANAGRAFICARISERVATICF SET CODSETTORE =2 WHERE ESERCIZIO = 2017 AND CODCONTO = 'C  1454'</v>
      </c>
      <c r="N630" s="7" t="str">
        <f t="shared" si="48"/>
        <v xml:space="preserve"> ( 'C  1454', 'CRM', GETDATE(),  'TOMASINO',  2,  'LOCAL KEY ACCOUNTS',  '',  1,  1, 1)</v>
      </c>
      <c r="O630" s="16" t="str">
        <f t="shared" si="49"/>
        <v>INSERT INTO EXTRACLIENTICRM (CODCONTO,UTENTEMODIFICA,DATAMODIFICA,Funzionario,codice_settore,Settore,Gruppo,Cosmetica,Household,Industrial_applications) VALUES  ( 'C  1454', 'CRM', GETDATE(),  'TOMASINO',  2,  'LOCAL KEY ACCOUNTS',  '',  1,  1, 1)</v>
      </c>
    </row>
    <row r="631" spans="1:15">
      <c r="A631" s="9" t="s">
        <v>2026</v>
      </c>
      <c r="B631" s="9" t="s">
        <v>2027</v>
      </c>
      <c r="C631" s="9" t="s">
        <v>1829</v>
      </c>
      <c r="D631" s="9">
        <v>2</v>
      </c>
      <c r="E631" s="9" t="s">
        <v>28</v>
      </c>
      <c r="F631" s="9"/>
      <c r="G631" s="10" t="s">
        <v>11</v>
      </c>
      <c r="H631" s="10"/>
      <c r="I631" s="10"/>
      <c r="J631" s="6" t="str">
        <f t="shared" si="45"/>
        <v/>
      </c>
      <c r="K631" s="11" t="str">
        <f t="shared" si="46"/>
        <v>UPDATE EXTRACLIENTI SET FUNZIONARIO = 'TOMASINO' WHERE CODCONTO = 'C  1464'</v>
      </c>
      <c r="L631" s="8" t="str">
        <f t="shared" si="47"/>
        <v>UPDATE ANAGRAFICARISERVATICF SET CODSETTORE =2 WHERE ESERCIZIO = 2017 AND CODCONTO = 'C  1464'</v>
      </c>
      <c r="N631" s="7" t="str">
        <f t="shared" si="48"/>
        <v xml:space="preserve"> ( 'C  1464', 'CRM', GETDATE(),  'TOMASINO',  2,  'LOCAL KEY ACCOUNTS',  '',  1,  0, 0)</v>
      </c>
      <c r="O631" s="16" t="str">
        <f t="shared" si="49"/>
        <v>INSERT INTO EXTRACLIENTICRM (CODCONTO,UTENTEMODIFICA,DATAMODIFICA,Funzionario,codice_settore,Settore,Gruppo,Cosmetica,Household,Industrial_applications) VALUES  ( 'C  1464', 'CRM', GETDATE(),  'TOMASINO',  2,  'LOCAL KEY ACCOUNTS',  '',  1,  0, 0)</v>
      </c>
    </row>
    <row r="632" spans="1:15">
      <c r="A632" s="9" t="s">
        <v>2041</v>
      </c>
      <c r="B632" s="9" t="s">
        <v>2042</v>
      </c>
      <c r="C632" s="9" t="s">
        <v>1829</v>
      </c>
      <c r="D632" s="9">
        <v>2</v>
      </c>
      <c r="E632" s="9" t="s">
        <v>28</v>
      </c>
      <c r="F632" s="9"/>
      <c r="G632" s="10"/>
      <c r="H632" s="10" t="s">
        <v>11</v>
      </c>
      <c r="I632" s="10" t="s">
        <v>11</v>
      </c>
      <c r="J632" s="6" t="str">
        <f t="shared" si="45"/>
        <v/>
      </c>
      <c r="K632" s="11" t="str">
        <f t="shared" si="46"/>
        <v>UPDATE EXTRACLIENTI SET FUNZIONARIO = 'TOMASINO' WHERE CODCONTO = 'C  1475'</v>
      </c>
      <c r="L632" s="8" t="str">
        <f t="shared" si="47"/>
        <v>UPDATE ANAGRAFICARISERVATICF SET CODSETTORE =2 WHERE ESERCIZIO = 2017 AND CODCONTO = 'C  1475'</v>
      </c>
      <c r="N632" s="7" t="str">
        <f t="shared" si="48"/>
        <v xml:space="preserve"> ( 'C  1475', 'CRM', GETDATE(),  'TOMASINO',  2,  'LOCAL KEY ACCOUNTS',  '',  0,  1, 1)</v>
      </c>
      <c r="O632" s="16" t="str">
        <f t="shared" si="49"/>
        <v>INSERT INTO EXTRACLIENTICRM (CODCONTO,UTENTEMODIFICA,DATAMODIFICA,Funzionario,codice_settore,Settore,Gruppo,Cosmetica,Household,Industrial_applications) VALUES  ( 'C  1475', 'CRM', GETDATE(),  'TOMASINO',  2,  'LOCAL KEY ACCOUNTS',  '',  0,  1, 1)</v>
      </c>
    </row>
    <row r="633" spans="1:15">
      <c r="A633" s="9" t="s">
        <v>2053</v>
      </c>
      <c r="B633" s="9" t="s">
        <v>2054</v>
      </c>
      <c r="C633" s="9" t="s">
        <v>1829</v>
      </c>
      <c r="D633" s="9">
        <v>2</v>
      </c>
      <c r="E633" s="9" t="s">
        <v>28</v>
      </c>
      <c r="F633" s="9" t="s">
        <v>1923</v>
      </c>
      <c r="G633" s="10"/>
      <c r="H633" s="10" t="s">
        <v>11</v>
      </c>
      <c r="I633" s="10" t="s">
        <v>11</v>
      </c>
      <c r="J633" s="6" t="str">
        <f t="shared" si="45"/>
        <v/>
      </c>
      <c r="K633" s="11" t="str">
        <f t="shared" si="46"/>
        <v>UPDATE EXTRACLIENTI SET FUNZIONARIO = 'TOMASINO' WHERE CODCONTO = 'C  1499'</v>
      </c>
      <c r="L633" s="8" t="str">
        <f t="shared" si="47"/>
        <v>UPDATE ANAGRAFICARISERVATICF SET CODSETTORE =2 WHERE ESERCIZIO = 2017 AND CODCONTO = 'C  1499'</v>
      </c>
      <c r="N633" s="7" t="str">
        <f t="shared" si="48"/>
        <v xml:space="preserve"> ( 'C  1499', 'CRM', GETDATE(),  'TOMASINO',  2,  'LOCAL KEY ACCOUNTS',  'SANO',  0,  1, 1)</v>
      </c>
      <c r="O633" s="16" t="str">
        <f t="shared" si="49"/>
        <v>INSERT INTO EXTRACLIENTICRM (CODCONTO,UTENTEMODIFICA,DATAMODIFICA,Funzionario,codice_settore,Settore,Gruppo,Cosmetica,Household,Industrial_applications) VALUES  ( 'C  1499', 'CRM', GETDATE(),  'TOMASINO',  2,  'LOCAL KEY ACCOUNTS',  'SANO',  0,  1, 1)</v>
      </c>
    </row>
    <row r="634" spans="1:15">
      <c r="A634" s="9" t="s">
        <v>2066</v>
      </c>
      <c r="B634" s="9" t="s">
        <v>2067</v>
      </c>
      <c r="C634" s="9" t="s">
        <v>1829</v>
      </c>
      <c r="D634" s="9">
        <v>2</v>
      </c>
      <c r="E634" s="9" t="s">
        <v>28</v>
      </c>
      <c r="F634" s="9"/>
      <c r="G634" s="10" t="s">
        <v>11</v>
      </c>
      <c r="H634" s="10"/>
      <c r="I634" s="10"/>
      <c r="J634" s="6" t="str">
        <f t="shared" si="45"/>
        <v/>
      </c>
      <c r="K634" s="11" t="str">
        <f t="shared" si="46"/>
        <v>UPDATE EXTRACLIENTI SET FUNZIONARIO = 'TOMASINO' WHERE CODCONTO = 'C  1515'</v>
      </c>
      <c r="L634" s="8" t="str">
        <f t="shared" si="47"/>
        <v>UPDATE ANAGRAFICARISERVATICF SET CODSETTORE =2 WHERE ESERCIZIO = 2017 AND CODCONTO = 'C  1515'</v>
      </c>
      <c r="N634" s="7" t="str">
        <f t="shared" si="48"/>
        <v xml:space="preserve"> ( 'C  1515', 'CRM', GETDATE(),  'TOMASINO',  2,  'LOCAL KEY ACCOUNTS',  '',  1,  0, 0)</v>
      </c>
      <c r="O634" s="16" t="str">
        <f t="shared" si="49"/>
        <v>INSERT INTO EXTRACLIENTICRM (CODCONTO,UTENTEMODIFICA,DATAMODIFICA,Funzionario,codice_settore,Settore,Gruppo,Cosmetica,Household,Industrial_applications) VALUES  ( 'C  1515', 'CRM', GETDATE(),  'TOMASINO',  2,  'LOCAL KEY ACCOUNTS',  '',  1,  0, 0)</v>
      </c>
    </row>
    <row r="635" spans="1:15">
      <c r="A635" s="9" t="s">
        <v>2072</v>
      </c>
      <c r="B635" s="9" t="s">
        <v>2073</v>
      </c>
      <c r="C635" s="9" t="s">
        <v>1829</v>
      </c>
      <c r="D635" s="9">
        <v>2</v>
      </c>
      <c r="E635" s="9" t="s">
        <v>28</v>
      </c>
      <c r="F635" s="9" t="s">
        <v>2074</v>
      </c>
      <c r="G635" s="10"/>
      <c r="H635" s="10" t="s">
        <v>11</v>
      </c>
      <c r="I635" s="10"/>
      <c r="J635" s="6" t="str">
        <f t="shared" si="45"/>
        <v/>
      </c>
      <c r="K635" s="11" t="str">
        <f t="shared" si="46"/>
        <v>UPDATE EXTRACLIENTI SET FUNZIONARIO = 'TOMASINO' WHERE CODCONTO = 'C  1519'</v>
      </c>
      <c r="L635" s="8" t="str">
        <f t="shared" si="47"/>
        <v>UPDATE ANAGRAFICARISERVATICF SET CODSETTORE =2 WHERE ESERCIZIO = 2017 AND CODCONTO = 'C  1519'</v>
      </c>
      <c r="N635" s="7" t="str">
        <f t="shared" si="48"/>
        <v xml:space="preserve"> ( 'C  1519', 'CRM', GETDATE(),  'TOMASINO',  2,  'LOCAL KEY ACCOUNTS',  'ABCO',  0,  1, 0)</v>
      </c>
      <c r="O635" s="16" t="str">
        <f t="shared" si="49"/>
        <v>INSERT INTO EXTRACLIENTICRM (CODCONTO,UTENTEMODIFICA,DATAMODIFICA,Funzionario,codice_settore,Settore,Gruppo,Cosmetica,Household,Industrial_applications) VALUES  ( 'C  1519', 'CRM', GETDATE(),  'TOMASINO',  2,  'LOCAL KEY ACCOUNTS',  'ABCO',  0,  1, 0)</v>
      </c>
    </row>
    <row r="636" spans="1:15">
      <c r="A636" s="9" t="s">
        <v>2102</v>
      </c>
      <c r="B636" s="9" t="s">
        <v>2103</v>
      </c>
      <c r="C636" s="9" t="s">
        <v>1829</v>
      </c>
      <c r="D636" s="9">
        <v>2</v>
      </c>
      <c r="E636" s="9" t="s">
        <v>28</v>
      </c>
      <c r="F636" s="9"/>
      <c r="G636" s="10" t="s">
        <v>11</v>
      </c>
      <c r="H636" s="10"/>
      <c r="I636" s="10"/>
      <c r="J636" s="6" t="str">
        <f t="shared" si="45"/>
        <v/>
      </c>
      <c r="K636" s="11" t="str">
        <f t="shared" si="46"/>
        <v>UPDATE EXTRACLIENTI SET FUNZIONARIO = 'TOMASINO' WHERE CODCONTO = 'C  1530'</v>
      </c>
      <c r="L636" s="8" t="str">
        <f t="shared" si="47"/>
        <v>UPDATE ANAGRAFICARISERVATICF SET CODSETTORE =2 WHERE ESERCIZIO = 2017 AND CODCONTO = 'C  1530'</v>
      </c>
      <c r="N636" s="7" t="str">
        <f t="shared" si="48"/>
        <v xml:space="preserve"> ( 'C  1530', 'CRM', GETDATE(),  'TOMASINO',  2,  'LOCAL KEY ACCOUNTS',  '',  1,  0, 0)</v>
      </c>
      <c r="O636" s="16" t="str">
        <f t="shared" si="49"/>
        <v>INSERT INTO EXTRACLIENTICRM (CODCONTO,UTENTEMODIFICA,DATAMODIFICA,Funzionario,codice_settore,Settore,Gruppo,Cosmetica,Household,Industrial_applications) VALUES  ( 'C  1530', 'CRM', GETDATE(),  'TOMASINO',  2,  'LOCAL KEY ACCOUNTS',  '',  1,  0, 0)</v>
      </c>
    </row>
    <row r="637" spans="1:15">
      <c r="A637" s="9" t="s">
        <v>2129</v>
      </c>
      <c r="B637" s="9" t="s">
        <v>2130</v>
      </c>
      <c r="C637" s="9" t="s">
        <v>1829</v>
      </c>
      <c r="D637" s="9">
        <v>2</v>
      </c>
      <c r="E637" s="9" t="s">
        <v>28</v>
      </c>
      <c r="F637" s="9" t="s">
        <v>2131</v>
      </c>
      <c r="G637" s="10" t="s">
        <v>11</v>
      </c>
      <c r="H637" s="10" t="s">
        <v>11</v>
      </c>
      <c r="I637" s="10"/>
      <c r="J637" s="6" t="str">
        <f t="shared" si="45"/>
        <v/>
      </c>
      <c r="K637" s="11" t="str">
        <f t="shared" si="46"/>
        <v>UPDATE EXTRACLIENTI SET FUNZIONARIO = 'TOMASINO' WHERE CODCONTO = 'C  1546'</v>
      </c>
      <c r="L637" s="8" t="str">
        <f t="shared" si="47"/>
        <v>UPDATE ANAGRAFICARISERVATICF SET CODSETTORE =2 WHERE ESERCIZIO = 2017 AND CODCONTO = 'C  1546'</v>
      </c>
      <c r="N637" s="7" t="str">
        <f t="shared" si="48"/>
        <v xml:space="preserve"> ( 'C  1546', 'CRM', GETDATE(),  'TOMASINO',  2,  'LOCAL KEY ACCOUNTS',  'ADCO',  1,  1, 0)</v>
      </c>
      <c r="O637" s="16" t="str">
        <f t="shared" si="49"/>
        <v>INSERT INTO EXTRACLIENTICRM (CODCONTO,UTENTEMODIFICA,DATAMODIFICA,Funzionario,codice_settore,Settore,Gruppo,Cosmetica,Household,Industrial_applications) VALUES  ( 'C  1546', 'CRM', GETDATE(),  'TOMASINO',  2,  'LOCAL KEY ACCOUNTS',  'ADCO',  1,  1, 0)</v>
      </c>
    </row>
    <row r="638" spans="1:15">
      <c r="A638" s="9" t="s">
        <v>2153</v>
      </c>
      <c r="B638" s="9" t="s">
        <v>2154</v>
      </c>
      <c r="C638" s="9" t="s">
        <v>1829</v>
      </c>
      <c r="D638" s="9">
        <v>2</v>
      </c>
      <c r="E638" s="9" t="s">
        <v>28</v>
      </c>
      <c r="F638" s="9"/>
      <c r="G638" s="10"/>
      <c r="H638" s="10" t="s">
        <v>11</v>
      </c>
      <c r="I638" s="10"/>
      <c r="J638" s="6" t="str">
        <f t="shared" si="45"/>
        <v/>
      </c>
      <c r="K638" s="11" t="str">
        <f t="shared" si="46"/>
        <v>UPDATE EXTRACLIENTI SET FUNZIONARIO = 'TOMASINO' WHERE CODCONTO = 'C  1550'</v>
      </c>
      <c r="L638" s="8" t="str">
        <f t="shared" si="47"/>
        <v>UPDATE ANAGRAFICARISERVATICF SET CODSETTORE =2 WHERE ESERCIZIO = 2017 AND CODCONTO = 'C  1550'</v>
      </c>
      <c r="N638" s="7" t="str">
        <f t="shared" si="48"/>
        <v xml:space="preserve"> ( 'C  1550', 'CRM', GETDATE(),  'TOMASINO',  2,  'LOCAL KEY ACCOUNTS',  '',  0,  1, 0)</v>
      </c>
      <c r="O638" s="16" t="str">
        <f t="shared" si="49"/>
        <v>INSERT INTO EXTRACLIENTICRM (CODCONTO,UTENTEMODIFICA,DATAMODIFICA,Funzionario,codice_settore,Settore,Gruppo,Cosmetica,Household,Industrial_applications) VALUES  ( 'C  1550', 'CRM', GETDATE(),  'TOMASINO',  2,  'LOCAL KEY ACCOUNTS',  '',  0,  1, 0)</v>
      </c>
    </row>
    <row r="639" spans="1:15">
      <c r="A639" s="9" t="s">
        <v>2167</v>
      </c>
      <c r="B639" s="9" t="s">
        <v>2168</v>
      </c>
      <c r="C639" s="9" t="s">
        <v>1829</v>
      </c>
      <c r="D639" s="9">
        <v>2</v>
      </c>
      <c r="E639" s="9" t="s">
        <v>28</v>
      </c>
      <c r="F639" s="9"/>
      <c r="G639" s="10" t="s">
        <v>11</v>
      </c>
      <c r="H639" s="10"/>
      <c r="I639" s="10"/>
      <c r="J639" s="6" t="str">
        <f t="shared" si="45"/>
        <v/>
      </c>
      <c r="K639" s="11" t="str">
        <f t="shared" si="46"/>
        <v>UPDATE EXTRACLIENTI SET FUNZIONARIO = 'TOMASINO' WHERE CODCONTO = 'C  1632'</v>
      </c>
      <c r="L639" s="8" t="str">
        <f t="shared" si="47"/>
        <v>UPDATE ANAGRAFICARISERVATICF SET CODSETTORE =2 WHERE ESERCIZIO = 2017 AND CODCONTO = 'C  1632'</v>
      </c>
      <c r="N639" s="7" t="str">
        <f t="shared" si="48"/>
        <v xml:space="preserve"> ( 'C  1632', 'CRM', GETDATE(),  'TOMASINO',  2,  'LOCAL KEY ACCOUNTS',  '',  1,  0, 0)</v>
      </c>
      <c r="O639" s="16" t="str">
        <f t="shared" si="49"/>
        <v>INSERT INTO EXTRACLIENTICRM (CODCONTO,UTENTEMODIFICA,DATAMODIFICA,Funzionario,codice_settore,Settore,Gruppo,Cosmetica,Household,Industrial_applications) VALUES  ( 'C  1632', 'CRM', GETDATE(),  'TOMASINO',  2,  'LOCAL KEY ACCOUNTS',  '',  1,  0, 0)</v>
      </c>
    </row>
    <row r="640" spans="1:15">
      <c r="A640" s="9" t="s">
        <v>2269</v>
      </c>
      <c r="B640" s="9" t="s">
        <v>2270</v>
      </c>
      <c r="C640" s="9" t="s">
        <v>1829</v>
      </c>
      <c r="D640" s="9">
        <v>2</v>
      </c>
      <c r="E640" s="9" t="s">
        <v>28</v>
      </c>
      <c r="F640" s="9"/>
      <c r="G640" s="10" t="s">
        <v>11</v>
      </c>
      <c r="H640" s="10"/>
      <c r="I640" s="10"/>
      <c r="J640" s="6" t="str">
        <f t="shared" si="45"/>
        <v/>
      </c>
      <c r="K640" s="11" t="str">
        <f t="shared" si="46"/>
        <v>UPDATE EXTRACLIENTI SET FUNZIONARIO = 'TOMASINO' WHERE CODCONTO = 'C  1870'</v>
      </c>
      <c r="L640" s="8" t="str">
        <f t="shared" si="47"/>
        <v>UPDATE ANAGRAFICARISERVATICF SET CODSETTORE =2 WHERE ESERCIZIO = 2017 AND CODCONTO = 'C  1870'</v>
      </c>
      <c r="N640" s="7" t="str">
        <f t="shared" si="48"/>
        <v xml:space="preserve"> ( 'C  1870', 'CRM', GETDATE(),  'TOMASINO',  2,  'LOCAL KEY ACCOUNTS',  '',  1,  0, 0)</v>
      </c>
      <c r="O640" s="16" t="str">
        <f t="shared" si="49"/>
        <v>INSERT INTO EXTRACLIENTICRM (CODCONTO,UTENTEMODIFICA,DATAMODIFICA,Funzionario,codice_settore,Settore,Gruppo,Cosmetica,Household,Industrial_applications) VALUES  ( 'C  1870', 'CRM', GETDATE(),  'TOMASINO',  2,  'LOCAL KEY ACCOUNTS',  '',  1,  0, 0)</v>
      </c>
    </row>
    <row r="641" spans="1:15">
      <c r="A641" s="9" t="s">
        <v>2275</v>
      </c>
      <c r="B641" s="9" t="s">
        <v>2276</v>
      </c>
      <c r="C641" s="9" t="s">
        <v>1829</v>
      </c>
      <c r="D641" s="9">
        <v>2</v>
      </c>
      <c r="E641" s="9" t="s">
        <v>28</v>
      </c>
      <c r="F641" s="9" t="s">
        <v>1860</v>
      </c>
      <c r="G641" s="10" t="s">
        <v>11</v>
      </c>
      <c r="H641" s="10"/>
      <c r="I641" s="10"/>
      <c r="J641" s="6" t="str">
        <f t="shared" ref="J641:J704" si="50">IF(E641="NON UTILIZZARE",CONCATENATE("UPDATE ANAGRAFICACF SET DSCCONTO1 = 'ZZZZ-NON UTILIZZARE ' + DSCCONTO1 WHERE CODCONTO = '",A641,"'"),"")</f>
        <v/>
      </c>
      <c r="K641" s="11" t="str">
        <f t="shared" ref="K641:K704" si="51">CONCATENATE("UPDATE EXTRACLIENTI SET FUNZIONARIO = '",C641,"' WHERE CODCONTO = '",A641,"'")</f>
        <v>UPDATE EXTRACLIENTI SET FUNZIONARIO = 'TOMASINO' WHERE CODCONTO = 'C  1886'</v>
      </c>
      <c r="L641" s="8" t="str">
        <f t="shared" ref="L641:L704" si="52">IF(D641&lt;&gt;"",CONCATENATE("UPDATE ANAGRAFICARISERVATICF SET CODSETTORE =",D641," WHERE ESERCIZIO = 2017 AND CODCONTO = '",A641,"'"),"")</f>
        <v>UPDATE ANAGRAFICARISERVATICF SET CODSETTORE =2 WHERE ESERCIZIO = 2017 AND CODCONTO = 'C  1886'</v>
      </c>
      <c r="N641" s="7" t="str">
        <f t="shared" si="48"/>
        <v xml:space="preserve"> ( 'C  1886', 'CRM', GETDATE(),  'TOMASINO',  2,  'LOCAL KEY ACCOUNTS',  'KAMENA',  1,  0, 0)</v>
      </c>
      <c r="O641" s="16" t="str">
        <f t="shared" si="49"/>
        <v>INSERT INTO EXTRACLIENTICRM (CODCONTO,UTENTEMODIFICA,DATAMODIFICA,Funzionario,codice_settore,Settore,Gruppo,Cosmetica,Household,Industrial_applications) VALUES  ( 'C  1886', 'CRM', GETDATE(),  'TOMASINO',  2,  'LOCAL KEY ACCOUNTS',  'KAMENA',  1,  0, 0)</v>
      </c>
    </row>
    <row r="642" spans="1:15">
      <c r="A642" s="9" t="s">
        <v>2320</v>
      </c>
      <c r="B642" s="9" t="s">
        <v>2321</v>
      </c>
      <c r="C642" s="9" t="s">
        <v>1829</v>
      </c>
      <c r="D642" s="9">
        <v>2</v>
      </c>
      <c r="E642" s="9" t="s">
        <v>28</v>
      </c>
      <c r="F642" s="9"/>
      <c r="G642" s="10"/>
      <c r="H642" s="10" t="s">
        <v>11</v>
      </c>
      <c r="I642" s="10" t="s">
        <v>11</v>
      </c>
      <c r="J642" s="6" t="str">
        <f t="shared" si="50"/>
        <v/>
      </c>
      <c r="K642" s="11" t="str">
        <f t="shared" si="51"/>
        <v>UPDATE EXTRACLIENTI SET FUNZIONARIO = 'TOMASINO' WHERE CODCONTO = 'C  1958'</v>
      </c>
      <c r="L642" s="8" t="str">
        <f t="shared" si="52"/>
        <v>UPDATE ANAGRAFICARISERVATICF SET CODSETTORE =2 WHERE ESERCIZIO = 2017 AND CODCONTO = 'C  1958'</v>
      </c>
      <c r="N642" s="7" t="str">
        <f t="shared" ref="N642:N705" si="53">CONCATENATE(" ( '",A642,"', 'CRM', GETDATE(),  '",C642,"',  ",D642,",  '",E642,"',  '",F642,"',  ",IF(G642&lt;&gt;"",1,0),",  ",IF(H642&lt;&gt;"",1,0),", ",IF(I642&lt;&gt;"",1,0),")")</f>
        <v xml:space="preserve"> ( 'C  1958', 'CRM', GETDATE(),  'TOMASINO',  2,  'LOCAL KEY ACCOUNTS',  '',  0,  1, 1)</v>
      </c>
      <c r="O642" s="16" t="str">
        <f t="shared" ref="O642:O705" si="54">CONCATENATE("INSERT INTO EXTRACLIENTICRM (CODCONTO,UTENTEMODIFICA,DATAMODIFICA,Funzionario,codice_settore,Settore,Gruppo,Cosmetica,Household,Industrial_applications) VALUES ",N642)</f>
        <v>INSERT INTO EXTRACLIENTICRM (CODCONTO,UTENTEMODIFICA,DATAMODIFICA,Funzionario,codice_settore,Settore,Gruppo,Cosmetica,Household,Industrial_applications) VALUES  ( 'C  1958', 'CRM', GETDATE(),  'TOMASINO',  2,  'LOCAL KEY ACCOUNTS',  '',  0,  1, 1)</v>
      </c>
    </row>
    <row r="643" spans="1:15">
      <c r="A643" s="9" t="s">
        <v>2348</v>
      </c>
      <c r="B643" s="9" t="s">
        <v>2349</v>
      </c>
      <c r="C643" s="9" t="s">
        <v>1829</v>
      </c>
      <c r="D643" s="9">
        <v>2</v>
      </c>
      <c r="E643" s="9" t="s">
        <v>28</v>
      </c>
      <c r="F643" s="9"/>
      <c r="G643" s="10" t="s">
        <v>11</v>
      </c>
      <c r="H643" s="10" t="s">
        <v>11</v>
      </c>
      <c r="I643" s="10" t="s">
        <v>11</v>
      </c>
      <c r="J643" s="6" t="str">
        <f t="shared" si="50"/>
        <v/>
      </c>
      <c r="K643" s="11" t="str">
        <f t="shared" si="51"/>
        <v>UPDATE EXTRACLIENTI SET FUNZIONARIO = 'TOMASINO' WHERE CODCONTO = 'C  2032'</v>
      </c>
      <c r="L643" s="8" t="str">
        <f t="shared" si="52"/>
        <v>UPDATE ANAGRAFICARISERVATICF SET CODSETTORE =2 WHERE ESERCIZIO = 2017 AND CODCONTO = 'C  2032'</v>
      </c>
      <c r="N643" s="7" t="str">
        <f t="shared" si="53"/>
        <v xml:space="preserve"> ( 'C  2032', 'CRM', GETDATE(),  'TOMASINO',  2,  'LOCAL KEY ACCOUNTS',  '',  1,  1, 1)</v>
      </c>
      <c r="O643" s="16" t="str">
        <f t="shared" si="54"/>
        <v>INSERT INTO EXTRACLIENTICRM (CODCONTO,UTENTEMODIFICA,DATAMODIFICA,Funzionario,codice_settore,Settore,Gruppo,Cosmetica,Household,Industrial_applications) VALUES  ( 'C  2032', 'CRM', GETDATE(),  'TOMASINO',  2,  'LOCAL KEY ACCOUNTS',  '',  1,  1, 1)</v>
      </c>
    </row>
    <row r="644" spans="1:15">
      <c r="A644" s="9" t="s">
        <v>2366</v>
      </c>
      <c r="B644" s="9" t="s">
        <v>2367</v>
      </c>
      <c r="C644" s="9" t="s">
        <v>1829</v>
      </c>
      <c r="D644" s="9">
        <v>2</v>
      </c>
      <c r="E644" s="9" t="s">
        <v>28</v>
      </c>
      <c r="F644" s="9"/>
      <c r="G644" s="10" t="s">
        <v>11</v>
      </c>
      <c r="H644" s="10"/>
      <c r="I644" s="10"/>
      <c r="J644" s="6" t="str">
        <f t="shared" si="50"/>
        <v/>
      </c>
      <c r="K644" s="11" t="str">
        <f t="shared" si="51"/>
        <v>UPDATE EXTRACLIENTI SET FUNZIONARIO = 'TOMASINO' WHERE CODCONTO = 'C  2060'</v>
      </c>
      <c r="L644" s="8" t="str">
        <f t="shared" si="52"/>
        <v>UPDATE ANAGRAFICARISERVATICF SET CODSETTORE =2 WHERE ESERCIZIO = 2017 AND CODCONTO = 'C  2060'</v>
      </c>
      <c r="N644" s="7" t="str">
        <f t="shared" si="53"/>
        <v xml:space="preserve"> ( 'C  2060', 'CRM', GETDATE(),  'TOMASINO',  2,  'LOCAL KEY ACCOUNTS',  '',  1,  0, 0)</v>
      </c>
      <c r="O644" s="16" t="str">
        <f t="shared" si="54"/>
        <v>INSERT INTO EXTRACLIENTICRM (CODCONTO,UTENTEMODIFICA,DATAMODIFICA,Funzionario,codice_settore,Settore,Gruppo,Cosmetica,Household,Industrial_applications) VALUES  ( 'C  2060', 'CRM', GETDATE(),  'TOMASINO',  2,  'LOCAL KEY ACCOUNTS',  '',  1,  0, 0)</v>
      </c>
    </row>
    <row r="645" spans="1:15">
      <c r="A645" s="9" t="s">
        <v>2422</v>
      </c>
      <c r="B645" s="9" t="s">
        <v>2423</v>
      </c>
      <c r="C645" s="9" t="s">
        <v>1829</v>
      </c>
      <c r="D645" s="9">
        <v>2</v>
      </c>
      <c r="E645" s="9" t="s">
        <v>28</v>
      </c>
      <c r="F645" s="9" t="s">
        <v>2424</v>
      </c>
      <c r="G645" s="10" t="s">
        <v>11</v>
      </c>
      <c r="H645" s="10"/>
      <c r="I645" s="10"/>
      <c r="J645" s="6" t="str">
        <f t="shared" si="50"/>
        <v/>
      </c>
      <c r="K645" s="11" t="str">
        <f t="shared" si="51"/>
        <v>UPDATE EXTRACLIENTI SET FUNZIONARIO = 'TOMASINO' WHERE CODCONTO = 'C  2143'</v>
      </c>
      <c r="L645" s="8" t="str">
        <f t="shared" si="52"/>
        <v>UPDATE ANAGRAFICARISERVATICF SET CODSETTORE =2 WHERE ESERCIZIO = 2017 AND CODCONTO = 'C  2143'</v>
      </c>
      <c r="N645" s="7" t="str">
        <f t="shared" si="53"/>
        <v xml:space="preserve"> ( 'C  2143', 'CRM', GETDATE(),  'TOMASINO',  2,  'LOCAL KEY ACCOUNTS',  'ORAPI',  1,  0, 0)</v>
      </c>
      <c r="O645" s="16" t="str">
        <f t="shared" si="54"/>
        <v>INSERT INTO EXTRACLIENTICRM (CODCONTO,UTENTEMODIFICA,DATAMODIFICA,Funzionario,codice_settore,Settore,Gruppo,Cosmetica,Household,Industrial_applications) VALUES  ( 'C  2143', 'CRM', GETDATE(),  'TOMASINO',  2,  'LOCAL KEY ACCOUNTS',  'ORAPI',  1,  0, 0)</v>
      </c>
    </row>
    <row r="646" spans="1:15">
      <c r="A646" s="9" t="s">
        <v>2503</v>
      </c>
      <c r="B646" s="9" t="s">
        <v>2504</v>
      </c>
      <c r="C646" s="9" t="s">
        <v>1829</v>
      </c>
      <c r="D646" s="9">
        <v>2</v>
      </c>
      <c r="E646" s="9" t="s">
        <v>28</v>
      </c>
      <c r="F646" s="9"/>
      <c r="G646" s="10" t="s">
        <v>11</v>
      </c>
      <c r="H646" s="10"/>
      <c r="I646" s="10"/>
      <c r="J646" s="6" t="str">
        <f t="shared" si="50"/>
        <v/>
      </c>
      <c r="K646" s="11" t="str">
        <f t="shared" si="51"/>
        <v>UPDATE EXTRACLIENTI SET FUNZIONARIO = 'TOMASINO' WHERE CODCONTO = 'C  2283'</v>
      </c>
      <c r="L646" s="8" t="str">
        <f t="shared" si="52"/>
        <v>UPDATE ANAGRAFICARISERVATICF SET CODSETTORE =2 WHERE ESERCIZIO = 2017 AND CODCONTO = 'C  2283'</v>
      </c>
      <c r="N646" s="7" t="str">
        <f t="shared" si="53"/>
        <v xml:space="preserve"> ( 'C  2283', 'CRM', GETDATE(),  'TOMASINO',  2,  'LOCAL KEY ACCOUNTS',  '',  1,  0, 0)</v>
      </c>
      <c r="O646" s="16" t="str">
        <f t="shared" si="54"/>
        <v>INSERT INTO EXTRACLIENTICRM (CODCONTO,UTENTEMODIFICA,DATAMODIFICA,Funzionario,codice_settore,Settore,Gruppo,Cosmetica,Household,Industrial_applications) VALUES  ( 'C  2283', 'CRM', GETDATE(),  'TOMASINO',  2,  'LOCAL KEY ACCOUNTS',  '',  1,  0, 0)</v>
      </c>
    </row>
    <row r="647" spans="1:15">
      <c r="A647" s="9" t="s">
        <v>2515</v>
      </c>
      <c r="B647" s="9" t="s">
        <v>2516</v>
      </c>
      <c r="C647" s="9" t="s">
        <v>1829</v>
      </c>
      <c r="D647" s="9">
        <v>2</v>
      </c>
      <c r="E647" s="9" t="s">
        <v>28</v>
      </c>
      <c r="F647" s="9"/>
      <c r="G647" s="10"/>
      <c r="H647" s="10" t="s">
        <v>11</v>
      </c>
      <c r="I647" s="10" t="s">
        <v>11</v>
      </c>
      <c r="J647" s="6" t="str">
        <f t="shared" si="50"/>
        <v/>
      </c>
      <c r="K647" s="11" t="str">
        <f t="shared" si="51"/>
        <v>UPDATE EXTRACLIENTI SET FUNZIONARIO = 'TOMASINO' WHERE CODCONTO = 'C  2321'</v>
      </c>
      <c r="L647" s="8" t="str">
        <f t="shared" si="52"/>
        <v>UPDATE ANAGRAFICARISERVATICF SET CODSETTORE =2 WHERE ESERCIZIO = 2017 AND CODCONTO = 'C  2321'</v>
      </c>
      <c r="N647" s="7" t="str">
        <f t="shared" si="53"/>
        <v xml:space="preserve"> ( 'C  2321', 'CRM', GETDATE(),  'TOMASINO',  2,  'LOCAL KEY ACCOUNTS',  '',  0,  1, 1)</v>
      </c>
      <c r="O647" s="16" t="str">
        <f t="shared" si="54"/>
        <v>INSERT INTO EXTRACLIENTICRM (CODCONTO,UTENTEMODIFICA,DATAMODIFICA,Funzionario,codice_settore,Settore,Gruppo,Cosmetica,Household,Industrial_applications) VALUES  ( 'C  2321', 'CRM', GETDATE(),  'TOMASINO',  2,  'LOCAL KEY ACCOUNTS',  '',  0,  1, 1)</v>
      </c>
    </row>
    <row r="648" spans="1:15">
      <c r="A648" s="9" t="s">
        <v>2517</v>
      </c>
      <c r="B648" s="9" t="s">
        <v>2518</v>
      </c>
      <c r="C648" s="9" t="s">
        <v>1829</v>
      </c>
      <c r="D648" s="9">
        <v>2</v>
      </c>
      <c r="E648" s="9" t="s">
        <v>28</v>
      </c>
      <c r="F648" s="9"/>
      <c r="G648" s="10" t="s">
        <v>11</v>
      </c>
      <c r="H648" s="10" t="s">
        <v>11</v>
      </c>
      <c r="I648" s="10"/>
      <c r="J648" s="6" t="str">
        <f t="shared" si="50"/>
        <v/>
      </c>
      <c r="K648" s="11" t="str">
        <f t="shared" si="51"/>
        <v>UPDATE EXTRACLIENTI SET FUNZIONARIO = 'TOMASINO' WHERE CODCONTO = 'C  2326'</v>
      </c>
      <c r="L648" s="8" t="str">
        <f t="shared" si="52"/>
        <v>UPDATE ANAGRAFICARISERVATICF SET CODSETTORE =2 WHERE ESERCIZIO = 2017 AND CODCONTO = 'C  2326'</v>
      </c>
      <c r="N648" s="7" t="str">
        <f t="shared" si="53"/>
        <v xml:space="preserve"> ( 'C  2326', 'CRM', GETDATE(),  'TOMASINO',  2,  'LOCAL KEY ACCOUNTS',  '',  1,  1, 0)</v>
      </c>
      <c r="O648" s="16" t="str">
        <f t="shared" si="54"/>
        <v>INSERT INTO EXTRACLIENTICRM (CODCONTO,UTENTEMODIFICA,DATAMODIFICA,Funzionario,codice_settore,Settore,Gruppo,Cosmetica,Household,Industrial_applications) VALUES  ( 'C  2326', 'CRM', GETDATE(),  'TOMASINO',  2,  'LOCAL KEY ACCOUNTS',  '',  1,  1, 0)</v>
      </c>
    </row>
    <row r="649" spans="1:15">
      <c r="A649" s="9" t="s">
        <v>2641</v>
      </c>
      <c r="B649" s="9" t="s">
        <v>2642</v>
      </c>
      <c r="C649" s="9" t="s">
        <v>1829</v>
      </c>
      <c r="D649" s="9">
        <v>2</v>
      </c>
      <c r="E649" s="9" t="s">
        <v>28</v>
      </c>
      <c r="F649" s="9"/>
      <c r="G649" s="10" t="s">
        <v>11</v>
      </c>
      <c r="H649" s="10" t="s">
        <v>11</v>
      </c>
      <c r="I649" s="10"/>
      <c r="J649" s="6" t="str">
        <f t="shared" si="50"/>
        <v/>
      </c>
      <c r="K649" s="11" t="str">
        <f t="shared" si="51"/>
        <v>UPDATE EXTRACLIENTI SET FUNZIONARIO = 'TOMASINO' WHERE CODCONTO = 'C  2512'</v>
      </c>
      <c r="L649" s="8" t="str">
        <f t="shared" si="52"/>
        <v>UPDATE ANAGRAFICARISERVATICF SET CODSETTORE =2 WHERE ESERCIZIO = 2017 AND CODCONTO = 'C  2512'</v>
      </c>
      <c r="N649" s="7" t="str">
        <f t="shared" si="53"/>
        <v xml:space="preserve"> ( 'C  2512', 'CRM', GETDATE(),  'TOMASINO',  2,  'LOCAL KEY ACCOUNTS',  '',  1,  1, 0)</v>
      </c>
      <c r="O649" s="16" t="str">
        <f t="shared" si="54"/>
        <v>INSERT INTO EXTRACLIENTICRM (CODCONTO,UTENTEMODIFICA,DATAMODIFICA,Funzionario,codice_settore,Settore,Gruppo,Cosmetica,Household,Industrial_applications) VALUES  ( 'C  2512', 'CRM', GETDATE(),  'TOMASINO',  2,  'LOCAL KEY ACCOUNTS',  '',  1,  1, 0)</v>
      </c>
    </row>
    <row r="650" spans="1:15">
      <c r="A650" s="9" t="s">
        <v>2661</v>
      </c>
      <c r="B650" s="9" t="s">
        <v>2662</v>
      </c>
      <c r="C650" s="9" t="s">
        <v>1829</v>
      </c>
      <c r="D650" s="9">
        <v>2</v>
      </c>
      <c r="E650" s="9" t="s">
        <v>28</v>
      </c>
      <c r="F650" s="9"/>
      <c r="G650" s="10"/>
      <c r="H650" s="10" t="s">
        <v>11</v>
      </c>
      <c r="I650" s="10"/>
      <c r="J650" s="6" t="str">
        <f t="shared" si="50"/>
        <v/>
      </c>
      <c r="K650" s="11" t="str">
        <f t="shared" si="51"/>
        <v>UPDATE EXTRACLIENTI SET FUNZIONARIO = 'TOMASINO' WHERE CODCONTO = 'C  2545'</v>
      </c>
      <c r="L650" s="8" t="str">
        <f t="shared" si="52"/>
        <v>UPDATE ANAGRAFICARISERVATICF SET CODSETTORE =2 WHERE ESERCIZIO = 2017 AND CODCONTO = 'C  2545'</v>
      </c>
      <c r="N650" s="7" t="str">
        <f t="shared" si="53"/>
        <v xml:space="preserve"> ( 'C  2545', 'CRM', GETDATE(),  'TOMASINO',  2,  'LOCAL KEY ACCOUNTS',  '',  0,  1, 0)</v>
      </c>
      <c r="O650" s="16" t="str">
        <f t="shared" si="54"/>
        <v>INSERT INTO EXTRACLIENTICRM (CODCONTO,UTENTEMODIFICA,DATAMODIFICA,Funzionario,codice_settore,Settore,Gruppo,Cosmetica,Household,Industrial_applications) VALUES  ( 'C  2545', 'CRM', GETDATE(),  'TOMASINO',  2,  'LOCAL KEY ACCOUNTS',  '',  0,  1, 0)</v>
      </c>
    </row>
    <row r="651" spans="1:15">
      <c r="A651" s="9" t="s">
        <v>2703</v>
      </c>
      <c r="B651" s="9" t="s">
        <v>2704</v>
      </c>
      <c r="C651" s="9" t="s">
        <v>1829</v>
      </c>
      <c r="D651" s="9">
        <v>2</v>
      </c>
      <c r="E651" s="9" t="s">
        <v>28</v>
      </c>
      <c r="F651" s="9"/>
      <c r="G651" s="10"/>
      <c r="H651" s="10" t="s">
        <v>11</v>
      </c>
      <c r="I651" s="10" t="s">
        <v>11</v>
      </c>
      <c r="J651" s="6" t="str">
        <f t="shared" si="50"/>
        <v/>
      </c>
      <c r="K651" s="11" t="str">
        <f t="shared" si="51"/>
        <v>UPDATE EXTRACLIENTI SET FUNZIONARIO = 'TOMASINO' WHERE CODCONTO = 'C  2625'</v>
      </c>
      <c r="L651" s="8" t="str">
        <f t="shared" si="52"/>
        <v>UPDATE ANAGRAFICARISERVATICF SET CODSETTORE =2 WHERE ESERCIZIO = 2017 AND CODCONTO = 'C  2625'</v>
      </c>
      <c r="N651" s="7" t="str">
        <f t="shared" si="53"/>
        <v xml:space="preserve"> ( 'C  2625', 'CRM', GETDATE(),  'TOMASINO',  2,  'LOCAL KEY ACCOUNTS',  '',  0,  1, 1)</v>
      </c>
      <c r="O651" s="16" t="str">
        <f t="shared" si="54"/>
        <v>INSERT INTO EXTRACLIENTICRM (CODCONTO,UTENTEMODIFICA,DATAMODIFICA,Funzionario,codice_settore,Settore,Gruppo,Cosmetica,Household,Industrial_applications) VALUES  ( 'C  2625', 'CRM', GETDATE(),  'TOMASINO',  2,  'LOCAL KEY ACCOUNTS',  '',  0,  1, 1)</v>
      </c>
    </row>
    <row r="652" spans="1:15">
      <c r="A652" s="9" t="s">
        <v>2759</v>
      </c>
      <c r="B652" s="9" t="s">
        <v>2760</v>
      </c>
      <c r="C652" s="9" t="s">
        <v>1829</v>
      </c>
      <c r="D652" s="9">
        <v>2</v>
      </c>
      <c r="E652" s="9" t="s">
        <v>28</v>
      </c>
      <c r="F652" s="9"/>
      <c r="G652" s="10" t="s">
        <v>11</v>
      </c>
      <c r="H652" s="10"/>
      <c r="I652" s="10"/>
      <c r="J652" s="6" t="str">
        <f t="shared" si="50"/>
        <v/>
      </c>
      <c r="K652" s="11" t="str">
        <f t="shared" si="51"/>
        <v>UPDATE EXTRACLIENTI SET FUNZIONARIO = 'TOMASINO' WHERE CODCONTO = 'C  2763'</v>
      </c>
      <c r="L652" s="8" t="str">
        <f t="shared" si="52"/>
        <v>UPDATE ANAGRAFICARISERVATICF SET CODSETTORE =2 WHERE ESERCIZIO = 2017 AND CODCONTO = 'C  2763'</v>
      </c>
      <c r="N652" s="7" t="str">
        <f t="shared" si="53"/>
        <v xml:space="preserve"> ( 'C  2763', 'CRM', GETDATE(),  'TOMASINO',  2,  'LOCAL KEY ACCOUNTS',  '',  1,  0, 0)</v>
      </c>
      <c r="O652" s="16" t="str">
        <f t="shared" si="54"/>
        <v>INSERT INTO EXTRACLIENTICRM (CODCONTO,UTENTEMODIFICA,DATAMODIFICA,Funzionario,codice_settore,Settore,Gruppo,Cosmetica,Household,Industrial_applications) VALUES  ( 'C  2763', 'CRM', GETDATE(),  'TOMASINO',  2,  'LOCAL KEY ACCOUNTS',  '',  1,  0, 0)</v>
      </c>
    </row>
    <row r="653" spans="1:15">
      <c r="A653" s="9" t="s">
        <v>2793</v>
      </c>
      <c r="B653" s="9" t="s">
        <v>2794</v>
      </c>
      <c r="C653" s="9" t="s">
        <v>1829</v>
      </c>
      <c r="D653" s="9">
        <v>2</v>
      </c>
      <c r="E653" s="9" t="s">
        <v>28</v>
      </c>
      <c r="F653" s="9" t="s">
        <v>1923</v>
      </c>
      <c r="G653" s="10"/>
      <c r="H653" s="10" t="s">
        <v>11</v>
      </c>
      <c r="I653" s="10"/>
      <c r="J653" s="6" t="str">
        <f t="shared" si="50"/>
        <v/>
      </c>
      <c r="K653" s="11" t="str">
        <f t="shared" si="51"/>
        <v>UPDATE EXTRACLIENTI SET FUNZIONARIO = 'TOMASINO' WHERE CODCONTO = 'C  2872'</v>
      </c>
      <c r="L653" s="8" t="str">
        <f t="shared" si="52"/>
        <v>UPDATE ANAGRAFICARISERVATICF SET CODSETTORE =2 WHERE ESERCIZIO = 2017 AND CODCONTO = 'C  2872'</v>
      </c>
      <c r="N653" s="7" t="str">
        <f t="shared" si="53"/>
        <v xml:space="preserve"> ( 'C  2872', 'CRM', GETDATE(),  'TOMASINO',  2,  'LOCAL KEY ACCOUNTS',  'SANO',  0,  1, 0)</v>
      </c>
      <c r="O653" s="16" t="str">
        <f t="shared" si="54"/>
        <v>INSERT INTO EXTRACLIENTICRM (CODCONTO,UTENTEMODIFICA,DATAMODIFICA,Funzionario,codice_settore,Settore,Gruppo,Cosmetica,Household,Industrial_applications) VALUES  ( 'C  2872', 'CRM', GETDATE(),  'TOMASINO',  2,  'LOCAL KEY ACCOUNTS',  'SANO',  0,  1, 0)</v>
      </c>
    </row>
    <row r="654" spans="1:15">
      <c r="A654" s="9" t="s">
        <v>7</v>
      </c>
      <c r="B654" s="9" t="s">
        <v>8</v>
      </c>
      <c r="C654" s="9" t="s">
        <v>9</v>
      </c>
      <c r="D654" s="9">
        <v>3</v>
      </c>
      <c r="E654" s="9" t="s">
        <v>10</v>
      </c>
      <c r="F654" s="9"/>
      <c r="G654" s="10" t="s">
        <v>11</v>
      </c>
      <c r="H654" s="10"/>
      <c r="I654" s="10"/>
      <c r="J654" s="6" t="str">
        <f t="shared" si="50"/>
        <v/>
      </c>
      <c r="K654" s="11" t="str">
        <f t="shared" si="51"/>
        <v>UPDATE EXTRACLIENTI SET FUNZIONARIO = 'CELORIA' WHERE CODCONTO = 'C     4'</v>
      </c>
      <c r="L654" s="8" t="str">
        <f t="shared" si="52"/>
        <v>UPDATE ANAGRAFICARISERVATICF SET CODSETTORE =3 WHERE ESERCIZIO = 2017 AND CODCONTO = 'C     4'</v>
      </c>
      <c r="N654" s="7" t="str">
        <f t="shared" si="53"/>
        <v xml:space="preserve"> ( 'C     4', 'CRM', GETDATE(),  'CELORIA',  3,  'SMALL ACCOUNTS',  '',  1,  0, 0)</v>
      </c>
      <c r="O654" s="16" t="str">
        <f t="shared" si="54"/>
        <v>INSERT INTO EXTRACLIENTICRM (CODCONTO,UTENTEMODIFICA,DATAMODIFICA,Funzionario,codice_settore,Settore,Gruppo,Cosmetica,Household,Industrial_applications) VALUES  ( 'C     4', 'CRM', GETDATE(),  'CELORIA',  3,  'SMALL ACCOUNTS',  '',  1,  0, 0)</v>
      </c>
    </row>
    <row r="655" spans="1:15">
      <c r="A655" s="9" t="s">
        <v>18</v>
      </c>
      <c r="B655" s="9" t="s">
        <v>19</v>
      </c>
      <c r="C655" s="9" t="s">
        <v>9</v>
      </c>
      <c r="D655" s="9">
        <v>3</v>
      </c>
      <c r="E655" s="9" t="s">
        <v>10</v>
      </c>
      <c r="F655" s="9"/>
      <c r="G655" s="10"/>
      <c r="H655" s="10" t="s">
        <v>11</v>
      </c>
      <c r="I655" s="10"/>
      <c r="J655" s="6" t="str">
        <f t="shared" si="50"/>
        <v/>
      </c>
      <c r="K655" s="11" t="str">
        <f t="shared" si="51"/>
        <v>UPDATE EXTRACLIENTI SET FUNZIONARIO = 'CELORIA' WHERE CODCONTO = 'C    12'</v>
      </c>
      <c r="L655" s="8" t="str">
        <f t="shared" si="52"/>
        <v>UPDATE ANAGRAFICARISERVATICF SET CODSETTORE =3 WHERE ESERCIZIO = 2017 AND CODCONTO = 'C    12'</v>
      </c>
      <c r="N655" s="7" t="str">
        <f t="shared" si="53"/>
        <v xml:space="preserve"> ( 'C    12', 'CRM', GETDATE(),  'CELORIA',  3,  'SMALL ACCOUNTS',  '',  0,  1, 0)</v>
      </c>
      <c r="O655" s="16" t="str">
        <f t="shared" si="54"/>
        <v>INSERT INTO EXTRACLIENTICRM (CODCONTO,UTENTEMODIFICA,DATAMODIFICA,Funzionario,codice_settore,Settore,Gruppo,Cosmetica,Household,Industrial_applications) VALUES  ( 'C    12', 'CRM', GETDATE(),  'CELORIA',  3,  'SMALL ACCOUNTS',  '',  0,  1, 0)</v>
      </c>
    </row>
    <row r="656" spans="1:15">
      <c r="A656" s="9" t="s">
        <v>20</v>
      </c>
      <c r="B656" s="9" t="s">
        <v>21</v>
      </c>
      <c r="C656" s="9" t="s">
        <v>9</v>
      </c>
      <c r="D656" s="9">
        <v>3</v>
      </c>
      <c r="E656" s="9" t="s">
        <v>10</v>
      </c>
      <c r="F656" s="9"/>
      <c r="G656" s="10"/>
      <c r="H656" s="10" t="s">
        <v>11</v>
      </c>
      <c r="I656" s="10"/>
      <c r="J656" s="6" t="str">
        <f t="shared" si="50"/>
        <v/>
      </c>
      <c r="K656" s="11" t="str">
        <f t="shared" si="51"/>
        <v>UPDATE EXTRACLIENTI SET FUNZIONARIO = 'CELORIA' WHERE CODCONTO = 'C    13'</v>
      </c>
      <c r="L656" s="8" t="str">
        <f t="shared" si="52"/>
        <v>UPDATE ANAGRAFICARISERVATICF SET CODSETTORE =3 WHERE ESERCIZIO = 2017 AND CODCONTO = 'C    13'</v>
      </c>
      <c r="N656" s="7" t="str">
        <f t="shared" si="53"/>
        <v xml:space="preserve"> ( 'C    13', 'CRM', GETDATE(),  'CELORIA',  3,  'SMALL ACCOUNTS',  '',  0,  1, 0)</v>
      </c>
      <c r="O656" s="16" t="str">
        <f t="shared" si="54"/>
        <v>INSERT INTO EXTRACLIENTICRM (CODCONTO,UTENTEMODIFICA,DATAMODIFICA,Funzionario,codice_settore,Settore,Gruppo,Cosmetica,Household,Industrial_applications) VALUES  ( 'C    13', 'CRM', GETDATE(),  'CELORIA',  3,  'SMALL ACCOUNTS',  '',  0,  1, 0)</v>
      </c>
    </row>
    <row r="657" spans="1:15">
      <c r="A657" s="9" t="s">
        <v>33</v>
      </c>
      <c r="B657" s="9" t="s">
        <v>34</v>
      </c>
      <c r="C657" s="9" t="s">
        <v>9</v>
      </c>
      <c r="D657" s="9">
        <v>3</v>
      </c>
      <c r="E657" s="9" t="s">
        <v>10</v>
      </c>
      <c r="F657" s="9"/>
      <c r="G657" s="10" t="s">
        <v>11</v>
      </c>
      <c r="H657" s="10"/>
      <c r="I657" s="10"/>
      <c r="J657" s="6" t="str">
        <f t="shared" si="50"/>
        <v/>
      </c>
      <c r="K657" s="11" t="str">
        <f t="shared" si="51"/>
        <v>UPDATE EXTRACLIENTI SET FUNZIONARIO = 'CELORIA' WHERE CODCONTO = 'C    27'</v>
      </c>
      <c r="L657" s="8" t="str">
        <f t="shared" si="52"/>
        <v>UPDATE ANAGRAFICARISERVATICF SET CODSETTORE =3 WHERE ESERCIZIO = 2017 AND CODCONTO = 'C    27'</v>
      </c>
      <c r="N657" s="7" t="str">
        <f t="shared" si="53"/>
        <v xml:space="preserve"> ( 'C    27', 'CRM', GETDATE(),  'CELORIA',  3,  'SMALL ACCOUNTS',  '',  1,  0, 0)</v>
      </c>
      <c r="O657" s="16" t="str">
        <f t="shared" si="54"/>
        <v>INSERT INTO EXTRACLIENTICRM (CODCONTO,UTENTEMODIFICA,DATAMODIFICA,Funzionario,codice_settore,Settore,Gruppo,Cosmetica,Household,Industrial_applications) VALUES  ( 'C    27', 'CRM', GETDATE(),  'CELORIA',  3,  'SMALL ACCOUNTS',  '',  1,  0, 0)</v>
      </c>
    </row>
    <row r="658" spans="1:15">
      <c r="A658" s="9" t="s">
        <v>39</v>
      </c>
      <c r="B658" s="9" t="s">
        <v>40</v>
      </c>
      <c r="C658" s="9" t="s">
        <v>9</v>
      </c>
      <c r="D658" s="9">
        <v>3</v>
      </c>
      <c r="E658" s="9" t="s">
        <v>10</v>
      </c>
      <c r="F658" s="9"/>
      <c r="G658" s="10" t="s">
        <v>11</v>
      </c>
      <c r="H658" s="10"/>
      <c r="I658" s="10"/>
      <c r="J658" s="6" t="str">
        <f t="shared" si="50"/>
        <v/>
      </c>
      <c r="K658" s="11" t="str">
        <f t="shared" si="51"/>
        <v>UPDATE EXTRACLIENTI SET FUNZIONARIO = 'CELORIA' WHERE CODCONTO = 'C    39'</v>
      </c>
      <c r="L658" s="8" t="str">
        <f t="shared" si="52"/>
        <v>UPDATE ANAGRAFICARISERVATICF SET CODSETTORE =3 WHERE ESERCIZIO = 2017 AND CODCONTO = 'C    39'</v>
      </c>
      <c r="N658" s="7" t="str">
        <f t="shared" si="53"/>
        <v xml:space="preserve"> ( 'C    39', 'CRM', GETDATE(),  'CELORIA',  3,  'SMALL ACCOUNTS',  '',  1,  0, 0)</v>
      </c>
      <c r="O658" s="16" t="str">
        <f t="shared" si="54"/>
        <v>INSERT INTO EXTRACLIENTICRM (CODCONTO,UTENTEMODIFICA,DATAMODIFICA,Funzionario,codice_settore,Settore,Gruppo,Cosmetica,Household,Industrial_applications) VALUES  ( 'C    39', 'CRM', GETDATE(),  'CELORIA',  3,  'SMALL ACCOUNTS',  '',  1,  0, 0)</v>
      </c>
    </row>
    <row r="659" spans="1:15">
      <c r="A659" s="9" t="s">
        <v>43</v>
      </c>
      <c r="B659" s="9" t="s">
        <v>44</v>
      </c>
      <c r="C659" s="9" t="s">
        <v>9</v>
      </c>
      <c r="D659" s="9">
        <v>3</v>
      </c>
      <c r="E659" s="9" t="s">
        <v>10</v>
      </c>
      <c r="F659" s="9"/>
      <c r="G659" s="10"/>
      <c r="H659" s="10" t="s">
        <v>11</v>
      </c>
      <c r="I659" s="10"/>
      <c r="J659" s="6" t="str">
        <f t="shared" si="50"/>
        <v/>
      </c>
      <c r="K659" s="11" t="str">
        <f t="shared" si="51"/>
        <v>UPDATE EXTRACLIENTI SET FUNZIONARIO = 'CELORIA' WHERE CODCONTO = 'C    42'</v>
      </c>
      <c r="L659" s="8" t="str">
        <f t="shared" si="52"/>
        <v>UPDATE ANAGRAFICARISERVATICF SET CODSETTORE =3 WHERE ESERCIZIO = 2017 AND CODCONTO = 'C    42'</v>
      </c>
      <c r="N659" s="7" t="str">
        <f t="shared" si="53"/>
        <v xml:space="preserve"> ( 'C    42', 'CRM', GETDATE(),  'CELORIA',  3,  'SMALL ACCOUNTS',  '',  0,  1, 0)</v>
      </c>
      <c r="O659" s="16" t="str">
        <f t="shared" si="54"/>
        <v>INSERT INTO EXTRACLIENTICRM (CODCONTO,UTENTEMODIFICA,DATAMODIFICA,Funzionario,codice_settore,Settore,Gruppo,Cosmetica,Household,Industrial_applications) VALUES  ( 'C    42', 'CRM', GETDATE(),  'CELORIA',  3,  'SMALL ACCOUNTS',  '',  0,  1, 0)</v>
      </c>
    </row>
    <row r="660" spans="1:15">
      <c r="A660" s="9" t="s">
        <v>72</v>
      </c>
      <c r="B660" s="9" t="s">
        <v>73</v>
      </c>
      <c r="C660" s="9" t="s">
        <v>9</v>
      </c>
      <c r="D660" s="9">
        <v>3</v>
      </c>
      <c r="E660" s="9" t="s">
        <v>10</v>
      </c>
      <c r="F660" s="9"/>
      <c r="G660" s="10" t="s">
        <v>11</v>
      </c>
      <c r="H660" s="10"/>
      <c r="I660" s="10"/>
      <c r="J660" s="6" t="str">
        <f t="shared" si="50"/>
        <v/>
      </c>
      <c r="K660" s="11" t="str">
        <f t="shared" si="51"/>
        <v>UPDATE EXTRACLIENTI SET FUNZIONARIO = 'CELORIA' WHERE CODCONTO = 'C    79'</v>
      </c>
      <c r="L660" s="8" t="str">
        <f t="shared" si="52"/>
        <v>UPDATE ANAGRAFICARISERVATICF SET CODSETTORE =3 WHERE ESERCIZIO = 2017 AND CODCONTO = 'C    79'</v>
      </c>
      <c r="N660" s="7" t="str">
        <f t="shared" si="53"/>
        <v xml:space="preserve"> ( 'C    79', 'CRM', GETDATE(),  'CELORIA',  3,  'SMALL ACCOUNTS',  '',  1,  0, 0)</v>
      </c>
      <c r="O660" s="16" t="str">
        <f t="shared" si="54"/>
        <v>INSERT INTO EXTRACLIENTICRM (CODCONTO,UTENTEMODIFICA,DATAMODIFICA,Funzionario,codice_settore,Settore,Gruppo,Cosmetica,Household,Industrial_applications) VALUES  ( 'C    79', 'CRM', GETDATE(),  'CELORIA',  3,  'SMALL ACCOUNTS',  '',  1,  0, 0)</v>
      </c>
    </row>
    <row r="661" spans="1:15">
      <c r="A661" s="9" t="s">
        <v>74</v>
      </c>
      <c r="B661" s="9" t="s">
        <v>75</v>
      </c>
      <c r="C661" s="9" t="s">
        <v>9</v>
      </c>
      <c r="D661" s="9">
        <v>3</v>
      </c>
      <c r="E661" s="9" t="s">
        <v>10</v>
      </c>
      <c r="F661" s="9"/>
      <c r="G661" s="10"/>
      <c r="H661" s="10" t="s">
        <v>11</v>
      </c>
      <c r="I661" s="10"/>
      <c r="J661" s="6" t="str">
        <f t="shared" si="50"/>
        <v/>
      </c>
      <c r="K661" s="11" t="str">
        <f t="shared" si="51"/>
        <v>UPDATE EXTRACLIENTI SET FUNZIONARIO = 'CELORIA' WHERE CODCONTO = 'C    80'</v>
      </c>
      <c r="L661" s="8" t="str">
        <f t="shared" si="52"/>
        <v>UPDATE ANAGRAFICARISERVATICF SET CODSETTORE =3 WHERE ESERCIZIO = 2017 AND CODCONTO = 'C    80'</v>
      </c>
      <c r="N661" s="7" t="str">
        <f t="shared" si="53"/>
        <v xml:space="preserve"> ( 'C    80', 'CRM', GETDATE(),  'CELORIA',  3,  'SMALL ACCOUNTS',  '',  0,  1, 0)</v>
      </c>
      <c r="O661" s="16" t="str">
        <f t="shared" si="54"/>
        <v>INSERT INTO EXTRACLIENTICRM (CODCONTO,UTENTEMODIFICA,DATAMODIFICA,Funzionario,codice_settore,Settore,Gruppo,Cosmetica,Household,Industrial_applications) VALUES  ( 'C    80', 'CRM', GETDATE(),  'CELORIA',  3,  'SMALL ACCOUNTS',  '',  0,  1, 0)</v>
      </c>
    </row>
    <row r="662" spans="1:15">
      <c r="A662" s="9" t="s">
        <v>76</v>
      </c>
      <c r="B662" s="9" t="s">
        <v>77</v>
      </c>
      <c r="C662" s="9" t="s">
        <v>9</v>
      </c>
      <c r="D662" s="9">
        <v>3</v>
      </c>
      <c r="E662" s="9" t="s">
        <v>10</v>
      </c>
      <c r="F662" s="9"/>
      <c r="G662" s="10" t="s">
        <v>11</v>
      </c>
      <c r="H662" s="10"/>
      <c r="I662" s="10"/>
      <c r="J662" s="6" t="str">
        <f t="shared" si="50"/>
        <v/>
      </c>
      <c r="K662" s="11" t="str">
        <f t="shared" si="51"/>
        <v>UPDATE EXTRACLIENTI SET FUNZIONARIO = 'CELORIA' WHERE CODCONTO = 'C    81'</v>
      </c>
      <c r="L662" s="8" t="str">
        <f t="shared" si="52"/>
        <v>UPDATE ANAGRAFICARISERVATICF SET CODSETTORE =3 WHERE ESERCIZIO = 2017 AND CODCONTO = 'C    81'</v>
      </c>
      <c r="N662" s="7" t="str">
        <f t="shared" si="53"/>
        <v xml:space="preserve"> ( 'C    81', 'CRM', GETDATE(),  'CELORIA',  3,  'SMALL ACCOUNTS',  '',  1,  0, 0)</v>
      </c>
      <c r="O662" s="16" t="str">
        <f t="shared" si="54"/>
        <v>INSERT INTO EXTRACLIENTICRM (CODCONTO,UTENTEMODIFICA,DATAMODIFICA,Funzionario,codice_settore,Settore,Gruppo,Cosmetica,Household,Industrial_applications) VALUES  ( 'C    81', 'CRM', GETDATE(),  'CELORIA',  3,  'SMALL ACCOUNTS',  '',  1,  0, 0)</v>
      </c>
    </row>
    <row r="663" spans="1:15">
      <c r="A663" s="9" t="s">
        <v>78</v>
      </c>
      <c r="B663" s="9" t="s">
        <v>79</v>
      </c>
      <c r="C663" s="9" t="s">
        <v>9</v>
      </c>
      <c r="D663" s="9">
        <v>3</v>
      </c>
      <c r="E663" s="9" t="s">
        <v>10</v>
      </c>
      <c r="F663" s="9"/>
      <c r="G663" s="10" t="s">
        <v>11</v>
      </c>
      <c r="H663" s="10"/>
      <c r="I663" s="10"/>
      <c r="J663" s="6" t="str">
        <f t="shared" si="50"/>
        <v/>
      </c>
      <c r="K663" s="11" t="str">
        <f t="shared" si="51"/>
        <v>UPDATE EXTRACLIENTI SET FUNZIONARIO = 'CELORIA' WHERE CODCONTO = 'C    85'</v>
      </c>
      <c r="L663" s="8" t="str">
        <f t="shared" si="52"/>
        <v>UPDATE ANAGRAFICARISERVATICF SET CODSETTORE =3 WHERE ESERCIZIO = 2017 AND CODCONTO = 'C    85'</v>
      </c>
      <c r="N663" s="7" t="str">
        <f t="shared" si="53"/>
        <v xml:space="preserve"> ( 'C    85', 'CRM', GETDATE(),  'CELORIA',  3,  'SMALL ACCOUNTS',  '',  1,  0, 0)</v>
      </c>
      <c r="O663" s="16" t="str">
        <f t="shared" si="54"/>
        <v>INSERT INTO EXTRACLIENTICRM (CODCONTO,UTENTEMODIFICA,DATAMODIFICA,Funzionario,codice_settore,Settore,Gruppo,Cosmetica,Household,Industrial_applications) VALUES  ( 'C    85', 'CRM', GETDATE(),  'CELORIA',  3,  'SMALL ACCOUNTS',  '',  1,  0, 0)</v>
      </c>
    </row>
    <row r="664" spans="1:15">
      <c r="A664" s="9" t="s">
        <v>90</v>
      </c>
      <c r="B664" s="9" t="s">
        <v>91</v>
      </c>
      <c r="C664" s="9" t="s">
        <v>9</v>
      </c>
      <c r="D664" s="9">
        <v>3</v>
      </c>
      <c r="E664" s="9" t="s">
        <v>10</v>
      </c>
      <c r="F664" s="9"/>
      <c r="G664" s="10" t="s">
        <v>11</v>
      </c>
      <c r="H664" s="10"/>
      <c r="I664" s="10"/>
      <c r="J664" s="6" t="str">
        <f t="shared" si="50"/>
        <v/>
      </c>
      <c r="K664" s="11" t="str">
        <f t="shared" si="51"/>
        <v>UPDATE EXTRACLIENTI SET FUNZIONARIO = 'CELORIA' WHERE CODCONTO = 'C    92'</v>
      </c>
      <c r="L664" s="8" t="str">
        <f t="shared" si="52"/>
        <v>UPDATE ANAGRAFICARISERVATICF SET CODSETTORE =3 WHERE ESERCIZIO = 2017 AND CODCONTO = 'C    92'</v>
      </c>
      <c r="N664" s="7" t="str">
        <f t="shared" si="53"/>
        <v xml:space="preserve"> ( 'C    92', 'CRM', GETDATE(),  'CELORIA',  3,  'SMALL ACCOUNTS',  '',  1,  0, 0)</v>
      </c>
      <c r="O664" s="16" t="str">
        <f t="shared" si="54"/>
        <v>INSERT INTO EXTRACLIENTICRM (CODCONTO,UTENTEMODIFICA,DATAMODIFICA,Funzionario,codice_settore,Settore,Gruppo,Cosmetica,Household,Industrial_applications) VALUES  ( 'C    92', 'CRM', GETDATE(),  'CELORIA',  3,  'SMALL ACCOUNTS',  '',  1,  0, 0)</v>
      </c>
    </row>
    <row r="665" spans="1:15">
      <c r="A665" s="9" t="s">
        <v>96</v>
      </c>
      <c r="B665" s="9" t="s">
        <v>97</v>
      </c>
      <c r="C665" s="9" t="s">
        <v>9</v>
      </c>
      <c r="D665" s="9">
        <v>3</v>
      </c>
      <c r="E665" s="9" t="s">
        <v>10</v>
      </c>
      <c r="F665" s="9"/>
      <c r="G665" s="10"/>
      <c r="H665" s="10" t="s">
        <v>11</v>
      </c>
      <c r="I665" s="10"/>
      <c r="J665" s="6" t="str">
        <f t="shared" si="50"/>
        <v/>
      </c>
      <c r="K665" s="11" t="str">
        <f t="shared" si="51"/>
        <v>UPDATE EXTRACLIENTI SET FUNZIONARIO = 'CELORIA' WHERE CODCONTO = 'C    95'</v>
      </c>
      <c r="L665" s="8" t="str">
        <f t="shared" si="52"/>
        <v>UPDATE ANAGRAFICARISERVATICF SET CODSETTORE =3 WHERE ESERCIZIO = 2017 AND CODCONTO = 'C    95'</v>
      </c>
      <c r="N665" s="7" t="str">
        <f t="shared" si="53"/>
        <v xml:space="preserve"> ( 'C    95', 'CRM', GETDATE(),  'CELORIA',  3,  'SMALL ACCOUNTS',  '',  0,  1, 0)</v>
      </c>
      <c r="O665" s="16" t="str">
        <f t="shared" si="54"/>
        <v>INSERT INTO EXTRACLIENTICRM (CODCONTO,UTENTEMODIFICA,DATAMODIFICA,Funzionario,codice_settore,Settore,Gruppo,Cosmetica,Household,Industrial_applications) VALUES  ( 'C    95', 'CRM', GETDATE(),  'CELORIA',  3,  'SMALL ACCOUNTS',  '',  0,  1, 0)</v>
      </c>
    </row>
    <row r="666" spans="1:15">
      <c r="A666" s="9" t="s">
        <v>98</v>
      </c>
      <c r="B666" s="9" t="s">
        <v>99</v>
      </c>
      <c r="C666" s="12" t="s">
        <v>9</v>
      </c>
      <c r="D666" s="9">
        <v>3</v>
      </c>
      <c r="E666" s="9" t="s">
        <v>10</v>
      </c>
      <c r="F666" s="9"/>
      <c r="G666" s="10" t="s">
        <v>11</v>
      </c>
      <c r="H666" s="10"/>
      <c r="I666" s="10"/>
      <c r="J666" s="6" t="str">
        <f t="shared" si="50"/>
        <v/>
      </c>
      <c r="K666" s="11" t="str">
        <f t="shared" si="51"/>
        <v>UPDATE EXTRACLIENTI SET FUNZIONARIO = 'CELORIA' WHERE CODCONTO = 'C    99'</v>
      </c>
      <c r="L666" s="8" t="str">
        <f t="shared" si="52"/>
        <v>UPDATE ANAGRAFICARISERVATICF SET CODSETTORE =3 WHERE ESERCIZIO = 2017 AND CODCONTO = 'C    99'</v>
      </c>
      <c r="N666" s="7" t="str">
        <f t="shared" si="53"/>
        <v xml:space="preserve"> ( 'C    99', 'CRM', GETDATE(),  'CELORIA',  3,  'SMALL ACCOUNTS',  '',  1,  0, 0)</v>
      </c>
      <c r="O666" s="16" t="str">
        <f t="shared" si="54"/>
        <v>INSERT INTO EXTRACLIENTICRM (CODCONTO,UTENTEMODIFICA,DATAMODIFICA,Funzionario,codice_settore,Settore,Gruppo,Cosmetica,Household,Industrial_applications) VALUES  ( 'C    99', 'CRM', GETDATE(),  'CELORIA',  3,  'SMALL ACCOUNTS',  '',  1,  0, 0)</v>
      </c>
    </row>
    <row r="667" spans="1:15">
      <c r="A667" s="9" t="s">
        <v>100</v>
      </c>
      <c r="B667" s="9" t="s">
        <v>101</v>
      </c>
      <c r="C667" s="9" t="s">
        <v>9</v>
      </c>
      <c r="D667" s="9">
        <v>3</v>
      </c>
      <c r="E667" s="9" t="s">
        <v>10</v>
      </c>
      <c r="F667" s="9"/>
      <c r="G667" s="10"/>
      <c r="H667" s="10" t="s">
        <v>11</v>
      </c>
      <c r="I667" s="10"/>
      <c r="J667" s="6" t="str">
        <f t="shared" si="50"/>
        <v/>
      </c>
      <c r="K667" s="11" t="str">
        <f t="shared" si="51"/>
        <v>UPDATE EXTRACLIENTI SET FUNZIONARIO = 'CELORIA' WHERE CODCONTO = 'C   102'</v>
      </c>
      <c r="L667" s="8" t="str">
        <f t="shared" si="52"/>
        <v>UPDATE ANAGRAFICARISERVATICF SET CODSETTORE =3 WHERE ESERCIZIO = 2017 AND CODCONTO = 'C   102'</v>
      </c>
      <c r="N667" s="7" t="str">
        <f t="shared" si="53"/>
        <v xml:space="preserve"> ( 'C   102', 'CRM', GETDATE(),  'CELORIA',  3,  'SMALL ACCOUNTS',  '',  0,  1, 0)</v>
      </c>
      <c r="O667" s="16" t="str">
        <f t="shared" si="54"/>
        <v>INSERT INTO EXTRACLIENTICRM (CODCONTO,UTENTEMODIFICA,DATAMODIFICA,Funzionario,codice_settore,Settore,Gruppo,Cosmetica,Household,Industrial_applications) VALUES  ( 'C   102', 'CRM', GETDATE(),  'CELORIA',  3,  'SMALL ACCOUNTS',  '',  0,  1, 0)</v>
      </c>
    </row>
    <row r="668" spans="1:15">
      <c r="A668" s="9" t="s">
        <v>108</v>
      </c>
      <c r="B668" s="9" t="s">
        <v>109</v>
      </c>
      <c r="C668" s="9" t="s">
        <v>9</v>
      </c>
      <c r="D668" s="9">
        <v>3</v>
      </c>
      <c r="E668" s="9" t="s">
        <v>10</v>
      </c>
      <c r="F668" s="9"/>
      <c r="G668" s="10" t="s">
        <v>11</v>
      </c>
      <c r="H668" s="10"/>
      <c r="I668" s="10"/>
      <c r="J668" s="6" t="str">
        <f t="shared" si="50"/>
        <v/>
      </c>
      <c r="K668" s="11" t="str">
        <f t="shared" si="51"/>
        <v>UPDATE EXTRACLIENTI SET FUNZIONARIO = 'CELORIA' WHERE CODCONTO = 'C   114'</v>
      </c>
      <c r="L668" s="8" t="str">
        <f t="shared" si="52"/>
        <v>UPDATE ANAGRAFICARISERVATICF SET CODSETTORE =3 WHERE ESERCIZIO = 2017 AND CODCONTO = 'C   114'</v>
      </c>
      <c r="N668" s="7" t="str">
        <f t="shared" si="53"/>
        <v xml:space="preserve"> ( 'C   114', 'CRM', GETDATE(),  'CELORIA',  3,  'SMALL ACCOUNTS',  '',  1,  0, 0)</v>
      </c>
      <c r="O668" s="16" t="str">
        <f t="shared" si="54"/>
        <v>INSERT INTO EXTRACLIENTICRM (CODCONTO,UTENTEMODIFICA,DATAMODIFICA,Funzionario,codice_settore,Settore,Gruppo,Cosmetica,Household,Industrial_applications) VALUES  ( 'C   114', 'CRM', GETDATE(),  'CELORIA',  3,  'SMALL ACCOUNTS',  '',  1,  0, 0)</v>
      </c>
    </row>
    <row r="669" spans="1:15">
      <c r="A669" s="9" t="s">
        <v>110</v>
      </c>
      <c r="B669" s="9" t="s">
        <v>111</v>
      </c>
      <c r="C669" s="12" t="s">
        <v>9</v>
      </c>
      <c r="D669" s="9">
        <v>3</v>
      </c>
      <c r="E669" s="9" t="s">
        <v>10</v>
      </c>
      <c r="F669" s="9"/>
      <c r="G669" s="10" t="s">
        <v>11</v>
      </c>
      <c r="H669" s="10"/>
      <c r="I669" s="10"/>
      <c r="J669" s="6" t="str">
        <f t="shared" si="50"/>
        <v/>
      </c>
      <c r="K669" s="11" t="str">
        <f t="shared" si="51"/>
        <v>UPDATE EXTRACLIENTI SET FUNZIONARIO = 'CELORIA' WHERE CODCONTO = 'C   118'</v>
      </c>
      <c r="L669" s="8" t="str">
        <f t="shared" si="52"/>
        <v>UPDATE ANAGRAFICARISERVATICF SET CODSETTORE =3 WHERE ESERCIZIO = 2017 AND CODCONTO = 'C   118'</v>
      </c>
      <c r="N669" s="7" t="str">
        <f t="shared" si="53"/>
        <v xml:space="preserve"> ( 'C   118', 'CRM', GETDATE(),  'CELORIA',  3,  'SMALL ACCOUNTS',  '',  1,  0, 0)</v>
      </c>
      <c r="O669" s="16" t="str">
        <f t="shared" si="54"/>
        <v>INSERT INTO EXTRACLIENTICRM (CODCONTO,UTENTEMODIFICA,DATAMODIFICA,Funzionario,codice_settore,Settore,Gruppo,Cosmetica,Household,Industrial_applications) VALUES  ( 'C   118', 'CRM', GETDATE(),  'CELORIA',  3,  'SMALL ACCOUNTS',  '',  1,  0, 0)</v>
      </c>
    </row>
    <row r="670" spans="1:15">
      <c r="A670" s="9" t="s">
        <v>112</v>
      </c>
      <c r="B670" s="9" t="s">
        <v>113</v>
      </c>
      <c r="C670" s="9" t="s">
        <v>9</v>
      </c>
      <c r="D670" s="9">
        <v>3</v>
      </c>
      <c r="E670" s="9" t="s">
        <v>10</v>
      </c>
      <c r="F670" s="9"/>
      <c r="G670" s="10" t="s">
        <v>11</v>
      </c>
      <c r="H670" s="10"/>
      <c r="I670" s="10"/>
      <c r="J670" s="6" t="str">
        <f t="shared" si="50"/>
        <v/>
      </c>
      <c r="K670" s="11" t="str">
        <f t="shared" si="51"/>
        <v>UPDATE EXTRACLIENTI SET FUNZIONARIO = 'CELORIA' WHERE CODCONTO = 'C   120'</v>
      </c>
      <c r="L670" s="8" t="str">
        <f t="shared" si="52"/>
        <v>UPDATE ANAGRAFICARISERVATICF SET CODSETTORE =3 WHERE ESERCIZIO = 2017 AND CODCONTO = 'C   120'</v>
      </c>
      <c r="N670" s="7" t="str">
        <f t="shared" si="53"/>
        <v xml:space="preserve"> ( 'C   120', 'CRM', GETDATE(),  'CELORIA',  3,  'SMALL ACCOUNTS',  '',  1,  0, 0)</v>
      </c>
      <c r="O670" s="16" t="str">
        <f t="shared" si="54"/>
        <v>INSERT INTO EXTRACLIENTICRM (CODCONTO,UTENTEMODIFICA,DATAMODIFICA,Funzionario,codice_settore,Settore,Gruppo,Cosmetica,Household,Industrial_applications) VALUES  ( 'C   120', 'CRM', GETDATE(),  'CELORIA',  3,  'SMALL ACCOUNTS',  '',  1,  0, 0)</v>
      </c>
    </row>
    <row r="671" spans="1:15">
      <c r="A671" s="9" t="s">
        <v>116</v>
      </c>
      <c r="B671" s="9" t="s">
        <v>117</v>
      </c>
      <c r="C671" s="9" t="s">
        <v>9</v>
      </c>
      <c r="D671" s="9">
        <v>3</v>
      </c>
      <c r="E671" s="9" t="s">
        <v>10</v>
      </c>
      <c r="F671" s="9"/>
      <c r="G671" s="10" t="s">
        <v>11</v>
      </c>
      <c r="H671" s="10"/>
      <c r="I671" s="10"/>
      <c r="J671" s="6" t="str">
        <f t="shared" si="50"/>
        <v/>
      </c>
      <c r="K671" s="11" t="str">
        <f t="shared" si="51"/>
        <v>UPDATE EXTRACLIENTI SET FUNZIONARIO = 'CELORIA' WHERE CODCONTO = 'C   132'</v>
      </c>
      <c r="L671" s="8" t="str">
        <f t="shared" si="52"/>
        <v>UPDATE ANAGRAFICARISERVATICF SET CODSETTORE =3 WHERE ESERCIZIO = 2017 AND CODCONTO = 'C   132'</v>
      </c>
      <c r="N671" s="7" t="str">
        <f t="shared" si="53"/>
        <v xml:space="preserve"> ( 'C   132', 'CRM', GETDATE(),  'CELORIA',  3,  'SMALL ACCOUNTS',  '',  1,  0, 0)</v>
      </c>
      <c r="O671" s="16" t="str">
        <f t="shared" si="54"/>
        <v>INSERT INTO EXTRACLIENTICRM (CODCONTO,UTENTEMODIFICA,DATAMODIFICA,Funzionario,codice_settore,Settore,Gruppo,Cosmetica,Household,Industrial_applications) VALUES  ( 'C   132', 'CRM', GETDATE(),  'CELORIA',  3,  'SMALL ACCOUNTS',  '',  1,  0, 0)</v>
      </c>
    </row>
    <row r="672" spans="1:15">
      <c r="A672" s="9" t="s">
        <v>127</v>
      </c>
      <c r="B672" s="9" t="s">
        <v>128</v>
      </c>
      <c r="C672" s="12" t="s">
        <v>9</v>
      </c>
      <c r="D672" s="9">
        <v>3</v>
      </c>
      <c r="E672" s="9" t="s">
        <v>10</v>
      </c>
      <c r="F672" s="9"/>
      <c r="G672" s="10" t="s">
        <v>11</v>
      </c>
      <c r="H672" s="10"/>
      <c r="I672" s="10"/>
      <c r="J672" s="6" t="str">
        <f t="shared" si="50"/>
        <v/>
      </c>
      <c r="K672" s="11" t="str">
        <f t="shared" si="51"/>
        <v>UPDATE EXTRACLIENTI SET FUNZIONARIO = 'CELORIA' WHERE CODCONTO = 'C   141'</v>
      </c>
      <c r="L672" s="8" t="str">
        <f t="shared" si="52"/>
        <v>UPDATE ANAGRAFICARISERVATICF SET CODSETTORE =3 WHERE ESERCIZIO = 2017 AND CODCONTO = 'C   141'</v>
      </c>
      <c r="N672" s="7" t="str">
        <f t="shared" si="53"/>
        <v xml:space="preserve"> ( 'C   141', 'CRM', GETDATE(),  'CELORIA',  3,  'SMALL ACCOUNTS',  '',  1,  0, 0)</v>
      </c>
      <c r="O672" s="16" t="str">
        <f t="shared" si="54"/>
        <v>INSERT INTO EXTRACLIENTICRM (CODCONTO,UTENTEMODIFICA,DATAMODIFICA,Funzionario,codice_settore,Settore,Gruppo,Cosmetica,Household,Industrial_applications) VALUES  ( 'C   141', 'CRM', GETDATE(),  'CELORIA',  3,  'SMALL ACCOUNTS',  '',  1,  0, 0)</v>
      </c>
    </row>
    <row r="673" spans="1:15">
      <c r="A673" s="9" t="s">
        <v>131</v>
      </c>
      <c r="B673" s="9" t="s">
        <v>132</v>
      </c>
      <c r="C673" s="9" t="s">
        <v>9</v>
      </c>
      <c r="D673" s="9">
        <v>3</v>
      </c>
      <c r="E673" s="9" t="s">
        <v>10</v>
      </c>
      <c r="F673" s="9"/>
      <c r="G673" s="10"/>
      <c r="H673" s="10" t="s">
        <v>11</v>
      </c>
      <c r="I673" s="10"/>
      <c r="J673" s="6" t="str">
        <f t="shared" si="50"/>
        <v/>
      </c>
      <c r="K673" s="11" t="str">
        <f t="shared" si="51"/>
        <v>UPDATE EXTRACLIENTI SET FUNZIONARIO = 'CELORIA' WHERE CODCONTO = 'C   144'</v>
      </c>
      <c r="L673" s="8" t="str">
        <f t="shared" si="52"/>
        <v>UPDATE ANAGRAFICARISERVATICF SET CODSETTORE =3 WHERE ESERCIZIO = 2017 AND CODCONTO = 'C   144'</v>
      </c>
      <c r="N673" s="7" t="str">
        <f t="shared" si="53"/>
        <v xml:space="preserve"> ( 'C   144', 'CRM', GETDATE(),  'CELORIA',  3,  'SMALL ACCOUNTS',  '',  0,  1, 0)</v>
      </c>
      <c r="O673" s="16" t="str">
        <f t="shared" si="54"/>
        <v>INSERT INTO EXTRACLIENTICRM (CODCONTO,UTENTEMODIFICA,DATAMODIFICA,Funzionario,codice_settore,Settore,Gruppo,Cosmetica,Household,Industrial_applications) VALUES  ( 'C   144', 'CRM', GETDATE(),  'CELORIA',  3,  'SMALL ACCOUNTS',  '',  0,  1, 0)</v>
      </c>
    </row>
    <row r="674" spans="1:15">
      <c r="A674" s="9" t="s">
        <v>137</v>
      </c>
      <c r="B674" s="9" t="s">
        <v>138</v>
      </c>
      <c r="C674" s="12" t="s">
        <v>9</v>
      </c>
      <c r="D674" s="9">
        <v>3</v>
      </c>
      <c r="E674" s="9" t="s">
        <v>10</v>
      </c>
      <c r="F674" s="9"/>
      <c r="G674" s="10" t="s">
        <v>11</v>
      </c>
      <c r="H674" s="10"/>
      <c r="I674" s="10"/>
      <c r="J674" s="6" t="str">
        <f t="shared" si="50"/>
        <v/>
      </c>
      <c r="K674" s="11" t="str">
        <f t="shared" si="51"/>
        <v>UPDATE EXTRACLIENTI SET FUNZIONARIO = 'CELORIA' WHERE CODCONTO = 'C   158'</v>
      </c>
      <c r="L674" s="8" t="str">
        <f t="shared" si="52"/>
        <v>UPDATE ANAGRAFICARISERVATICF SET CODSETTORE =3 WHERE ESERCIZIO = 2017 AND CODCONTO = 'C   158'</v>
      </c>
      <c r="N674" s="7" t="str">
        <f t="shared" si="53"/>
        <v xml:space="preserve"> ( 'C   158', 'CRM', GETDATE(),  'CELORIA',  3,  'SMALL ACCOUNTS',  '',  1,  0, 0)</v>
      </c>
      <c r="O674" s="16" t="str">
        <f t="shared" si="54"/>
        <v>INSERT INTO EXTRACLIENTICRM (CODCONTO,UTENTEMODIFICA,DATAMODIFICA,Funzionario,codice_settore,Settore,Gruppo,Cosmetica,Household,Industrial_applications) VALUES  ( 'C   158', 'CRM', GETDATE(),  'CELORIA',  3,  'SMALL ACCOUNTS',  '',  1,  0, 0)</v>
      </c>
    </row>
    <row r="675" spans="1:15">
      <c r="A675" s="9" t="s">
        <v>139</v>
      </c>
      <c r="B675" s="9" t="s">
        <v>140</v>
      </c>
      <c r="C675" s="9" t="s">
        <v>9</v>
      </c>
      <c r="D675" s="9">
        <v>3</v>
      </c>
      <c r="E675" s="9" t="s">
        <v>10</v>
      </c>
      <c r="F675" s="9"/>
      <c r="G675" s="10"/>
      <c r="H675" s="10" t="s">
        <v>11</v>
      </c>
      <c r="I675" s="10"/>
      <c r="J675" s="6" t="str">
        <f t="shared" si="50"/>
        <v/>
      </c>
      <c r="K675" s="11" t="str">
        <f t="shared" si="51"/>
        <v>UPDATE EXTRACLIENTI SET FUNZIONARIO = 'CELORIA' WHERE CODCONTO = 'C   164'</v>
      </c>
      <c r="L675" s="8" t="str">
        <f t="shared" si="52"/>
        <v>UPDATE ANAGRAFICARISERVATICF SET CODSETTORE =3 WHERE ESERCIZIO = 2017 AND CODCONTO = 'C   164'</v>
      </c>
      <c r="N675" s="7" t="str">
        <f t="shared" si="53"/>
        <v xml:space="preserve"> ( 'C   164', 'CRM', GETDATE(),  'CELORIA',  3,  'SMALL ACCOUNTS',  '',  0,  1, 0)</v>
      </c>
      <c r="O675" s="16" t="str">
        <f t="shared" si="54"/>
        <v>INSERT INTO EXTRACLIENTICRM (CODCONTO,UTENTEMODIFICA,DATAMODIFICA,Funzionario,codice_settore,Settore,Gruppo,Cosmetica,Household,Industrial_applications) VALUES  ( 'C   164', 'CRM', GETDATE(),  'CELORIA',  3,  'SMALL ACCOUNTS',  '',  0,  1, 0)</v>
      </c>
    </row>
    <row r="676" spans="1:15">
      <c r="A676" s="9" t="s">
        <v>143</v>
      </c>
      <c r="B676" s="9" t="s">
        <v>144</v>
      </c>
      <c r="C676" s="9" t="s">
        <v>9</v>
      </c>
      <c r="D676" s="9">
        <v>3</v>
      </c>
      <c r="E676" s="9" t="s">
        <v>10</v>
      </c>
      <c r="F676" s="9"/>
      <c r="G676" s="10" t="s">
        <v>11</v>
      </c>
      <c r="H676" s="10"/>
      <c r="I676" s="10"/>
      <c r="J676" s="6" t="str">
        <f t="shared" si="50"/>
        <v/>
      </c>
      <c r="K676" s="11" t="str">
        <f t="shared" si="51"/>
        <v>UPDATE EXTRACLIENTI SET FUNZIONARIO = 'CELORIA' WHERE CODCONTO = 'C   172'</v>
      </c>
      <c r="L676" s="8" t="str">
        <f t="shared" si="52"/>
        <v>UPDATE ANAGRAFICARISERVATICF SET CODSETTORE =3 WHERE ESERCIZIO = 2017 AND CODCONTO = 'C   172'</v>
      </c>
      <c r="N676" s="7" t="str">
        <f t="shared" si="53"/>
        <v xml:space="preserve"> ( 'C   172', 'CRM', GETDATE(),  'CELORIA',  3,  'SMALL ACCOUNTS',  '',  1,  0, 0)</v>
      </c>
      <c r="O676" s="16" t="str">
        <f t="shared" si="54"/>
        <v>INSERT INTO EXTRACLIENTICRM (CODCONTO,UTENTEMODIFICA,DATAMODIFICA,Funzionario,codice_settore,Settore,Gruppo,Cosmetica,Household,Industrial_applications) VALUES  ( 'C   172', 'CRM', GETDATE(),  'CELORIA',  3,  'SMALL ACCOUNTS',  '',  1,  0, 0)</v>
      </c>
    </row>
    <row r="677" spans="1:15">
      <c r="A677" s="9" t="s">
        <v>149</v>
      </c>
      <c r="B677" s="9" t="s">
        <v>150</v>
      </c>
      <c r="C677" s="9" t="s">
        <v>9</v>
      </c>
      <c r="D677" s="9">
        <v>3</v>
      </c>
      <c r="E677" s="9" t="s">
        <v>10</v>
      </c>
      <c r="F677" s="9"/>
      <c r="G677" s="10"/>
      <c r="H677" s="10" t="s">
        <v>11</v>
      </c>
      <c r="I677" s="10"/>
      <c r="J677" s="6" t="str">
        <f t="shared" si="50"/>
        <v/>
      </c>
      <c r="K677" s="11" t="str">
        <f t="shared" si="51"/>
        <v>UPDATE EXTRACLIENTI SET FUNZIONARIO = 'CELORIA' WHERE CODCONTO = 'C   177'</v>
      </c>
      <c r="L677" s="8" t="str">
        <f t="shared" si="52"/>
        <v>UPDATE ANAGRAFICARISERVATICF SET CODSETTORE =3 WHERE ESERCIZIO = 2017 AND CODCONTO = 'C   177'</v>
      </c>
      <c r="N677" s="7" t="str">
        <f t="shared" si="53"/>
        <v xml:space="preserve"> ( 'C   177', 'CRM', GETDATE(),  'CELORIA',  3,  'SMALL ACCOUNTS',  '',  0,  1, 0)</v>
      </c>
      <c r="O677" s="16" t="str">
        <f t="shared" si="54"/>
        <v>INSERT INTO EXTRACLIENTICRM (CODCONTO,UTENTEMODIFICA,DATAMODIFICA,Funzionario,codice_settore,Settore,Gruppo,Cosmetica,Household,Industrial_applications) VALUES  ( 'C   177', 'CRM', GETDATE(),  'CELORIA',  3,  'SMALL ACCOUNTS',  '',  0,  1, 0)</v>
      </c>
    </row>
    <row r="678" spans="1:15">
      <c r="A678" s="9" t="s">
        <v>153</v>
      </c>
      <c r="B678" s="9" t="s">
        <v>154</v>
      </c>
      <c r="C678" s="9" t="s">
        <v>9</v>
      </c>
      <c r="D678" s="9">
        <v>3</v>
      </c>
      <c r="E678" s="9" t="s">
        <v>10</v>
      </c>
      <c r="F678" s="9"/>
      <c r="G678" s="10" t="s">
        <v>11</v>
      </c>
      <c r="H678" s="10"/>
      <c r="I678" s="10"/>
      <c r="J678" s="6" t="str">
        <f t="shared" si="50"/>
        <v/>
      </c>
      <c r="K678" s="11" t="str">
        <f t="shared" si="51"/>
        <v>UPDATE EXTRACLIENTI SET FUNZIONARIO = 'CELORIA' WHERE CODCONTO = 'C   184'</v>
      </c>
      <c r="L678" s="8" t="str">
        <f t="shared" si="52"/>
        <v>UPDATE ANAGRAFICARISERVATICF SET CODSETTORE =3 WHERE ESERCIZIO = 2017 AND CODCONTO = 'C   184'</v>
      </c>
      <c r="N678" s="7" t="str">
        <f t="shared" si="53"/>
        <v xml:space="preserve"> ( 'C   184', 'CRM', GETDATE(),  'CELORIA',  3,  'SMALL ACCOUNTS',  '',  1,  0, 0)</v>
      </c>
      <c r="O678" s="16" t="str">
        <f t="shared" si="54"/>
        <v>INSERT INTO EXTRACLIENTICRM (CODCONTO,UTENTEMODIFICA,DATAMODIFICA,Funzionario,codice_settore,Settore,Gruppo,Cosmetica,Household,Industrial_applications) VALUES  ( 'C   184', 'CRM', GETDATE(),  'CELORIA',  3,  'SMALL ACCOUNTS',  '',  1,  0, 0)</v>
      </c>
    </row>
    <row r="679" spans="1:15">
      <c r="A679" s="9" t="s">
        <v>159</v>
      </c>
      <c r="B679" s="9" t="s">
        <v>160</v>
      </c>
      <c r="C679" s="9" t="s">
        <v>9</v>
      </c>
      <c r="D679" s="9">
        <v>3</v>
      </c>
      <c r="E679" s="9" t="s">
        <v>10</v>
      </c>
      <c r="F679" s="9"/>
      <c r="G679" s="10"/>
      <c r="H679" s="10"/>
      <c r="I679" s="10" t="s">
        <v>11</v>
      </c>
      <c r="J679" s="6" t="str">
        <f t="shared" si="50"/>
        <v/>
      </c>
      <c r="K679" s="11" t="str">
        <f t="shared" si="51"/>
        <v>UPDATE EXTRACLIENTI SET FUNZIONARIO = 'CELORIA' WHERE CODCONTO = 'C   191'</v>
      </c>
      <c r="L679" s="8" t="str">
        <f t="shared" si="52"/>
        <v>UPDATE ANAGRAFICARISERVATICF SET CODSETTORE =3 WHERE ESERCIZIO = 2017 AND CODCONTO = 'C   191'</v>
      </c>
      <c r="N679" s="7" t="str">
        <f t="shared" si="53"/>
        <v xml:space="preserve"> ( 'C   191', 'CRM', GETDATE(),  'CELORIA',  3,  'SMALL ACCOUNTS',  '',  0,  0, 1)</v>
      </c>
      <c r="O679" s="16" t="str">
        <f t="shared" si="54"/>
        <v>INSERT INTO EXTRACLIENTICRM (CODCONTO,UTENTEMODIFICA,DATAMODIFICA,Funzionario,codice_settore,Settore,Gruppo,Cosmetica,Household,Industrial_applications) VALUES  ( 'C   191', 'CRM', GETDATE(),  'CELORIA',  3,  'SMALL ACCOUNTS',  '',  0,  0, 1)</v>
      </c>
    </row>
    <row r="680" spans="1:15">
      <c r="A680" s="9" t="s">
        <v>161</v>
      </c>
      <c r="B680" s="9" t="s">
        <v>162</v>
      </c>
      <c r="C680" s="9" t="s">
        <v>9</v>
      </c>
      <c r="D680" s="9">
        <v>3</v>
      </c>
      <c r="E680" s="9" t="s">
        <v>10</v>
      </c>
      <c r="F680" s="9"/>
      <c r="G680" s="10" t="s">
        <v>11</v>
      </c>
      <c r="H680" s="10"/>
      <c r="I680" s="10"/>
      <c r="J680" s="6" t="str">
        <f t="shared" si="50"/>
        <v/>
      </c>
      <c r="K680" s="11" t="str">
        <f t="shared" si="51"/>
        <v>UPDATE EXTRACLIENTI SET FUNZIONARIO = 'CELORIA' WHERE CODCONTO = 'C   194'</v>
      </c>
      <c r="L680" s="8" t="str">
        <f t="shared" si="52"/>
        <v>UPDATE ANAGRAFICARISERVATICF SET CODSETTORE =3 WHERE ESERCIZIO = 2017 AND CODCONTO = 'C   194'</v>
      </c>
      <c r="N680" s="7" t="str">
        <f t="shared" si="53"/>
        <v xml:space="preserve"> ( 'C   194', 'CRM', GETDATE(),  'CELORIA',  3,  'SMALL ACCOUNTS',  '',  1,  0, 0)</v>
      </c>
      <c r="O680" s="16" t="str">
        <f t="shared" si="54"/>
        <v>INSERT INTO EXTRACLIENTICRM (CODCONTO,UTENTEMODIFICA,DATAMODIFICA,Funzionario,codice_settore,Settore,Gruppo,Cosmetica,Household,Industrial_applications) VALUES  ( 'C   194', 'CRM', GETDATE(),  'CELORIA',  3,  'SMALL ACCOUNTS',  '',  1,  0, 0)</v>
      </c>
    </row>
    <row r="681" spans="1:15">
      <c r="A681" s="9" t="s">
        <v>163</v>
      </c>
      <c r="B681" s="9" t="s">
        <v>164</v>
      </c>
      <c r="C681" s="9" t="s">
        <v>9</v>
      </c>
      <c r="D681" s="9">
        <v>3</v>
      </c>
      <c r="E681" s="9" t="s">
        <v>10</v>
      </c>
      <c r="F681" s="9"/>
      <c r="G681" s="10"/>
      <c r="H681" s="10" t="s">
        <v>11</v>
      </c>
      <c r="I681" s="10"/>
      <c r="J681" s="6" t="str">
        <f t="shared" si="50"/>
        <v/>
      </c>
      <c r="K681" s="11" t="str">
        <f t="shared" si="51"/>
        <v>UPDATE EXTRACLIENTI SET FUNZIONARIO = 'CELORIA' WHERE CODCONTO = 'C   195'</v>
      </c>
      <c r="L681" s="8" t="str">
        <f t="shared" si="52"/>
        <v>UPDATE ANAGRAFICARISERVATICF SET CODSETTORE =3 WHERE ESERCIZIO = 2017 AND CODCONTO = 'C   195'</v>
      </c>
      <c r="N681" s="7" t="str">
        <f t="shared" si="53"/>
        <v xml:space="preserve"> ( 'C   195', 'CRM', GETDATE(),  'CELORIA',  3,  'SMALL ACCOUNTS',  '',  0,  1, 0)</v>
      </c>
      <c r="O681" s="16" t="str">
        <f t="shared" si="54"/>
        <v>INSERT INTO EXTRACLIENTICRM (CODCONTO,UTENTEMODIFICA,DATAMODIFICA,Funzionario,codice_settore,Settore,Gruppo,Cosmetica,Household,Industrial_applications) VALUES  ( 'C   195', 'CRM', GETDATE(),  'CELORIA',  3,  'SMALL ACCOUNTS',  '',  0,  1, 0)</v>
      </c>
    </row>
    <row r="682" spans="1:15">
      <c r="A682" s="9" t="s">
        <v>170</v>
      </c>
      <c r="B682" s="9" t="s">
        <v>171</v>
      </c>
      <c r="C682" s="9" t="s">
        <v>9</v>
      </c>
      <c r="D682" s="9">
        <v>3</v>
      </c>
      <c r="E682" s="9" t="s">
        <v>10</v>
      </c>
      <c r="F682" s="9"/>
      <c r="G682" s="10" t="s">
        <v>11</v>
      </c>
      <c r="H682" s="10"/>
      <c r="I682" s="10"/>
      <c r="J682" s="6" t="str">
        <f t="shared" si="50"/>
        <v/>
      </c>
      <c r="K682" s="11" t="str">
        <f t="shared" si="51"/>
        <v>UPDATE EXTRACLIENTI SET FUNZIONARIO = 'CELORIA' WHERE CODCONTO = 'C   203'</v>
      </c>
      <c r="L682" s="8" t="str">
        <f t="shared" si="52"/>
        <v>UPDATE ANAGRAFICARISERVATICF SET CODSETTORE =3 WHERE ESERCIZIO = 2017 AND CODCONTO = 'C   203'</v>
      </c>
      <c r="N682" s="7" t="str">
        <f t="shared" si="53"/>
        <v xml:space="preserve"> ( 'C   203', 'CRM', GETDATE(),  'CELORIA',  3,  'SMALL ACCOUNTS',  '',  1,  0, 0)</v>
      </c>
      <c r="O682" s="16" t="str">
        <f t="shared" si="54"/>
        <v>INSERT INTO EXTRACLIENTICRM (CODCONTO,UTENTEMODIFICA,DATAMODIFICA,Funzionario,codice_settore,Settore,Gruppo,Cosmetica,Household,Industrial_applications) VALUES  ( 'C   203', 'CRM', GETDATE(),  'CELORIA',  3,  'SMALL ACCOUNTS',  '',  1,  0, 0)</v>
      </c>
    </row>
    <row r="683" spans="1:15">
      <c r="A683" s="9" t="s">
        <v>176</v>
      </c>
      <c r="B683" s="9" t="s">
        <v>177</v>
      </c>
      <c r="C683" s="9" t="s">
        <v>9</v>
      </c>
      <c r="D683" s="9">
        <v>3</v>
      </c>
      <c r="E683" s="9" t="s">
        <v>10</v>
      </c>
      <c r="F683" s="9"/>
      <c r="G683" s="10" t="s">
        <v>11</v>
      </c>
      <c r="H683" s="10"/>
      <c r="I683" s="10"/>
      <c r="J683" s="6" t="str">
        <f t="shared" si="50"/>
        <v/>
      </c>
      <c r="K683" s="11" t="str">
        <f t="shared" si="51"/>
        <v>UPDATE EXTRACLIENTI SET FUNZIONARIO = 'CELORIA' WHERE CODCONTO = 'C   211'</v>
      </c>
      <c r="L683" s="8" t="str">
        <f t="shared" si="52"/>
        <v>UPDATE ANAGRAFICARISERVATICF SET CODSETTORE =3 WHERE ESERCIZIO = 2017 AND CODCONTO = 'C   211'</v>
      </c>
      <c r="N683" s="7" t="str">
        <f t="shared" si="53"/>
        <v xml:space="preserve"> ( 'C   211', 'CRM', GETDATE(),  'CELORIA',  3,  'SMALL ACCOUNTS',  '',  1,  0, 0)</v>
      </c>
      <c r="O683" s="16" t="str">
        <f t="shared" si="54"/>
        <v>INSERT INTO EXTRACLIENTICRM (CODCONTO,UTENTEMODIFICA,DATAMODIFICA,Funzionario,codice_settore,Settore,Gruppo,Cosmetica,Household,Industrial_applications) VALUES  ( 'C   211', 'CRM', GETDATE(),  'CELORIA',  3,  'SMALL ACCOUNTS',  '',  1,  0, 0)</v>
      </c>
    </row>
    <row r="684" spans="1:15">
      <c r="A684" s="9" t="s">
        <v>178</v>
      </c>
      <c r="B684" s="9" t="s">
        <v>179</v>
      </c>
      <c r="C684" s="9" t="s">
        <v>9</v>
      </c>
      <c r="D684" s="9">
        <v>3</v>
      </c>
      <c r="E684" s="9" t="s">
        <v>10</v>
      </c>
      <c r="F684" s="9"/>
      <c r="G684" s="10" t="s">
        <v>11</v>
      </c>
      <c r="H684" s="10"/>
      <c r="I684" s="10"/>
      <c r="J684" s="6" t="str">
        <f t="shared" si="50"/>
        <v/>
      </c>
      <c r="K684" s="11" t="str">
        <f t="shared" si="51"/>
        <v>UPDATE EXTRACLIENTI SET FUNZIONARIO = 'CELORIA' WHERE CODCONTO = 'C   216'</v>
      </c>
      <c r="L684" s="8" t="str">
        <f t="shared" si="52"/>
        <v>UPDATE ANAGRAFICARISERVATICF SET CODSETTORE =3 WHERE ESERCIZIO = 2017 AND CODCONTO = 'C   216'</v>
      </c>
      <c r="N684" s="7" t="str">
        <f t="shared" si="53"/>
        <v xml:space="preserve"> ( 'C   216', 'CRM', GETDATE(),  'CELORIA',  3,  'SMALL ACCOUNTS',  '',  1,  0, 0)</v>
      </c>
      <c r="O684" s="16" t="str">
        <f t="shared" si="54"/>
        <v>INSERT INTO EXTRACLIENTICRM (CODCONTO,UTENTEMODIFICA,DATAMODIFICA,Funzionario,codice_settore,Settore,Gruppo,Cosmetica,Household,Industrial_applications) VALUES  ( 'C   216', 'CRM', GETDATE(),  'CELORIA',  3,  'SMALL ACCOUNTS',  '',  1,  0, 0)</v>
      </c>
    </row>
    <row r="685" spans="1:15">
      <c r="A685" s="9" t="s">
        <v>180</v>
      </c>
      <c r="B685" s="9" t="s">
        <v>181</v>
      </c>
      <c r="C685" s="9" t="s">
        <v>9</v>
      </c>
      <c r="D685" s="9">
        <v>3</v>
      </c>
      <c r="E685" s="9" t="s">
        <v>10</v>
      </c>
      <c r="F685" s="9"/>
      <c r="G685" s="10" t="s">
        <v>11</v>
      </c>
      <c r="H685" s="10"/>
      <c r="I685" s="10"/>
      <c r="J685" s="6" t="str">
        <f t="shared" si="50"/>
        <v/>
      </c>
      <c r="K685" s="11" t="str">
        <f t="shared" si="51"/>
        <v>UPDATE EXTRACLIENTI SET FUNZIONARIO = 'CELORIA' WHERE CODCONTO = 'C   221'</v>
      </c>
      <c r="L685" s="8" t="str">
        <f t="shared" si="52"/>
        <v>UPDATE ANAGRAFICARISERVATICF SET CODSETTORE =3 WHERE ESERCIZIO = 2017 AND CODCONTO = 'C   221'</v>
      </c>
      <c r="N685" s="7" t="str">
        <f t="shared" si="53"/>
        <v xml:space="preserve"> ( 'C   221', 'CRM', GETDATE(),  'CELORIA',  3,  'SMALL ACCOUNTS',  '',  1,  0, 0)</v>
      </c>
      <c r="O685" s="16" t="str">
        <f t="shared" si="54"/>
        <v>INSERT INTO EXTRACLIENTICRM (CODCONTO,UTENTEMODIFICA,DATAMODIFICA,Funzionario,codice_settore,Settore,Gruppo,Cosmetica,Household,Industrial_applications) VALUES  ( 'C   221', 'CRM', GETDATE(),  'CELORIA',  3,  'SMALL ACCOUNTS',  '',  1,  0, 0)</v>
      </c>
    </row>
    <row r="686" spans="1:15">
      <c r="A686" s="9" t="s">
        <v>188</v>
      </c>
      <c r="B686" s="9" t="s">
        <v>189</v>
      </c>
      <c r="C686" s="9" t="s">
        <v>9</v>
      </c>
      <c r="D686" s="9">
        <v>3</v>
      </c>
      <c r="E686" s="9" t="s">
        <v>10</v>
      </c>
      <c r="F686" s="9"/>
      <c r="G686" s="10" t="s">
        <v>11</v>
      </c>
      <c r="H686" s="10"/>
      <c r="I686" s="10"/>
      <c r="J686" s="6" t="str">
        <f t="shared" si="50"/>
        <v/>
      </c>
      <c r="K686" s="11" t="str">
        <f t="shared" si="51"/>
        <v>UPDATE EXTRACLIENTI SET FUNZIONARIO = 'CELORIA' WHERE CODCONTO = 'C   234'</v>
      </c>
      <c r="L686" s="8" t="str">
        <f t="shared" si="52"/>
        <v>UPDATE ANAGRAFICARISERVATICF SET CODSETTORE =3 WHERE ESERCIZIO = 2017 AND CODCONTO = 'C   234'</v>
      </c>
      <c r="N686" s="7" t="str">
        <f t="shared" si="53"/>
        <v xml:space="preserve"> ( 'C   234', 'CRM', GETDATE(),  'CELORIA',  3,  'SMALL ACCOUNTS',  '',  1,  0, 0)</v>
      </c>
      <c r="O686" s="16" t="str">
        <f t="shared" si="54"/>
        <v>INSERT INTO EXTRACLIENTICRM (CODCONTO,UTENTEMODIFICA,DATAMODIFICA,Funzionario,codice_settore,Settore,Gruppo,Cosmetica,Household,Industrial_applications) VALUES  ( 'C   234', 'CRM', GETDATE(),  'CELORIA',  3,  'SMALL ACCOUNTS',  '',  1,  0, 0)</v>
      </c>
    </row>
    <row r="687" spans="1:15">
      <c r="A687" s="9" t="s">
        <v>190</v>
      </c>
      <c r="B687" s="9" t="s">
        <v>191</v>
      </c>
      <c r="C687" s="9" t="s">
        <v>9</v>
      </c>
      <c r="D687" s="9">
        <v>3</v>
      </c>
      <c r="E687" s="9" t="s">
        <v>10</v>
      </c>
      <c r="F687" s="9"/>
      <c r="G687" s="10"/>
      <c r="H687" s="10" t="s">
        <v>11</v>
      </c>
      <c r="I687" s="10"/>
      <c r="J687" s="6" t="str">
        <f t="shared" si="50"/>
        <v/>
      </c>
      <c r="K687" s="11" t="str">
        <f t="shared" si="51"/>
        <v>UPDATE EXTRACLIENTI SET FUNZIONARIO = 'CELORIA' WHERE CODCONTO = 'C   236'</v>
      </c>
      <c r="L687" s="8" t="str">
        <f t="shared" si="52"/>
        <v>UPDATE ANAGRAFICARISERVATICF SET CODSETTORE =3 WHERE ESERCIZIO = 2017 AND CODCONTO = 'C   236'</v>
      </c>
      <c r="N687" s="7" t="str">
        <f t="shared" si="53"/>
        <v xml:space="preserve"> ( 'C   236', 'CRM', GETDATE(),  'CELORIA',  3,  'SMALL ACCOUNTS',  '',  0,  1, 0)</v>
      </c>
      <c r="O687" s="16" t="str">
        <f t="shared" si="54"/>
        <v>INSERT INTO EXTRACLIENTICRM (CODCONTO,UTENTEMODIFICA,DATAMODIFICA,Funzionario,codice_settore,Settore,Gruppo,Cosmetica,Household,Industrial_applications) VALUES  ( 'C   236', 'CRM', GETDATE(),  'CELORIA',  3,  'SMALL ACCOUNTS',  '',  0,  1, 0)</v>
      </c>
    </row>
    <row r="688" spans="1:15">
      <c r="A688" s="9" t="s">
        <v>192</v>
      </c>
      <c r="B688" s="9" t="s">
        <v>193</v>
      </c>
      <c r="C688" s="9" t="s">
        <v>9</v>
      </c>
      <c r="D688" s="9">
        <v>3</v>
      </c>
      <c r="E688" s="9" t="s">
        <v>10</v>
      </c>
      <c r="F688" s="9"/>
      <c r="G688" s="10"/>
      <c r="H688" s="10" t="s">
        <v>11</v>
      </c>
      <c r="I688" s="10"/>
      <c r="J688" s="6" t="str">
        <f t="shared" si="50"/>
        <v/>
      </c>
      <c r="K688" s="11" t="str">
        <f t="shared" si="51"/>
        <v>UPDATE EXTRACLIENTI SET FUNZIONARIO = 'CELORIA' WHERE CODCONTO = 'C   238'</v>
      </c>
      <c r="L688" s="8" t="str">
        <f t="shared" si="52"/>
        <v>UPDATE ANAGRAFICARISERVATICF SET CODSETTORE =3 WHERE ESERCIZIO = 2017 AND CODCONTO = 'C   238'</v>
      </c>
      <c r="N688" s="7" t="str">
        <f t="shared" si="53"/>
        <v xml:space="preserve"> ( 'C   238', 'CRM', GETDATE(),  'CELORIA',  3,  'SMALL ACCOUNTS',  '',  0,  1, 0)</v>
      </c>
      <c r="O688" s="16" t="str">
        <f t="shared" si="54"/>
        <v>INSERT INTO EXTRACLIENTICRM (CODCONTO,UTENTEMODIFICA,DATAMODIFICA,Funzionario,codice_settore,Settore,Gruppo,Cosmetica,Household,Industrial_applications) VALUES  ( 'C   238', 'CRM', GETDATE(),  'CELORIA',  3,  'SMALL ACCOUNTS',  '',  0,  1, 0)</v>
      </c>
    </row>
    <row r="689" spans="1:15">
      <c r="A689" s="9" t="s">
        <v>196</v>
      </c>
      <c r="B689" s="9" t="s">
        <v>197</v>
      </c>
      <c r="C689" s="9" t="s">
        <v>9</v>
      </c>
      <c r="D689" s="9">
        <v>3</v>
      </c>
      <c r="E689" s="9" t="s">
        <v>10</v>
      </c>
      <c r="F689" s="9"/>
      <c r="G689" s="10"/>
      <c r="H689" s="10" t="s">
        <v>11</v>
      </c>
      <c r="I689" s="10"/>
      <c r="J689" s="6" t="str">
        <f t="shared" si="50"/>
        <v/>
      </c>
      <c r="K689" s="11" t="str">
        <f t="shared" si="51"/>
        <v>UPDATE EXTRACLIENTI SET FUNZIONARIO = 'CELORIA' WHERE CODCONTO = 'C   251'</v>
      </c>
      <c r="L689" s="8" t="str">
        <f t="shared" si="52"/>
        <v>UPDATE ANAGRAFICARISERVATICF SET CODSETTORE =3 WHERE ESERCIZIO = 2017 AND CODCONTO = 'C   251'</v>
      </c>
      <c r="N689" s="7" t="str">
        <f t="shared" si="53"/>
        <v xml:space="preserve"> ( 'C   251', 'CRM', GETDATE(),  'CELORIA',  3,  'SMALL ACCOUNTS',  '',  0,  1, 0)</v>
      </c>
      <c r="O689" s="16" t="str">
        <f t="shared" si="54"/>
        <v>INSERT INTO EXTRACLIENTICRM (CODCONTO,UTENTEMODIFICA,DATAMODIFICA,Funzionario,codice_settore,Settore,Gruppo,Cosmetica,Household,Industrial_applications) VALUES  ( 'C   251', 'CRM', GETDATE(),  'CELORIA',  3,  'SMALL ACCOUNTS',  '',  0,  1, 0)</v>
      </c>
    </row>
    <row r="690" spans="1:15">
      <c r="A690" s="9" t="s">
        <v>198</v>
      </c>
      <c r="B690" s="9" t="s">
        <v>199</v>
      </c>
      <c r="C690" s="9" t="s">
        <v>9</v>
      </c>
      <c r="D690" s="9">
        <v>3</v>
      </c>
      <c r="E690" s="9" t="s">
        <v>10</v>
      </c>
      <c r="F690" s="9"/>
      <c r="G690" s="10"/>
      <c r="H690" s="10" t="s">
        <v>11</v>
      </c>
      <c r="I690" s="10"/>
      <c r="J690" s="6" t="str">
        <f t="shared" si="50"/>
        <v/>
      </c>
      <c r="K690" s="11" t="str">
        <f t="shared" si="51"/>
        <v>UPDATE EXTRACLIENTI SET FUNZIONARIO = 'CELORIA' WHERE CODCONTO = 'C   253'</v>
      </c>
      <c r="L690" s="8" t="str">
        <f t="shared" si="52"/>
        <v>UPDATE ANAGRAFICARISERVATICF SET CODSETTORE =3 WHERE ESERCIZIO = 2017 AND CODCONTO = 'C   253'</v>
      </c>
      <c r="N690" s="7" t="str">
        <f t="shared" si="53"/>
        <v xml:space="preserve"> ( 'C   253', 'CRM', GETDATE(),  'CELORIA',  3,  'SMALL ACCOUNTS',  '',  0,  1, 0)</v>
      </c>
      <c r="O690" s="16" t="str">
        <f t="shared" si="54"/>
        <v>INSERT INTO EXTRACLIENTICRM (CODCONTO,UTENTEMODIFICA,DATAMODIFICA,Funzionario,codice_settore,Settore,Gruppo,Cosmetica,Household,Industrial_applications) VALUES  ( 'C   253', 'CRM', GETDATE(),  'CELORIA',  3,  'SMALL ACCOUNTS',  '',  0,  1, 0)</v>
      </c>
    </row>
    <row r="691" spans="1:15">
      <c r="A691" s="9" t="s">
        <v>202</v>
      </c>
      <c r="B691" s="9" t="s">
        <v>203</v>
      </c>
      <c r="C691" s="9" t="s">
        <v>9</v>
      </c>
      <c r="D691" s="9">
        <v>3</v>
      </c>
      <c r="E691" s="9" t="s">
        <v>10</v>
      </c>
      <c r="F691" s="9"/>
      <c r="G691" s="10"/>
      <c r="H691" s="10" t="s">
        <v>11</v>
      </c>
      <c r="I691" s="10"/>
      <c r="J691" s="6" t="str">
        <f t="shared" si="50"/>
        <v/>
      </c>
      <c r="K691" s="11" t="str">
        <f t="shared" si="51"/>
        <v>UPDATE EXTRACLIENTI SET FUNZIONARIO = 'CELORIA' WHERE CODCONTO = 'C   257'</v>
      </c>
      <c r="L691" s="8" t="str">
        <f t="shared" si="52"/>
        <v>UPDATE ANAGRAFICARISERVATICF SET CODSETTORE =3 WHERE ESERCIZIO = 2017 AND CODCONTO = 'C   257'</v>
      </c>
      <c r="N691" s="7" t="str">
        <f t="shared" si="53"/>
        <v xml:space="preserve"> ( 'C   257', 'CRM', GETDATE(),  'CELORIA',  3,  'SMALL ACCOUNTS',  '',  0,  1, 0)</v>
      </c>
      <c r="O691" s="16" t="str">
        <f t="shared" si="54"/>
        <v>INSERT INTO EXTRACLIENTICRM (CODCONTO,UTENTEMODIFICA,DATAMODIFICA,Funzionario,codice_settore,Settore,Gruppo,Cosmetica,Household,Industrial_applications) VALUES  ( 'C   257', 'CRM', GETDATE(),  'CELORIA',  3,  'SMALL ACCOUNTS',  '',  0,  1, 0)</v>
      </c>
    </row>
    <row r="692" spans="1:15">
      <c r="A692" s="9" t="s">
        <v>204</v>
      </c>
      <c r="B692" s="9" t="s">
        <v>205</v>
      </c>
      <c r="C692" s="9" t="s">
        <v>9</v>
      </c>
      <c r="D692" s="9">
        <v>3</v>
      </c>
      <c r="E692" s="9" t="s">
        <v>10</v>
      </c>
      <c r="F692" s="9"/>
      <c r="G692" s="10" t="s">
        <v>11</v>
      </c>
      <c r="H692" s="10"/>
      <c r="I692" s="10"/>
      <c r="J692" s="6" t="str">
        <f t="shared" si="50"/>
        <v/>
      </c>
      <c r="K692" s="11" t="str">
        <f t="shared" si="51"/>
        <v>UPDATE EXTRACLIENTI SET FUNZIONARIO = 'CELORIA' WHERE CODCONTO = 'C   260'</v>
      </c>
      <c r="L692" s="8" t="str">
        <f t="shared" si="52"/>
        <v>UPDATE ANAGRAFICARISERVATICF SET CODSETTORE =3 WHERE ESERCIZIO = 2017 AND CODCONTO = 'C   260'</v>
      </c>
      <c r="N692" s="7" t="str">
        <f t="shared" si="53"/>
        <v xml:space="preserve"> ( 'C   260', 'CRM', GETDATE(),  'CELORIA',  3,  'SMALL ACCOUNTS',  '',  1,  0, 0)</v>
      </c>
      <c r="O692" s="16" t="str">
        <f t="shared" si="54"/>
        <v>INSERT INTO EXTRACLIENTICRM (CODCONTO,UTENTEMODIFICA,DATAMODIFICA,Funzionario,codice_settore,Settore,Gruppo,Cosmetica,Household,Industrial_applications) VALUES  ( 'C   260', 'CRM', GETDATE(),  'CELORIA',  3,  'SMALL ACCOUNTS',  '',  1,  0, 0)</v>
      </c>
    </row>
    <row r="693" spans="1:15">
      <c r="A693" s="9" t="s">
        <v>206</v>
      </c>
      <c r="B693" s="9" t="s">
        <v>207</v>
      </c>
      <c r="C693" s="9" t="s">
        <v>9</v>
      </c>
      <c r="D693" s="9">
        <v>3</v>
      </c>
      <c r="E693" s="9" t="s">
        <v>10</v>
      </c>
      <c r="F693" s="9"/>
      <c r="G693" s="10" t="s">
        <v>11</v>
      </c>
      <c r="H693" s="10"/>
      <c r="I693" s="10"/>
      <c r="J693" s="6" t="str">
        <f t="shared" si="50"/>
        <v/>
      </c>
      <c r="K693" s="11" t="str">
        <f t="shared" si="51"/>
        <v>UPDATE EXTRACLIENTI SET FUNZIONARIO = 'CELORIA' WHERE CODCONTO = 'C   262'</v>
      </c>
      <c r="L693" s="8" t="str">
        <f t="shared" si="52"/>
        <v>UPDATE ANAGRAFICARISERVATICF SET CODSETTORE =3 WHERE ESERCIZIO = 2017 AND CODCONTO = 'C   262'</v>
      </c>
      <c r="N693" s="7" t="str">
        <f t="shared" si="53"/>
        <v xml:space="preserve"> ( 'C   262', 'CRM', GETDATE(),  'CELORIA',  3,  'SMALL ACCOUNTS',  '',  1,  0, 0)</v>
      </c>
      <c r="O693" s="16" t="str">
        <f t="shared" si="54"/>
        <v>INSERT INTO EXTRACLIENTICRM (CODCONTO,UTENTEMODIFICA,DATAMODIFICA,Funzionario,codice_settore,Settore,Gruppo,Cosmetica,Household,Industrial_applications) VALUES  ( 'C   262', 'CRM', GETDATE(),  'CELORIA',  3,  'SMALL ACCOUNTS',  '',  1,  0, 0)</v>
      </c>
    </row>
    <row r="694" spans="1:15">
      <c r="A694" s="9" t="s">
        <v>208</v>
      </c>
      <c r="B694" s="9" t="s">
        <v>209</v>
      </c>
      <c r="C694" s="9" t="s">
        <v>9</v>
      </c>
      <c r="D694" s="9">
        <v>3</v>
      </c>
      <c r="E694" s="9" t="s">
        <v>10</v>
      </c>
      <c r="F694" s="9"/>
      <c r="G694" s="10"/>
      <c r="H694" s="10" t="s">
        <v>11</v>
      </c>
      <c r="I694" s="10"/>
      <c r="J694" s="6" t="str">
        <f t="shared" si="50"/>
        <v/>
      </c>
      <c r="K694" s="11" t="str">
        <f t="shared" si="51"/>
        <v>UPDATE EXTRACLIENTI SET FUNZIONARIO = 'CELORIA' WHERE CODCONTO = 'C   263'</v>
      </c>
      <c r="L694" s="8" t="str">
        <f t="shared" si="52"/>
        <v>UPDATE ANAGRAFICARISERVATICF SET CODSETTORE =3 WHERE ESERCIZIO = 2017 AND CODCONTO = 'C   263'</v>
      </c>
      <c r="N694" s="7" t="str">
        <f t="shared" si="53"/>
        <v xml:space="preserve"> ( 'C   263', 'CRM', GETDATE(),  'CELORIA',  3,  'SMALL ACCOUNTS',  '',  0,  1, 0)</v>
      </c>
      <c r="O694" s="16" t="str">
        <f t="shared" si="54"/>
        <v>INSERT INTO EXTRACLIENTICRM (CODCONTO,UTENTEMODIFICA,DATAMODIFICA,Funzionario,codice_settore,Settore,Gruppo,Cosmetica,Household,Industrial_applications) VALUES  ( 'C   263', 'CRM', GETDATE(),  'CELORIA',  3,  'SMALL ACCOUNTS',  '',  0,  1, 0)</v>
      </c>
    </row>
    <row r="695" spans="1:15">
      <c r="A695" s="9" t="s">
        <v>212</v>
      </c>
      <c r="B695" s="9" t="s">
        <v>213</v>
      </c>
      <c r="C695" s="9" t="s">
        <v>9</v>
      </c>
      <c r="D695" s="9">
        <v>3</v>
      </c>
      <c r="E695" s="9" t="s">
        <v>10</v>
      </c>
      <c r="F695" s="9"/>
      <c r="G695" s="10" t="s">
        <v>11</v>
      </c>
      <c r="H695" s="10"/>
      <c r="I695" s="10"/>
      <c r="J695" s="6" t="str">
        <f t="shared" si="50"/>
        <v/>
      </c>
      <c r="K695" s="11" t="str">
        <f t="shared" si="51"/>
        <v>UPDATE EXTRACLIENTI SET FUNZIONARIO = 'CELORIA' WHERE CODCONTO = 'C   267'</v>
      </c>
      <c r="L695" s="8" t="str">
        <f t="shared" si="52"/>
        <v>UPDATE ANAGRAFICARISERVATICF SET CODSETTORE =3 WHERE ESERCIZIO = 2017 AND CODCONTO = 'C   267'</v>
      </c>
      <c r="N695" s="7" t="str">
        <f t="shared" si="53"/>
        <v xml:space="preserve"> ( 'C   267', 'CRM', GETDATE(),  'CELORIA',  3,  'SMALL ACCOUNTS',  '',  1,  0, 0)</v>
      </c>
      <c r="O695" s="16" t="str">
        <f t="shared" si="54"/>
        <v>INSERT INTO EXTRACLIENTICRM (CODCONTO,UTENTEMODIFICA,DATAMODIFICA,Funzionario,codice_settore,Settore,Gruppo,Cosmetica,Household,Industrial_applications) VALUES  ( 'C   267', 'CRM', GETDATE(),  'CELORIA',  3,  'SMALL ACCOUNTS',  '',  1,  0, 0)</v>
      </c>
    </row>
    <row r="696" spans="1:15">
      <c r="A696" s="9" t="s">
        <v>214</v>
      </c>
      <c r="B696" s="9" t="s">
        <v>215</v>
      </c>
      <c r="C696" s="9" t="s">
        <v>9</v>
      </c>
      <c r="D696" s="9">
        <v>3</v>
      </c>
      <c r="E696" s="9" t="s">
        <v>10</v>
      </c>
      <c r="F696" s="9"/>
      <c r="G696" s="10" t="s">
        <v>11</v>
      </c>
      <c r="H696" s="10"/>
      <c r="I696" s="10"/>
      <c r="J696" s="6" t="str">
        <f t="shared" si="50"/>
        <v/>
      </c>
      <c r="K696" s="11" t="str">
        <f t="shared" si="51"/>
        <v>UPDATE EXTRACLIENTI SET FUNZIONARIO = 'CELORIA' WHERE CODCONTO = 'C   268'</v>
      </c>
      <c r="L696" s="8" t="str">
        <f t="shared" si="52"/>
        <v>UPDATE ANAGRAFICARISERVATICF SET CODSETTORE =3 WHERE ESERCIZIO = 2017 AND CODCONTO = 'C   268'</v>
      </c>
      <c r="N696" s="7" t="str">
        <f t="shared" si="53"/>
        <v xml:space="preserve"> ( 'C   268', 'CRM', GETDATE(),  'CELORIA',  3,  'SMALL ACCOUNTS',  '',  1,  0, 0)</v>
      </c>
      <c r="O696" s="16" t="str">
        <f t="shared" si="54"/>
        <v>INSERT INTO EXTRACLIENTICRM (CODCONTO,UTENTEMODIFICA,DATAMODIFICA,Funzionario,codice_settore,Settore,Gruppo,Cosmetica,Household,Industrial_applications) VALUES  ( 'C   268', 'CRM', GETDATE(),  'CELORIA',  3,  'SMALL ACCOUNTS',  '',  1,  0, 0)</v>
      </c>
    </row>
    <row r="697" spans="1:15">
      <c r="A697" s="9" t="s">
        <v>216</v>
      </c>
      <c r="B697" s="9" t="s">
        <v>217</v>
      </c>
      <c r="C697" s="9" t="s">
        <v>9</v>
      </c>
      <c r="D697" s="9">
        <v>3</v>
      </c>
      <c r="E697" s="9" t="s">
        <v>10</v>
      </c>
      <c r="F697" s="9"/>
      <c r="G697" s="10" t="s">
        <v>11</v>
      </c>
      <c r="H697" s="10"/>
      <c r="I697" s="10"/>
      <c r="J697" s="6" t="str">
        <f t="shared" si="50"/>
        <v/>
      </c>
      <c r="K697" s="11" t="str">
        <f t="shared" si="51"/>
        <v>UPDATE EXTRACLIENTI SET FUNZIONARIO = 'CELORIA' WHERE CODCONTO = 'C   269'</v>
      </c>
      <c r="L697" s="8" t="str">
        <f t="shared" si="52"/>
        <v>UPDATE ANAGRAFICARISERVATICF SET CODSETTORE =3 WHERE ESERCIZIO = 2017 AND CODCONTO = 'C   269'</v>
      </c>
      <c r="N697" s="7" t="str">
        <f t="shared" si="53"/>
        <v xml:space="preserve"> ( 'C   269', 'CRM', GETDATE(),  'CELORIA',  3,  'SMALL ACCOUNTS',  '',  1,  0, 0)</v>
      </c>
      <c r="O697" s="16" t="str">
        <f t="shared" si="54"/>
        <v>INSERT INTO EXTRACLIENTICRM (CODCONTO,UTENTEMODIFICA,DATAMODIFICA,Funzionario,codice_settore,Settore,Gruppo,Cosmetica,Household,Industrial_applications) VALUES  ( 'C   269', 'CRM', GETDATE(),  'CELORIA',  3,  'SMALL ACCOUNTS',  '',  1,  0, 0)</v>
      </c>
    </row>
    <row r="698" spans="1:15">
      <c r="A698" s="9" t="s">
        <v>224</v>
      </c>
      <c r="B698" s="9" t="s">
        <v>225</v>
      </c>
      <c r="C698" s="9" t="s">
        <v>9</v>
      </c>
      <c r="D698" s="9">
        <v>3</v>
      </c>
      <c r="E698" s="9" t="s">
        <v>10</v>
      </c>
      <c r="F698" s="9"/>
      <c r="G698" s="10"/>
      <c r="H698" s="10" t="s">
        <v>11</v>
      </c>
      <c r="I698" s="10"/>
      <c r="J698" s="6" t="str">
        <f t="shared" si="50"/>
        <v/>
      </c>
      <c r="K698" s="11" t="str">
        <f t="shared" si="51"/>
        <v>UPDATE EXTRACLIENTI SET FUNZIONARIO = 'CELORIA' WHERE CODCONTO = 'C   283'</v>
      </c>
      <c r="L698" s="8" t="str">
        <f t="shared" si="52"/>
        <v>UPDATE ANAGRAFICARISERVATICF SET CODSETTORE =3 WHERE ESERCIZIO = 2017 AND CODCONTO = 'C   283'</v>
      </c>
      <c r="N698" s="7" t="str">
        <f t="shared" si="53"/>
        <v xml:space="preserve"> ( 'C   283', 'CRM', GETDATE(),  'CELORIA',  3,  'SMALL ACCOUNTS',  '',  0,  1, 0)</v>
      </c>
      <c r="O698" s="16" t="str">
        <f t="shared" si="54"/>
        <v>INSERT INTO EXTRACLIENTICRM (CODCONTO,UTENTEMODIFICA,DATAMODIFICA,Funzionario,codice_settore,Settore,Gruppo,Cosmetica,Household,Industrial_applications) VALUES  ( 'C   283', 'CRM', GETDATE(),  'CELORIA',  3,  'SMALL ACCOUNTS',  '',  0,  1, 0)</v>
      </c>
    </row>
    <row r="699" spans="1:15">
      <c r="A699" s="9" t="s">
        <v>230</v>
      </c>
      <c r="B699" s="9" t="s">
        <v>231</v>
      </c>
      <c r="C699" s="9" t="s">
        <v>9</v>
      </c>
      <c r="D699" s="9">
        <v>3</v>
      </c>
      <c r="E699" s="9" t="s">
        <v>10</v>
      </c>
      <c r="F699" s="9"/>
      <c r="G699" s="10"/>
      <c r="H699" s="10"/>
      <c r="I699" s="10" t="s">
        <v>11</v>
      </c>
      <c r="J699" s="6" t="str">
        <f t="shared" si="50"/>
        <v/>
      </c>
      <c r="K699" s="11" t="str">
        <f t="shared" si="51"/>
        <v>UPDATE EXTRACLIENTI SET FUNZIONARIO = 'CELORIA' WHERE CODCONTO = 'C   291'</v>
      </c>
      <c r="L699" s="8" t="str">
        <f t="shared" si="52"/>
        <v>UPDATE ANAGRAFICARISERVATICF SET CODSETTORE =3 WHERE ESERCIZIO = 2017 AND CODCONTO = 'C   291'</v>
      </c>
      <c r="N699" s="7" t="str">
        <f t="shared" si="53"/>
        <v xml:space="preserve"> ( 'C   291', 'CRM', GETDATE(),  'CELORIA',  3,  'SMALL ACCOUNTS',  '',  0,  0, 1)</v>
      </c>
      <c r="O699" s="16" t="str">
        <f t="shared" si="54"/>
        <v>INSERT INTO EXTRACLIENTICRM (CODCONTO,UTENTEMODIFICA,DATAMODIFICA,Funzionario,codice_settore,Settore,Gruppo,Cosmetica,Household,Industrial_applications) VALUES  ( 'C   291', 'CRM', GETDATE(),  'CELORIA',  3,  'SMALL ACCOUNTS',  '',  0,  0, 1)</v>
      </c>
    </row>
    <row r="700" spans="1:15">
      <c r="A700" s="9" t="s">
        <v>232</v>
      </c>
      <c r="B700" s="9" t="s">
        <v>233</v>
      </c>
      <c r="C700" s="9" t="s">
        <v>9</v>
      </c>
      <c r="D700" s="9">
        <v>3</v>
      </c>
      <c r="E700" s="9" t="s">
        <v>10</v>
      </c>
      <c r="F700" s="9"/>
      <c r="G700" s="10" t="s">
        <v>11</v>
      </c>
      <c r="H700" s="10"/>
      <c r="I700" s="10"/>
      <c r="J700" s="6" t="str">
        <f t="shared" si="50"/>
        <v/>
      </c>
      <c r="K700" s="11" t="str">
        <f t="shared" si="51"/>
        <v>UPDATE EXTRACLIENTI SET FUNZIONARIO = 'CELORIA' WHERE CODCONTO = 'C   292'</v>
      </c>
      <c r="L700" s="8" t="str">
        <f t="shared" si="52"/>
        <v>UPDATE ANAGRAFICARISERVATICF SET CODSETTORE =3 WHERE ESERCIZIO = 2017 AND CODCONTO = 'C   292'</v>
      </c>
      <c r="N700" s="7" t="str">
        <f t="shared" si="53"/>
        <v xml:space="preserve"> ( 'C   292', 'CRM', GETDATE(),  'CELORIA',  3,  'SMALL ACCOUNTS',  '',  1,  0, 0)</v>
      </c>
      <c r="O700" s="16" t="str">
        <f t="shared" si="54"/>
        <v>INSERT INTO EXTRACLIENTICRM (CODCONTO,UTENTEMODIFICA,DATAMODIFICA,Funzionario,codice_settore,Settore,Gruppo,Cosmetica,Household,Industrial_applications) VALUES  ( 'C   292', 'CRM', GETDATE(),  'CELORIA',  3,  'SMALL ACCOUNTS',  '',  1,  0, 0)</v>
      </c>
    </row>
    <row r="701" spans="1:15">
      <c r="A701" s="9" t="s">
        <v>238</v>
      </c>
      <c r="B701" s="9" t="s">
        <v>239</v>
      </c>
      <c r="C701" s="9" t="s">
        <v>9</v>
      </c>
      <c r="D701" s="9">
        <v>3</v>
      </c>
      <c r="E701" s="9" t="s">
        <v>10</v>
      </c>
      <c r="F701" s="9"/>
      <c r="G701" s="10"/>
      <c r="H701" s="10" t="s">
        <v>11</v>
      </c>
      <c r="I701" s="10"/>
      <c r="J701" s="6" t="str">
        <f t="shared" si="50"/>
        <v/>
      </c>
      <c r="K701" s="11" t="str">
        <f t="shared" si="51"/>
        <v>UPDATE EXTRACLIENTI SET FUNZIONARIO = 'CELORIA' WHERE CODCONTO = 'C   311'</v>
      </c>
      <c r="L701" s="8" t="str">
        <f t="shared" si="52"/>
        <v>UPDATE ANAGRAFICARISERVATICF SET CODSETTORE =3 WHERE ESERCIZIO = 2017 AND CODCONTO = 'C   311'</v>
      </c>
      <c r="N701" s="7" t="str">
        <f t="shared" si="53"/>
        <v xml:space="preserve"> ( 'C   311', 'CRM', GETDATE(),  'CELORIA',  3,  'SMALL ACCOUNTS',  '',  0,  1, 0)</v>
      </c>
      <c r="O701" s="16" t="str">
        <f t="shared" si="54"/>
        <v>INSERT INTO EXTRACLIENTICRM (CODCONTO,UTENTEMODIFICA,DATAMODIFICA,Funzionario,codice_settore,Settore,Gruppo,Cosmetica,Household,Industrial_applications) VALUES  ( 'C   311', 'CRM', GETDATE(),  'CELORIA',  3,  'SMALL ACCOUNTS',  '',  0,  1, 0)</v>
      </c>
    </row>
    <row r="702" spans="1:15">
      <c r="A702" s="9" t="s">
        <v>240</v>
      </c>
      <c r="B702" s="9" t="s">
        <v>241</v>
      </c>
      <c r="C702" s="9" t="s">
        <v>9</v>
      </c>
      <c r="D702" s="9">
        <v>3</v>
      </c>
      <c r="E702" s="9" t="s">
        <v>10</v>
      </c>
      <c r="F702" s="9"/>
      <c r="G702" s="10" t="s">
        <v>11</v>
      </c>
      <c r="H702" s="10"/>
      <c r="I702" s="10"/>
      <c r="J702" s="6" t="str">
        <f t="shared" si="50"/>
        <v/>
      </c>
      <c r="K702" s="11" t="str">
        <f t="shared" si="51"/>
        <v>UPDATE EXTRACLIENTI SET FUNZIONARIO = 'CELORIA' WHERE CODCONTO = 'C   320'</v>
      </c>
      <c r="L702" s="8" t="str">
        <f t="shared" si="52"/>
        <v>UPDATE ANAGRAFICARISERVATICF SET CODSETTORE =3 WHERE ESERCIZIO = 2017 AND CODCONTO = 'C   320'</v>
      </c>
      <c r="N702" s="7" t="str">
        <f t="shared" si="53"/>
        <v xml:space="preserve"> ( 'C   320', 'CRM', GETDATE(),  'CELORIA',  3,  'SMALL ACCOUNTS',  '',  1,  0, 0)</v>
      </c>
      <c r="O702" s="16" t="str">
        <f t="shared" si="54"/>
        <v>INSERT INTO EXTRACLIENTICRM (CODCONTO,UTENTEMODIFICA,DATAMODIFICA,Funzionario,codice_settore,Settore,Gruppo,Cosmetica,Household,Industrial_applications) VALUES  ( 'C   320', 'CRM', GETDATE(),  'CELORIA',  3,  'SMALL ACCOUNTS',  '',  1,  0, 0)</v>
      </c>
    </row>
    <row r="703" spans="1:15">
      <c r="A703" s="9" t="s">
        <v>242</v>
      </c>
      <c r="B703" s="9" t="s">
        <v>243</v>
      </c>
      <c r="C703" s="9" t="s">
        <v>9</v>
      </c>
      <c r="D703" s="9">
        <v>3</v>
      </c>
      <c r="E703" s="9" t="s">
        <v>10</v>
      </c>
      <c r="F703" s="9"/>
      <c r="G703" s="10" t="s">
        <v>11</v>
      </c>
      <c r="H703" s="10"/>
      <c r="I703" s="10"/>
      <c r="J703" s="6" t="str">
        <f t="shared" si="50"/>
        <v/>
      </c>
      <c r="K703" s="11" t="str">
        <f t="shared" si="51"/>
        <v>UPDATE EXTRACLIENTI SET FUNZIONARIO = 'CELORIA' WHERE CODCONTO = 'C   321'</v>
      </c>
      <c r="L703" s="8" t="str">
        <f t="shared" si="52"/>
        <v>UPDATE ANAGRAFICARISERVATICF SET CODSETTORE =3 WHERE ESERCIZIO = 2017 AND CODCONTO = 'C   321'</v>
      </c>
      <c r="N703" s="7" t="str">
        <f t="shared" si="53"/>
        <v xml:space="preserve"> ( 'C   321', 'CRM', GETDATE(),  'CELORIA',  3,  'SMALL ACCOUNTS',  '',  1,  0, 0)</v>
      </c>
      <c r="O703" s="16" t="str">
        <f t="shared" si="54"/>
        <v>INSERT INTO EXTRACLIENTICRM (CODCONTO,UTENTEMODIFICA,DATAMODIFICA,Funzionario,codice_settore,Settore,Gruppo,Cosmetica,Household,Industrial_applications) VALUES  ( 'C   321', 'CRM', GETDATE(),  'CELORIA',  3,  'SMALL ACCOUNTS',  '',  1,  0, 0)</v>
      </c>
    </row>
    <row r="704" spans="1:15">
      <c r="A704" s="9" t="s">
        <v>250</v>
      </c>
      <c r="B704" s="9" t="s">
        <v>251</v>
      </c>
      <c r="C704" s="9" t="s">
        <v>9</v>
      </c>
      <c r="D704" s="9">
        <v>3</v>
      </c>
      <c r="E704" s="9" t="s">
        <v>10</v>
      </c>
      <c r="F704" s="9"/>
      <c r="G704" s="10" t="s">
        <v>11</v>
      </c>
      <c r="H704" s="10"/>
      <c r="I704" s="10"/>
      <c r="J704" s="6" t="str">
        <f t="shared" si="50"/>
        <v/>
      </c>
      <c r="K704" s="11" t="str">
        <f t="shared" si="51"/>
        <v>UPDATE EXTRACLIENTI SET FUNZIONARIO = 'CELORIA' WHERE CODCONTO = 'C   330'</v>
      </c>
      <c r="L704" s="8" t="str">
        <f t="shared" si="52"/>
        <v>UPDATE ANAGRAFICARISERVATICF SET CODSETTORE =3 WHERE ESERCIZIO = 2017 AND CODCONTO = 'C   330'</v>
      </c>
      <c r="N704" s="7" t="str">
        <f t="shared" si="53"/>
        <v xml:space="preserve"> ( 'C   330', 'CRM', GETDATE(),  'CELORIA',  3,  'SMALL ACCOUNTS',  '',  1,  0, 0)</v>
      </c>
      <c r="O704" s="16" t="str">
        <f t="shared" si="54"/>
        <v>INSERT INTO EXTRACLIENTICRM (CODCONTO,UTENTEMODIFICA,DATAMODIFICA,Funzionario,codice_settore,Settore,Gruppo,Cosmetica,Household,Industrial_applications) VALUES  ( 'C   330', 'CRM', GETDATE(),  'CELORIA',  3,  'SMALL ACCOUNTS',  '',  1,  0, 0)</v>
      </c>
    </row>
    <row r="705" spans="1:15">
      <c r="A705" s="9" t="s">
        <v>256</v>
      </c>
      <c r="B705" s="9" t="s">
        <v>257</v>
      </c>
      <c r="C705" s="9" t="s">
        <v>9</v>
      </c>
      <c r="D705" s="9">
        <v>3</v>
      </c>
      <c r="E705" s="9" t="s">
        <v>10</v>
      </c>
      <c r="F705" s="9"/>
      <c r="G705" s="10" t="s">
        <v>11</v>
      </c>
      <c r="H705" s="10"/>
      <c r="I705" s="10"/>
      <c r="J705" s="6" t="str">
        <f t="shared" ref="J705:J768" si="55">IF(E705="NON UTILIZZARE",CONCATENATE("UPDATE ANAGRAFICACF SET DSCCONTO1 = 'ZZZZ-NON UTILIZZARE ' + DSCCONTO1 WHERE CODCONTO = '",A705,"'"),"")</f>
        <v/>
      </c>
      <c r="K705" s="11" t="str">
        <f t="shared" ref="K705:K768" si="56">CONCATENATE("UPDATE EXTRACLIENTI SET FUNZIONARIO = '",C705,"' WHERE CODCONTO = '",A705,"'")</f>
        <v>UPDATE EXTRACLIENTI SET FUNZIONARIO = 'CELORIA' WHERE CODCONTO = 'C   338'</v>
      </c>
      <c r="L705" s="8" t="str">
        <f t="shared" ref="L705:L768" si="57">IF(D705&lt;&gt;"",CONCATENATE("UPDATE ANAGRAFICARISERVATICF SET CODSETTORE =",D705," WHERE ESERCIZIO = 2017 AND CODCONTO = '",A705,"'"),"")</f>
        <v>UPDATE ANAGRAFICARISERVATICF SET CODSETTORE =3 WHERE ESERCIZIO = 2017 AND CODCONTO = 'C   338'</v>
      </c>
      <c r="N705" s="7" t="str">
        <f t="shared" si="53"/>
        <v xml:space="preserve"> ( 'C   338', 'CRM', GETDATE(),  'CELORIA',  3,  'SMALL ACCOUNTS',  '',  1,  0, 0)</v>
      </c>
      <c r="O705" s="16" t="str">
        <f t="shared" si="54"/>
        <v>INSERT INTO EXTRACLIENTICRM (CODCONTO,UTENTEMODIFICA,DATAMODIFICA,Funzionario,codice_settore,Settore,Gruppo,Cosmetica,Household,Industrial_applications) VALUES  ( 'C   338', 'CRM', GETDATE(),  'CELORIA',  3,  'SMALL ACCOUNTS',  '',  1,  0, 0)</v>
      </c>
    </row>
    <row r="706" spans="1:15">
      <c r="A706" s="9" t="s">
        <v>260</v>
      </c>
      <c r="B706" s="9" t="s">
        <v>261</v>
      </c>
      <c r="C706" s="9" t="s">
        <v>9</v>
      </c>
      <c r="D706" s="9">
        <v>3</v>
      </c>
      <c r="E706" s="9" t="s">
        <v>10</v>
      </c>
      <c r="F706" s="9"/>
      <c r="G706" s="10"/>
      <c r="H706" s="10" t="s">
        <v>11</v>
      </c>
      <c r="I706" s="10"/>
      <c r="J706" s="6" t="str">
        <f t="shared" si="55"/>
        <v/>
      </c>
      <c r="K706" s="11" t="str">
        <f t="shared" si="56"/>
        <v>UPDATE EXTRACLIENTI SET FUNZIONARIO = 'CELORIA' WHERE CODCONTO = 'C   342'</v>
      </c>
      <c r="L706" s="8" t="str">
        <f t="shared" si="57"/>
        <v>UPDATE ANAGRAFICARISERVATICF SET CODSETTORE =3 WHERE ESERCIZIO = 2017 AND CODCONTO = 'C   342'</v>
      </c>
      <c r="N706" s="7" t="str">
        <f t="shared" ref="N706:N769" si="58">CONCATENATE(" ( '",A706,"', 'CRM', GETDATE(),  '",C706,"',  ",D706,",  '",E706,"',  '",F706,"',  ",IF(G706&lt;&gt;"",1,0),",  ",IF(H706&lt;&gt;"",1,0),", ",IF(I706&lt;&gt;"",1,0),")")</f>
        <v xml:space="preserve"> ( 'C   342', 'CRM', GETDATE(),  'CELORIA',  3,  'SMALL ACCOUNTS',  '',  0,  1, 0)</v>
      </c>
      <c r="O706" s="16" t="str">
        <f t="shared" ref="O706:O769" si="59">CONCATENATE("INSERT INTO EXTRACLIENTICRM (CODCONTO,UTENTEMODIFICA,DATAMODIFICA,Funzionario,codice_settore,Settore,Gruppo,Cosmetica,Household,Industrial_applications) VALUES ",N706)</f>
        <v>INSERT INTO EXTRACLIENTICRM (CODCONTO,UTENTEMODIFICA,DATAMODIFICA,Funzionario,codice_settore,Settore,Gruppo,Cosmetica,Household,Industrial_applications) VALUES  ( 'C   342', 'CRM', GETDATE(),  'CELORIA',  3,  'SMALL ACCOUNTS',  '',  0,  1, 0)</v>
      </c>
    </row>
    <row r="707" spans="1:15">
      <c r="A707" s="9" t="s">
        <v>262</v>
      </c>
      <c r="B707" s="9" t="s">
        <v>263</v>
      </c>
      <c r="C707" s="9" t="s">
        <v>9</v>
      </c>
      <c r="D707" s="9">
        <v>3</v>
      </c>
      <c r="E707" s="9" t="s">
        <v>10</v>
      </c>
      <c r="F707" s="9"/>
      <c r="G707" s="10" t="s">
        <v>11</v>
      </c>
      <c r="H707" s="10"/>
      <c r="I707" s="10"/>
      <c r="J707" s="6" t="str">
        <f t="shared" si="55"/>
        <v/>
      </c>
      <c r="K707" s="11" t="str">
        <f t="shared" si="56"/>
        <v>UPDATE EXTRACLIENTI SET FUNZIONARIO = 'CELORIA' WHERE CODCONTO = 'C   343'</v>
      </c>
      <c r="L707" s="8" t="str">
        <f t="shared" si="57"/>
        <v>UPDATE ANAGRAFICARISERVATICF SET CODSETTORE =3 WHERE ESERCIZIO = 2017 AND CODCONTO = 'C   343'</v>
      </c>
      <c r="N707" s="7" t="str">
        <f t="shared" si="58"/>
        <v xml:space="preserve"> ( 'C   343', 'CRM', GETDATE(),  'CELORIA',  3,  'SMALL ACCOUNTS',  '',  1,  0, 0)</v>
      </c>
      <c r="O707" s="16" t="str">
        <f t="shared" si="59"/>
        <v>INSERT INTO EXTRACLIENTICRM (CODCONTO,UTENTEMODIFICA,DATAMODIFICA,Funzionario,codice_settore,Settore,Gruppo,Cosmetica,Household,Industrial_applications) VALUES  ( 'C   343', 'CRM', GETDATE(),  'CELORIA',  3,  'SMALL ACCOUNTS',  '',  1,  0, 0)</v>
      </c>
    </row>
    <row r="708" spans="1:15">
      <c r="A708" s="9" t="s">
        <v>264</v>
      </c>
      <c r="B708" s="9" t="s">
        <v>265</v>
      </c>
      <c r="C708" s="9" t="s">
        <v>9</v>
      </c>
      <c r="D708" s="9">
        <v>3</v>
      </c>
      <c r="E708" s="9" t="s">
        <v>10</v>
      </c>
      <c r="F708" s="9"/>
      <c r="G708" s="10" t="s">
        <v>11</v>
      </c>
      <c r="H708" s="10"/>
      <c r="I708" s="10"/>
      <c r="J708" s="6" t="str">
        <f t="shared" si="55"/>
        <v/>
      </c>
      <c r="K708" s="11" t="str">
        <f t="shared" si="56"/>
        <v>UPDATE EXTRACLIENTI SET FUNZIONARIO = 'CELORIA' WHERE CODCONTO = 'C   347'</v>
      </c>
      <c r="L708" s="8" t="str">
        <f t="shared" si="57"/>
        <v>UPDATE ANAGRAFICARISERVATICF SET CODSETTORE =3 WHERE ESERCIZIO = 2017 AND CODCONTO = 'C   347'</v>
      </c>
      <c r="N708" s="7" t="str">
        <f t="shared" si="58"/>
        <v xml:space="preserve"> ( 'C   347', 'CRM', GETDATE(),  'CELORIA',  3,  'SMALL ACCOUNTS',  '',  1,  0, 0)</v>
      </c>
      <c r="O708" s="16" t="str">
        <f t="shared" si="59"/>
        <v>INSERT INTO EXTRACLIENTICRM (CODCONTO,UTENTEMODIFICA,DATAMODIFICA,Funzionario,codice_settore,Settore,Gruppo,Cosmetica,Household,Industrial_applications) VALUES  ( 'C   347', 'CRM', GETDATE(),  'CELORIA',  3,  'SMALL ACCOUNTS',  '',  1,  0, 0)</v>
      </c>
    </row>
    <row r="709" spans="1:15">
      <c r="A709" s="9" t="s">
        <v>266</v>
      </c>
      <c r="B709" s="9" t="s">
        <v>267</v>
      </c>
      <c r="C709" s="9" t="s">
        <v>9</v>
      </c>
      <c r="D709" s="9">
        <v>3</v>
      </c>
      <c r="E709" s="9" t="s">
        <v>10</v>
      </c>
      <c r="F709" s="9"/>
      <c r="G709" s="10" t="s">
        <v>11</v>
      </c>
      <c r="H709" s="10"/>
      <c r="I709" s="10"/>
      <c r="J709" s="6" t="str">
        <f t="shared" si="55"/>
        <v/>
      </c>
      <c r="K709" s="11" t="str">
        <f t="shared" si="56"/>
        <v>UPDATE EXTRACLIENTI SET FUNZIONARIO = 'CELORIA' WHERE CODCONTO = 'C   351'</v>
      </c>
      <c r="L709" s="8" t="str">
        <f t="shared" si="57"/>
        <v>UPDATE ANAGRAFICARISERVATICF SET CODSETTORE =3 WHERE ESERCIZIO = 2017 AND CODCONTO = 'C   351'</v>
      </c>
      <c r="N709" s="7" t="str">
        <f t="shared" si="58"/>
        <v xml:space="preserve"> ( 'C   351', 'CRM', GETDATE(),  'CELORIA',  3,  'SMALL ACCOUNTS',  '',  1,  0, 0)</v>
      </c>
      <c r="O709" s="16" t="str">
        <f t="shared" si="59"/>
        <v>INSERT INTO EXTRACLIENTICRM (CODCONTO,UTENTEMODIFICA,DATAMODIFICA,Funzionario,codice_settore,Settore,Gruppo,Cosmetica,Household,Industrial_applications) VALUES  ( 'C   351', 'CRM', GETDATE(),  'CELORIA',  3,  'SMALL ACCOUNTS',  '',  1,  0, 0)</v>
      </c>
    </row>
    <row r="710" spans="1:15">
      <c r="A710" s="9" t="s">
        <v>268</v>
      </c>
      <c r="B710" s="9" t="s">
        <v>269</v>
      </c>
      <c r="C710" s="9" t="s">
        <v>9</v>
      </c>
      <c r="D710" s="9">
        <v>3</v>
      </c>
      <c r="E710" s="9" t="s">
        <v>10</v>
      </c>
      <c r="F710" s="9"/>
      <c r="G710" s="10" t="s">
        <v>11</v>
      </c>
      <c r="H710" s="10"/>
      <c r="I710" s="10"/>
      <c r="J710" s="6" t="str">
        <f t="shared" si="55"/>
        <v/>
      </c>
      <c r="K710" s="11" t="str">
        <f t="shared" si="56"/>
        <v>UPDATE EXTRACLIENTI SET FUNZIONARIO = 'CELORIA' WHERE CODCONTO = 'C   352'</v>
      </c>
      <c r="L710" s="8" t="str">
        <f t="shared" si="57"/>
        <v>UPDATE ANAGRAFICARISERVATICF SET CODSETTORE =3 WHERE ESERCIZIO = 2017 AND CODCONTO = 'C   352'</v>
      </c>
      <c r="N710" s="7" t="str">
        <f t="shared" si="58"/>
        <v xml:space="preserve"> ( 'C   352', 'CRM', GETDATE(),  'CELORIA',  3,  'SMALL ACCOUNTS',  '',  1,  0, 0)</v>
      </c>
      <c r="O710" s="16" t="str">
        <f t="shared" si="59"/>
        <v>INSERT INTO EXTRACLIENTICRM (CODCONTO,UTENTEMODIFICA,DATAMODIFICA,Funzionario,codice_settore,Settore,Gruppo,Cosmetica,Household,Industrial_applications) VALUES  ( 'C   352', 'CRM', GETDATE(),  'CELORIA',  3,  'SMALL ACCOUNTS',  '',  1,  0, 0)</v>
      </c>
    </row>
    <row r="711" spans="1:15">
      <c r="A711" s="9" t="s">
        <v>270</v>
      </c>
      <c r="B711" s="9" t="s">
        <v>271</v>
      </c>
      <c r="C711" s="9" t="s">
        <v>9</v>
      </c>
      <c r="D711" s="9">
        <v>3</v>
      </c>
      <c r="E711" s="9" t="s">
        <v>10</v>
      </c>
      <c r="F711" s="9"/>
      <c r="G711" s="10" t="s">
        <v>11</v>
      </c>
      <c r="H711" s="10"/>
      <c r="I711" s="10"/>
      <c r="J711" s="6" t="str">
        <f t="shared" si="55"/>
        <v/>
      </c>
      <c r="K711" s="11" t="str">
        <f t="shared" si="56"/>
        <v>UPDATE EXTRACLIENTI SET FUNZIONARIO = 'CELORIA' WHERE CODCONTO = 'C   355'</v>
      </c>
      <c r="L711" s="8" t="str">
        <f t="shared" si="57"/>
        <v>UPDATE ANAGRAFICARISERVATICF SET CODSETTORE =3 WHERE ESERCIZIO = 2017 AND CODCONTO = 'C   355'</v>
      </c>
      <c r="N711" s="7" t="str">
        <f t="shared" si="58"/>
        <v xml:space="preserve"> ( 'C   355', 'CRM', GETDATE(),  'CELORIA',  3,  'SMALL ACCOUNTS',  '',  1,  0, 0)</v>
      </c>
      <c r="O711" s="16" t="str">
        <f t="shared" si="59"/>
        <v>INSERT INTO EXTRACLIENTICRM (CODCONTO,UTENTEMODIFICA,DATAMODIFICA,Funzionario,codice_settore,Settore,Gruppo,Cosmetica,Household,Industrial_applications) VALUES  ( 'C   355', 'CRM', GETDATE(),  'CELORIA',  3,  'SMALL ACCOUNTS',  '',  1,  0, 0)</v>
      </c>
    </row>
    <row r="712" spans="1:15">
      <c r="A712" s="9" t="s">
        <v>276</v>
      </c>
      <c r="B712" s="9" t="s">
        <v>277</v>
      </c>
      <c r="C712" s="9" t="s">
        <v>9</v>
      </c>
      <c r="D712" s="9">
        <v>3</v>
      </c>
      <c r="E712" s="9" t="s">
        <v>10</v>
      </c>
      <c r="F712" s="9"/>
      <c r="G712" s="10" t="s">
        <v>11</v>
      </c>
      <c r="H712" s="10"/>
      <c r="I712" s="10"/>
      <c r="J712" s="6" t="str">
        <f t="shared" si="55"/>
        <v/>
      </c>
      <c r="K712" s="11" t="str">
        <f t="shared" si="56"/>
        <v>UPDATE EXTRACLIENTI SET FUNZIONARIO = 'CELORIA' WHERE CODCONTO = 'C   363'</v>
      </c>
      <c r="L712" s="8" t="str">
        <f t="shared" si="57"/>
        <v>UPDATE ANAGRAFICARISERVATICF SET CODSETTORE =3 WHERE ESERCIZIO = 2017 AND CODCONTO = 'C   363'</v>
      </c>
      <c r="N712" s="7" t="str">
        <f t="shared" si="58"/>
        <v xml:space="preserve"> ( 'C   363', 'CRM', GETDATE(),  'CELORIA',  3,  'SMALL ACCOUNTS',  '',  1,  0, 0)</v>
      </c>
      <c r="O712" s="16" t="str">
        <f t="shared" si="59"/>
        <v>INSERT INTO EXTRACLIENTICRM (CODCONTO,UTENTEMODIFICA,DATAMODIFICA,Funzionario,codice_settore,Settore,Gruppo,Cosmetica,Household,Industrial_applications) VALUES  ( 'C   363', 'CRM', GETDATE(),  'CELORIA',  3,  'SMALL ACCOUNTS',  '',  1,  0, 0)</v>
      </c>
    </row>
    <row r="713" spans="1:15">
      <c r="A713" s="9" t="s">
        <v>280</v>
      </c>
      <c r="B713" s="9" t="s">
        <v>281</v>
      </c>
      <c r="C713" s="9" t="s">
        <v>9</v>
      </c>
      <c r="D713" s="9">
        <v>3</v>
      </c>
      <c r="E713" s="9" t="s">
        <v>10</v>
      </c>
      <c r="F713" s="9"/>
      <c r="G713" s="10" t="s">
        <v>11</v>
      </c>
      <c r="H713" s="10"/>
      <c r="I713" s="10"/>
      <c r="J713" s="6" t="str">
        <f t="shared" si="55"/>
        <v/>
      </c>
      <c r="K713" s="11" t="str">
        <f t="shared" si="56"/>
        <v>UPDATE EXTRACLIENTI SET FUNZIONARIO = 'CELORIA' WHERE CODCONTO = 'C   368'</v>
      </c>
      <c r="L713" s="8" t="str">
        <f t="shared" si="57"/>
        <v>UPDATE ANAGRAFICARISERVATICF SET CODSETTORE =3 WHERE ESERCIZIO = 2017 AND CODCONTO = 'C   368'</v>
      </c>
      <c r="N713" s="7" t="str">
        <f t="shared" si="58"/>
        <v xml:space="preserve"> ( 'C   368', 'CRM', GETDATE(),  'CELORIA',  3,  'SMALL ACCOUNTS',  '',  1,  0, 0)</v>
      </c>
      <c r="O713" s="16" t="str">
        <f t="shared" si="59"/>
        <v>INSERT INTO EXTRACLIENTICRM (CODCONTO,UTENTEMODIFICA,DATAMODIFICA,Funzionario,codice_settore,Settore,Gruppo,Cosmetica,Household,Industrial_applications) VALUES  ( 'C   368', 'CRM', GETDATE(),  'CELORIA',  3,  'SMALL ACCOUNTS',  '',  1,  0, 0)</v>
      </c>
    </row>
    <row r="714" spans="1:15">
      <c r="A714" s="9" t="s">
        <v>282</v>
      </c>
      <c r="B714" s="9" t="s">
        <v>283</v>
      </c>
      <c r="C714" s="9" t="s">
        <v>9</v>
      </c>
      <c r="D714" s="9">
        <v>3</v>
      </c>
      <c r="E714" s="9" t="s">
        <v>10</v>
      </c>
      <c r="F714" s="9"/>
      <c r="G714" s="10" t="s">
        <v>11</v>
      </c>
      <c r="H714" s="10"/>
      <c r="I714" s="10"/>
      <c r="J714" s="6" t="str">
        <f t="shared" si="55"/>
        <v/>
      </c>
      <c r="K714" s="11" t="str">
        <f t="shared" si="56"/>
        <v>UPDATE EXTRACLIENTI SET FUNZIONARIO = 'CELORIA' WHERE CODCONTO = 'C   371'</v>
      </c>
      <c r="L714" s="8" t="str">
        <f t="shared" si="57"/>
        <v>UPDATE ANAGRAFICARISERVATICF SET CODSETTORE =3 WHERE ESERCIZIO = 2017 AND CODCONTO = 'C   371'</v>
      </c>
      <c r="N714" s="7" t="str">
        <f t="shared" si="58"/>
        <v xml:space="preserve"> ( 'C   371', 'CRM', GETDATE(),  'CELORIA',  3,  'SMALL ACCOUNTS',  '',  1,  0, 0)</v>
      </c>
      <c r="O714" s="16" t="str">
        <f t="shared" si="59"/>
        <v>INSERT INTO EXTRACLIENTICRM (CODCONTO,UTENTEMODIFICA,DATAMODIFICA,Funzionario,codice_settore,Settore,Gruppo,Cosmetica,Household,Industrial_applications) VALUES  ( 'C   371', 'CRM', GETDATE(),  'CELORIA',  3,  'SMALL ACCOUNTS',  '',  1,  0, 0)</v>
      </c>
    </row>
    <row r="715" spans="1:15">
      <c r="A715" s="9" t="s">
        <v>284</v>
      </c>
      <c r="B715" s="9" t="s">
        <v>285</v>
      </c>
      <c r="C715" s="9" t="s">
        <v>9</v>
      </c>
      <c r="D715" s="9">
        <v>3</v>
      </c>
      <c r="E715" s="9" t="s">
        <v>10</v>
      </c>
      <c r="F715" s="9"/>
      <c r="G715" s="10" t="s">
        <v>11</v>
      </c>
      <c r="H715" s="10"/>
      <c r="I715" s="10"/>
      <c r="J715" s="6" t="str">
        <f t="shared" si="55"/>
        <v/>
      </c>
      <c r="K715" s="11" t="str">
        <f t="shared" si="56"/>
        <v>UPDATE EXTRACLIENTI SET FUNZIONARIO = 'CELORIA' WHERE CODCONTO = 'C   379'</v>
      </c>
      <c r="L715" s="8" t="str">
        <f t="shared" si="57"/>
        <v>UPDATE ANAGRAFICARISERVATICF SET CODSETTORE =3 WHERE ESERCIZIO = 2017 AND CODCONTO = 'C   379'</v>
      </c>
      <c r="N715" s="7" t="str">
        <f t="shared" si="58"/>
        <v xml:space="preserve"> ( 'C   379', 'CRM', GETDATE(),  'CELORIA',  3,  'SMALL ACCOUNTS',  '',  1,  0, 0)</v>
      </c>
      <c r="O715" s="16" t="str">
        <f t="shared" si="59"/>
        <v>INSERT INTO EXTRACLIENTICRM (CODCONTO,UTENTEMODIFICA,DATAMODIFICA,Funzionario,codice_settore,Settore,Gruppo,Cosmetica,Household,Industrial_applications) VALUES  ( 'C   379', 'CRM', GETDATE(),  'CELORIA',  3,  'SMALL ACCOUNTS',  '',  1,  0, 0)</v>
      </c>
    </row>
    <row r="716" spans="1:15">
      <c r="A716" s="9" t="s">
        <v>290</v>
      </c>
      <c r="B716" s="9" t="s">
        <v>291</v>
      </c>
      <c r="C716" s="9" t="s">
        <v>9</v>
      </c>
      <c r="D716" s="9">
        <v>3</v>
      </c>
      <c r="E716" s="9" t="s">
        <v>10</v>
      </c>
      <c r="F716" s="9"/>
      <c r="G716" s="10" t="s">
        <v>11</v>
      </c>
      <c r="H716" s="10"/>
      <c r="I716" s="10"/>
      <c r="J716" s="6" t="str">
        <f t="shared" si="55"/>
        <v/>
      </c>
      <c r="K716" s="11" t="str">
        <f t="shared" si="56"/>
        <v>UPDATE EXTRACLIENTI SET FUNZIONARIO = 'CELORIA' WHERE CODCONTO = 'C   389'</v>
      </c>
      <c r="L716" s="8" t="str">
        <f t="shared" si="57"/>
        <v>UPDATE ANAGRAFICARISERVATICF SET CODSETTORE =3 WHERE ESERCIZIO = 2017 AND CODCONTO = 'C   389'</v>
      </c>
      <c r="N716" s="7" t="str">
        <f t="shared" si="58"/>
        <v xml:space="preserve"> ( 'C   389', 'CRM', GETDATE(),  'CELORIA',  3,  'SMALL ACCOUNTS',  '',  1,  0, 0)</v>
      </c>
      <c r="O716" s="16" t="str">
        <f t="shared" si="59"/>
        <v>INSERT INTO EXTRACLIENTICRM (CODCONTO,UTENTEMODIFICA,DATAMODIFICA,Funzionario,codice_settore,Settore,Gruppo,Cosmetica,Household,Industrial_applications) VALUES  ( 'C   389', 'CRM', GETDATE(),  'CELORIA',  3,  'SMALL ACCOUNTS',  '',  1,  0, 0)</v>
      </c>
    </row>
    <row r="717" spans="1:15">
      <c r="A717" s="9" t="s">
        <v>292</v>
      </c>
      <c r="B717" s="9" t="s">
        <v>293</v>
      </c>
      <c r="C717" s="9" t="s">
        <v>9</v>
      </c>
      <c r="D717" s="9">
        <v>3</v>
      </c>
      <c r="E717" s="9" t="s">
        <v>10</v>
      </c>
      <c r="F717" s="9"/>
      <c r="G717" s="10"/>
      <c r="H717" s="10" t="s">
        <v>11</v>
      </c>
      <c r="I717" s="10"/>
      <c r="J717" s="6" t="str">
        <f t="shared" si="55"/>
        <v/>
      </c>
      <c r="K717" s="11" t="str">
        <f t="shared" si="56"/>
        <v>UPDATE EXTRACLIENTI SET FUNZIONARIO = 'CELORIA' WHERE CODCONTO = 'C   391'</v>
      </c>
      <c r="L717" s="8" t="str">
        <f t="shared" si="57"/>
        <v>UPDATE ANAGRAFICARISERVATICF SET CODSETTORE =3 WHERE ESERCIZIO = 2017 AND CODCONTO = 'C   391'</v>
      </c>
      <c r="N717" s="7" t="str">
        <f t="shared" si="58"/>
        <v xml:space="preserve"> ( 'C   391', 'CRM', GETDATE(),  'CELORIA',  3,  'SMALL ACCOUNTS',  '',  0,  1, 0)</v>
      </c>
      <c r="O717" s="16" t="str">
        <f t="shared" si="59"/>
        <v>INSERT INTO EXTRACLIENTICRM (CODCONTO,UTENTEMODIFICA,DATAMODIFICA,Funzionario,codice_settore,Settore,Gruppo,Cosmetica,Household,Industrial_applications) VALUES  ( 'C   391', 'CRM', GETDATE(),  'CELORIA',  3,  'SMALL ACCOUNTS',  '',  0,  1, 0)</v>
      </c>
    </row>
    <row r="718" spans="1:15">
      <c r="A718" s="9" t="s">
        <v>296</v>
      </c>
      <c r="B718" s="9" t="s">
        <v>297</v>
      </c>
      <c r="C718" s="9" t="s">
        <v>9</v>
      </c>
      <c r="D718" s="9">
        <v>3</v>
      </c>
      <c r="E718" s="9" t="s">
        <v>10</v>
      </c>
      <c r="F718" s="9"/>
      <c r="G718" s="10" t="s">
        <v>11</v>
      </c>
      <c r="H718" s="10"/>
      <c r="I718" s="10"/>
      <c r="J718" s="6" t="str">
        <f t="shared" si="55"/>
        <v/>
      </c>
      <c r="K718" s="11" t="str">
        <f t="shared" si="56"/>
        <v>UPDATE EXTRACLIENTI SET FUNZIONARIO = 'CELORIA' WHERE CODCONTO = 'C   397'</v>
      </c>
      <c r="L718" s="8" t="str">
        <f t="shared" si="57"/>
        <v>UPDATE ANAGRAFICARISERVATICF SET CODSETTORE =3 WHERE ESERCIZIO = 2017 AND CODCONTO = 'C   397'</v>
      </c>
      <c r="N718" s="7" t="str">
        <f t="shared" si="58"/>
        <v xml:space="preserve"> ( 'C   397', 'CRM', GETDATE(),  'CELORIA',  3,  'SMALL ACCOUNTS',  '',  1,  0, 0)</v>
      </c>
      <c r="O718" s="16" t="str">
        <f t="shared" si="59"/>
        <v>INSERT INTO EXTRACLIENTICRM (CODCONTO,UTENTEMODIFICA,DATAMODIFICA,Funzionario,codice_settore,Settore,Gruppo,Cosmetica,Household,Industrial_applications) VALUES  ( 'C   397', 'CRM', GETDATE(),  'CELORIA',  3,  'SMALL ACCOUNTS',  '',  1,  0, 0)</v>
      </c>
    </row>
    <row r="719" spans="1:15">
      <c r="A719" s="9" t="s">
        <v>298</v>
      </c>
      <c r="B719" s="9" t="s">
        <v>299</v>
      </c>
      <c r="C719" s="9" t="s">
        <v>9</v>
      </c>
      <c r="D719" s="9">
        <v>3</v>
      </c>
      <c r="E719" s="9" t="s">
        <v>10</v>
      </c>
      <c r="F719" s="9"/>
      <c r="G719" s="10"/>
      <c r="H719" s="10" t="s">
        <v>11</v>
      </c>
      <c r="I719" s="10"/>
      <c r="J719" s="6" t="str">
        <f t="shared" si="55"/>
        <v/>
      </c>
      <c r="K719" s="11" t="str">
        <f t="shared" si="56"/>
        <v>UPDATE EXTRACLIENTI SET FUNZIONARIO = 'CELORIA' WHERE CODCONTO = 'C   399'</v>
      </c>
      <c r="L719" s="8" t="str">
        <f t="shared" si="57"/>
        <v>UPDATE ANAGRAFICARISERVATICF SET CODSETTORE =3 WHERE ESERCIZIO = 2017 AND CODCONTO = 'C   399'</v>
      </c>
      <c r="N719" s="7" t="str">
        <f t="shared" si="58"/>
        <v xml:space="preserve"> ( 'C   399', 'CRM', GETDATE(),  'CELORIA',  3,  'SMALL ACCOUNTS',  '',  0,  1, 0)</v>
      </c>
      <c r="O719" s="16" t="str">
        <f t="shared" si="59"/>
        <v>INSERT INTO EXTRACLIENTICRM (CODCONTO,UTENTEMODIFICA,DATAMODIFICA,Funzionario,codice_settore,Settore,Gruppo,Cosmetica,Household,Industrial_applications) VALUES  ( 'C   399', 'CRM', GETDATE(),  'CELORIA',  3,  'SMALL ACCOUNTS',  '',  0,  1, 0)</v>
      </c>
    </row>
    <row r="720" spans="1:15">
      <c r="A720" s="9" t="s">
        <v>300</v>
      </c>
      <c r="B720" s="9" t="s">
        <v>301</v>
      </c>
      <c r="C720" s="12" t="s">
        <v>9</v>
      </c>
      <c r="D720" s="9">
        <v>3</v>
      </c>
      <c r="E720" s="9" t="s">
        <v>10</v>
      </c>
      <c r="F720" s="9"/>
      <c r="G720" s="10" t="s">
        <v>11</v>
      </c>
      <c r="H720" s="10"/>
      <c r="I720" s="10"/>
      <c r="J720" s="6" t="str">
        <f t="shared" si="55"/>
        <v/>
      </c>
      <c r="K720" s="11" t="str">
        <f t="shared" si="56"/>
        <v>UPDATE EXTRACLIENTI SET FUNZIONARIO = 'CELORIA' WHERE CODCONTO = 'C   402'</v>
      </c>
      <c r="L720" s="8" t="str">
        <f t="shared" si="57"/>
        <v>UPDATE ANAGRAFICARISERVATICF SET CODSETTORE =3 WHERE ESERCIZIO = 2017 AND CODCONTO = 'C   402'</v>
      </c>
      <c r="N720" s="7" t="str">
        <f t="shared" si="58"/>
        <v xml:space="preserve"> ( 'C   402', 'CRM', GETDATE(),  'CELORIA',  3,  'SMALL ACCOUNTS',  '',  1,  0, 0)</v>
      </c>
      <c r="O720" s="16" t="str">
        <f t="shared" si="59"/>
        <v>INSERT INTO EXTRACLIENTICRM (CODCONTO,UTENTEMODIFICA,DATAMODIFICA,Funzionario,codice_settore,Settore,Gruppo,Cosmetica,Household,Industrial_applications) VALUES  ( 'C   402', 'CRM', GETDATE(),  'CELORIA',  3,  'SMALL ACCOUNTS',  '',  1,  0, 0)</v>
      </c>
    </row>
    <row r="721" spans="1:15">
      <c r="A721" s="9" t="s">
        <v>304</v>
      </c>
      <c r="B721" s="9" t="s">
        <v>305</v>
      </c>
      <c r="C721" s="9" t="s">
        <v>9</v>
      </c>
      <c r="D721" s="9">
        <v>3</v>
      </c>
      <c r="E721" s="9" t="s">
        <v>10</v>
      </c>
      <c r="F721" s="9"/>
      <c r="G721" s="10"/>
      <c r="H721" s="10"/>
      <c r="I721" s="10"/>
      <c r="J721" s="6" t="str">
        <f t="shared" si="55"/>
        <v/>
      </c>
      <c r="K721" s="11" t="str">
        <f t="shared" si="56"/>
        <v>UPDATE EXTRACLIENTI SET FUNZIONARIO = 'CELORIA' WHERE CODCONTO = 'C   414'</v>
      </c>
      <c r="L721" s="8" t="str">
        <f t="shared" si="57"/>
        <v>UPDATE ANAGRAFICARISERVATICF SET CODSETTORE =3 WHERE ESERCIZIO = 2017 AND CODCONTO = 'C   414'</v>
      </c>
      <c r="N721" s="7" t="str">
        <f t="shared" si="58"/>
        <v xml:space="preserve"> ( 'C   414', 'CRM', GETDATE(),  'CELORIA',  3,  'SMALL ACCOUNTS',  '',  0,  0, 0)</v>
      </c>
      <c r="O721" s="16" t="str">
        <f t="shared" si="59"/>
        <v>INSERT INTO EXTRACLIENTICRM (CODCONTO,UTENTEMODIFICA,DATAMODIFICA,Funzionario,codice_settore,Settore,Gruppo,Cosmetica,Household,Industrial_applications) VALUES  ( 'C   414', 'CRM', GETDATE(),  'CELORIA',  3,  'SMALL ACCOUNTS',  '',  0,  0, 0)</v>
      </c>
    </row>
    <row r="722" spans="1:15">
      <c r="A722" s="9" t="s">
        <v>308</v>
      </c>
      <c r="B722" s="9" t="s">
        <v>309</v>
      </c>
      <c r="C722" s="9" t="s">
        <v>9</v>
      </c>
      <c r="D722" s="9">
        <v>3</v>
      </c>
      <c r="E722" s="9" t="s">
        <v>10</v>
      </c>
      <c r="F722" s="9"/>
      <c r="G722" s="10" t="s">
        <v>11</v>
      </c>
      <c r="H722" s="10" t="s">
        <v>11</v>
      </c>
      <c r="I722" s="10"/>
      <c r="J722" s="6" t="str">
        <f t="shared" si="55"/>
        <v/>
      </c>
      <c r="K722" s="11" t="str">
        <f t="shared" si="56"/>
        <v>UPDATE EXTRACLIENTI SET FUNZIONARIO = 'CELORIA' WHERE CODCONTO = 'C   422'</v>
      </c>
      <c r="L722" s="8" t="str">
        <f t="shared" si="57"/>
        <v>UPDATE ANAGRAFICARISERVATICF SET CODSETTORE =3 WHERE ESERCIZIO = 2017 AND CODCONTO = 'C   422'</v>
      </c>
      <c r="N722" s="7" t="str">
        <f t="shared" si="58"/>
        <v xml:space="preserve"> ( 'C   422', 'CRM', GETDATE(),  'CELORIA',  3,  'SMALL ACCOUNTS',  '',  1,  1, 0)</v>
      </c>
      <c r="O722" s="16" t="str">
        <f t="shared" si="59"/>
        <v>INSERT INTO EXTRACLIENTICRM (CODCONTO,UTENTEMODIFICA,DATAMODIFICA,Funzionario,codice_settore,Settore,Gruppo,Cosmetica,Household,Industrial_applications) VALUES  ( 'C   422', 'CRM', GETDATE(),  'CELORIA',  3,  'SMALL ACCOUNTS',  '',  1,  1, 0)</v>
      </c>
    </row>
    <row r="723" spans="1:15">
      <c r="A723" s="9" t="s">
        <v>310</v>
      </c>
      <c r="B723" s="9" t="s">
        <v>311</v>
      </c>
      <c r="C723" s="9" t="s">
        <v>9</v>
      </c>
      <c r="D723" s="9">
        <v>3</v>
      </c>
      <c r="E723" s="9" t="s">
        <v>10</v>
      </c>
      <c r="F723" s="9"/>
      <c r="G723" s="10"/>
      <c r="H723" s="10" t="s">
        <v>11</v>
      </c>
      <c r="I723" s="10"/>
      <c r="J723" s="6" t="str">
        <f t="shared" si="55"/>
        <v/>
      </c>
      <c r="K723" s="11" t="str">
        <f t="shared" si="56"/>
        <v>UPDATE EXTRACLIENTI SET FUNZIONARIO = 'CELORIA' WHERE CODCONTO = 'C   426'</v>
      </c>
      <c r="L723" s="8" t="str">
        <f t="shared" si="57"/>
        <v>UPDATE ANAGRAFICARISERVATICF SET CODSETTORE =3 WHERE ESERCIZIO = 2017 AND CODCONTO = 'C   426'</v>
      </c>
      <c r="N723" s="7" t="str">
        <f t="shared" si="58"/>
        <v xml:space="preserve"> ( 'C   426', 'CRM', GETDATE(),  'CELORIA',  3,  'SMALL ACCOUNTS',  '',  0,  1, 0)</v>
      </c>
      <c r="O723" s="16" t="str">
        <f t="shared" si="59"/>
        <v>INSERT INTO EXTRACLIENTICRM (CODCONTO,UTENTEMODIFICA,DATAMODIFICA,Funzionario,codice_settore,Settore,Gruppo,Cosmetica,Household,Industrial_applications) VALUES  ( 'C   426', 'CRM', GETDATE(),  'CELORIA',  3,  'SMALL ACCOUNTS',  '',  0,  1, 0)</v>
      </c>
    </row>
    <row r="724" spans="1:15">
      <c r="A724" s="9" t="s">
        <v>316</v>
      </c>
      <c r="B724" s="9" t="s">
        <v>317</v>
      </c>
      <c r="C724" s="12" t="s">
        <v>9</v>
      </c>
      <c r="D724" s="9">
        <v>3</v>
      </c>
      <c r="E724" s="9" t="s">
        <v>10</v>
      </c>
      <c r="F724" s="9"/>
      <c r="G724" s="10" t="s">
        <v>11</v>
      </c>
      <c r="H724" s="10"/>
      <c r="I724" s="10"/>
      <c r="J724" s="6" t="str">
        <f t="shared" si="55"/>
        <v/>
      </c>
      <c r="K724" s="11" t="str">
        <f t="shared" si="56"/>
        <v>UPDATE EXTRACLIENTI SET FUNZIONARIO = 'CELORIA' WHERE CODCONTO = 'C   431'</v>
      </c>
      <c r="L724" s="8" t="str">
        <f t="shared" si="57"/>
        <v>UPDATE ANAGRAFICARISERVATICF SET CODSETTORE =3 WHERE ESERCIZIO = 2017 AND CODCONTO = 'C   431'</v>
      </c>
      <c r="N724" s="7" t="str">
        <f t="shared" si="58"/>
        <v xml:space="preserve"> ( 'C   431', 'CRM', GETDATE(),  'CELORIA',  3,  'SMALL ACCOUNTS',  '',  1,  0, 0)</v>
      </c>
      <c r="O724" s="16" t="str">
        <f t="shared" si="59"/>
        <v>INSERT INTO EXTRACLIENTICRM (CODCONTO,UTENTEMODIFICA,DATAMODIFICA,Funzionario,codice_settore,Settore,Gruppo,Cosmetica,Household,Industrial_applications) VALUES  ( 'C   431', 'CRM', GETDATE(),  'CELORIA',  3,  'SMALL ACCOUNTS',  '',  1,  0, 0)</v>
      </c>
    </row>
    <row r="725" spans="1:15">
      <c r="A725" s="9" t="s">
        <v>324</v>
      </c>
      <c r="B725" s="9" t="s">
        <v>325</v>
      </c>
      <c r="C725" s="9" t="s">
        <v>9</v>
      </c>
      <c r="D725" s="9">
        <v>3</v>
      </c>
      <c r="E725" s="9" t="s">
        <v>10</v>
      </c>
      <c r="F725" s="9"/>
      <c r="G725" s="10" t="s">
        <v>11</v>
      </c>
      <c r="H725" s="10"/>
      <c r="I725" s="10"/>
      <c r="J725" s="6" t="str">
        <f t="shared" si="55"/>
        <v/>
      </c>
      <c r="K725" s="11" t="str">
        <f t="shared" si="56"/>
        <v>UPDATE EXTRACLIENTI SET FUNZIONARIO = 'CELORIA' WHERE CODCONTO = 'C   443'</v>
      </c>
      <c r="L725" s="8" t="str">
        <f t="shared" si="57"/>
        <v>UPDATE ANAGRAFICARISERVATICF SET CODSETTORE =3 WHERE ESERCIZIO = 2017 AND CODCONTO = 'C   443'</v>
      </c>
      <c r="N725" s="7" t="str">
        <f t="shared" si="58"/>
        <v xml:space="preserve"> ( 'C   443', 'CRM', GETDATE(),  'CELORIA',  3,  'SMALL ACCOUNTS',  '',  1,  0, 0)</v>
      </c>
      <c r="O725" s="16" t="str">
        <f t="shared" si="59"/>
        <v>INSERT INTO EXTRACLIENTICRM (CODCONTO,UTENTEMODIFICA,DATAMODIFICA,Funzionario,codice_settore,Settore,Gruppo,Cosmetica,Household,Industrial_applications) VALUES  ( 'C   443', 'CRM', GETDATE(),  'CELORIA',  3,  'SMALL ACCOUNTS',  '',  1,  0, 0)</v>
      </c>
    </row>
    <row r="726" spans="1:15">
      <c r="A726" s="9" t="s">
        <v>328</v>
      </c>
      <c r="B726" s="9" t="s">
        <v>329</v>
      </c>
      <c r="C726" s="9" t="s">
        <v>9</v>
      </c>
      <c r="D726" s="9">
        <v>3</v>
      </c>
      <c r="E726" s="9" t="s">
        <v>10</v>
      </c>
      <c r="F726" s="9"/>
      <c r="G726" s="10"/>
      <c r="H726" s="10" t="s">
        <v>11</v>
      </c>
      <c r="I726" s="10"/>
      <c r="J726" s="6" t="str">
        <f t="shared" si="55"/>
        <v/>
      </c>
      <c r="K726" s="11" t="str">
        <f t="shared" si="56"/>
        <v>UPDATE EXTRACLIENTI SET FUNZIONARIO = 'CELORIA' WHERE CODCONTO = 'C   460'</v>
      </c>
      <c r="L726" s="8" t="str">
        <f t="shared" si="57"/>
        <v>UPDATE ANAGRAFICARISERVATICF SET CODSETTORE =3 WHERE ESERCIZIO = 2017 AND CODCONTO = 'C   460'</v>
      </c>
      <c r="N726" s="7" t="str">
        <f t="shared" si="58"/>
        <v xml:space="preserve"> ( 'C   460', 'CRM', GETDATE(),  'CELORIA',  3,  'SMALL ACCOUNTS',  '',  0,  1, 0)</v>
      </c>
      <c r="O726" s="16" t="str">
        <f t="shared" si="59"/>
        <v>INSERT INTO EXTRACLIENTICRM (CODCONTO,UTENTEMODIFICA,DATAMODIFICA,Funzionario,codice_settore,Settore,Gruppo,Cosmetica,Household,Industrial_applications) VALUES  ( 'C   460', 'CRM', GETDATE(),  'CELORIA',  3,  'SMALL ACCOUNTS',  '',  0,  1, 0)</v>
      </c>
    </row>
    <row r="727" spans="1:15">
      <c r="A727" s="9" t="s">
        <v>332</v>
      </c>
      <c r="B727" s="9" t="s">
        <v>333</v>
      </c>
      <c r="C727" s="9" t="s">
        <v>9</v>
      </c>
      <c r="D727" s="9">
        <v>3</v>
      </c>
      <c r="E727" s="9" t="s">
        <v>10</v>
      </c>
      <c r="F727" s="9"/>
      <c r="G727" s="10" t="s">
        <v>11</v>
      </c>
      <c r="H727" s="10"/>
      <c r="I727" s="10"/>
      <c r="J727" s="6" t="str">
        <f t="shared" si="55"/>
        <v/>
      </c>
      <c r="K727" s="11" t="str">
        <f t="shared" si="56"/>
        <v>UPDATE EXTRACLIENTI SET FUNZIONARIO = 'CELORIA' WHERE CODCONTO = 'C   464'</v>
      </c>
      <c r="L727" s="8" t="str">
        <f t="shared" si="57"/>
        <v>UPDATE ANAGRAFICARISERVATICF SET CODSETTORE =3 WHERE ESERCIZIO = 2017 AND CODCONTO = 'C   464'</v>
      </c>
      <c r="N727" s="7" t="str">
        <f t="shared" si="58"/>
        <v xml:space="preserve"> ( 'C   464', 'CRM', GETDATE(),  'CELORIA',  3,  'SMALL ACCOUNTS',  '',  1,  0, 0)</v>
      </c>
      <c r="O727" s="16" t="str">
        <f t="shared" si="59"/>
        <v>INSERT INTO EXTRACLIENTICRM (CODCONTO,UTENTEMODIFICA,DATAMODIFICA,Funzionario,codice_settore,Settore,Gruppo,Cosmetica,Household,Industrial_applications) VALUES  ( 'C   464', 'CRM', GETDATE(),  'CELORIA',  3,  'SMALL ACCOUNTS',  '',  1,  0, 0)</v>
      </c>
    </row>
    <row r="728" spans="1:15">
      <c r="A728" s="9" t="s">
        <v>334</v>
      </c>
      <c r="B728" s="9" t="s">
        <v>335</v>
      </c>
      <c r="C728" s="9" t="s">
        <v>9</v>
      </c>
      <c r="D728" s="9">
        <v>3</v>
      </c>
      <c r="E728" s="9" t="s">
        <v>10</v>
      </c>
      <c r="F728" s="9"/>
      <c r="G728" s="10"/>
      <c r="H728" s="10" t="s">
        <v>11</v>
      </c>
      <c r="I728" s="10"/>
      <c r="J728" s="6" t="str">
        <f t="shared" si="55"/>
        <v/>
      </c>
      <c r="K728" s="11" t="str">
        <f t="shared" si="56"/>
        <v>UPDATE EXTRACLIENTI SET FUNZIONARIO = 'CELORIA' WHERE CODCONTO = 'C   467'</v>
      </c>
      <c r="L728" s="8" t="str">
        <f t="shared" si="57"/>
        <v>UPDATE ANAGRAFICARISERVATICF SET CODSETTORE =3 WHERE ESERCIZIO = 2017 AND CODCONTO = 'C   467'</v>
      </c>
      <c r="N728" s="7" t="str">
        <f t="shared" si="58"/>
        <v xml:space="preserve"> ( 'C   467', 'CRM', GETDATE(),  'CELORIA',  3,  'SMALL ACCOUNTS',  '',  0,  1, 0)</v>
      </c>
      <c r="O728" s="16" t="str">
        <f t="shared" si="59"/>
        <v>INSERT INTO EXTRACLIENTICRM (CODCONTO,UTENTEMODIFICA,DATAMODIFICA,Funzionario,codice_settore,Settore,Gruppo,Cosmetica,Household,Industrial_applications) VALUES  ( 'C   467', 'CRM', GETDATE(),  'CELORIA',  3,  'SMALL ACCOUNTS',  '',  0,  1, 0)</v>
      </c>
    </row>
    <row r="729" spans="1:15">
      <c r="A729" s="9" t="s">
        <v>336</v>
      </c>
      <c r="B729" s="9" t="s">
        <v>337</v>
      </c>
      <c r="C729" s="9" t="s">
        <v>9</v>
      </c>
      <c r="D729" s="9">
        <v>3</v>
      </c>
      <c r="E729" s="9" t="s">
        <v>10</v>
      </c>
      <c r="F729" s="9"/>
      <c r="G729" s="10"/>
      <c r="H729" s="10" t="s">
        <v>11</v>
      </c>
      <c r="I729" s="10"/>
      <c r="J729" s="6" t="str">
        <f t="shared" si="55"/>
        <v/>
      </c>
      <c r="K729" s="11" t="str">
        <f t="shared" si="56"/>
        <v>UPDATE EXTRACLIENTI SET FUNZIONARIO = 'CELORIA' WHERE CODCONTO = 'C   469'</v>
      </c>
      <c r="L729" s="8" t="str">
        <f t="shared" si="57"/>
        <v>UPDATE ANAGRAFICARISERVATICF SET CODSETTORE =3 WHERE ESERCIZIO = 2017 AND CODCONTO = 'C   469'</v>
      </c>
      <c r="N729" s="7" t="str">
        <f t="shared" si="58"/>
        <v xml:space="preserve"> ( 'C   469', 'CRM', GETDATE(),  'CELORIA',  3,  'SMALL ACCOUNTS',  '',  0,  1, 0)</v>
      </c>
      <c r="O729" s="16" t="str">
        <f t="shared" si="59"/>
        <v>INSERT INTO EXTRACLIENTICRM (CODCONTO,UTENTEMODIFICA,DATAMODIFICA,Funzionario,codice_settore,Settore,Gruppo,Cosmetica,Household,Industrial_applications) VALUES  ( 'C   469', 'CRM', GETDATE(),  'CELORIA',  3,  'SMALL ACCOUNTS',  '',  0,  1, 0)</v>
      </c>
    </row>
    <row r="730" spans="1:15">
      <c r="A730" s="9" t="s">
        <v>346</v>
      </c>
      <c r="B730" s="9" t="s">
        <v>347</v>
      </c>
      <c r="C730" s="9" t="s">
        <v>9</v>
      </c>
      <c r="D730" s="9">
        <v>3</v>
      </c>
      <c r="E730" s="9" t="s">
        <v>10</v>
      </c>
      <c r="F730" s="9"/>
      <c r="G730" s="10" t="s">
        <v>11</v>
      </c>
      <c r="H730" s="10"/>
      <c r="I730" s="10"/>
      <c r="J730" s="6" t="str">
        <f t="shared" si="55"/>
        <v/>
      </c>
      <c r="K730" s="11" t="str">
        <f t="shared" si="56"/>
        <v>UPDATE EXTRACLIENTI SET FUNZIONARIO = 'CELORIA' WHERE CODCONTO = 'C   492'</v>
      </c>
      <c r="L730" s="8" t="str">
        <f t="shared" si="57"/>
        <v>UPDATE ANAGRAFICARISERVATICF SET CODSETTORE =3 WHERE ESERCIZIO = 2017 AND CODCONTO = 'C   492'</v>
      </c>
      <c r="N730" s="7" t="str">
        <f t="shared" si="58"/>
        <v xml:space="preserve"> ( 'C   492', 'CRM', GETDATE(),  'CELORIA',  3,  'SMALL ACCOUNTS',  '',  1,  0, 0)</v>
      </c>
      <c r="O730" s="16" t="str">
        <f t="shared" si="59"/>
        <v>INSERT INTO EXTRACLIENTICRM (CODCONTO,UTENTEMODIFICA,DATAMODIFICA,Funzionario,codice_settore,Settore,Gruppo,Cosmetica,Household,Industrial_applications) VALUES  ( 'C   492', 'CRM', GETDATE(),  'CELORIA',  3,  'SMALL ACCOUNTS',  '',  1,  0, 0)</v>
      </c>
    </row>
    <row r="731" spans="1:15">
      <c r="A731" s="9" t="s">
        <v>348</v>
      </c>
      <c r="B731" s="9" t="s">
        <v>349</v>
      </c>
      <c r="C731" s="9" t="s">
        <v>9</v>
      </c>
      <c r="D731" s="9">
        <v>3</v>
      </c>
      <c r="E731" s="9" t="s">
        <v>10</v>
      </c>
      <c r="F731" s="9"/>
      <c r="G731" s="10" t="s">
        <v>11</v>
      </c>
      <c r="H731" s="10"/>
      <c r="I731" s="10"/>
      <c r="J731" s="6" t="str">
        <f t="shared" si="55"/>
        <v/>
      </c>
      <c r="K731" s="11" t="str">
        <f t="shared" si="56"/>
        <v>UPDATE EXTRACLIENTI SET FUNZIONARIO = 'CELORIA' WHERE CODCONTO = 'C   494'</v>
      </c>
      <c r="L731" s="8" t="str">
        <f t="shared" si="57"/>
        <v>UPDATE ANAGRAFICARISERVATICF SET CODSETTORE =3 WHERE ESERCIZIO = 2017 AND CODCONTO = 'C   494'</v>
      </c>
      <c r="N731" s="7" t="str">
        <f t="shared" si="58"/>
        <v xml:space="preserve"> ( 'C   494', 'CRM', GETDATE(),  'CELORIA',  3,  'SMALL ACCOUNTS',  '',  1,  0, 0)</v>
      </c>
      <c r="O731" s="16" t="str">
        <f t="shared" si="59"/>
        <v>INSERT INTO EXTRACLIENTICRM (CODCONTO,UTENTEMODIFICA,DATAMODIFICA,Funzionario,codice_settore,Settore,Gruppo,Cosmetica,Household,Industrial_applications) VALUES  ( 'C   494', 'CRM', GETDATE(),  'CELORIA',  3,  'SMALL ACCOUNTS',  '',  1,  0, 0)</v>
      </c>
    </row>
    <row r="732" spans="1:15">
      <c r="A732" s="9" t="s">
        <v>350</v>
      </c>
      <c r="B732" s="9" t="s">
        <v>351</v>
      </c>
      <c r="C732" s="9" t="s">
        <v>9</v>
      </c>
      <c r="D732" s="9">
        <v>3</v>
      </c>
      <c r="E732" s="9" t="s">
        <v>10</v>
      </c>
      <c r="F732" s="9"/>
      <c r="G732" s="10"/>
      <c r="H732" s="10" t="s">
        <v>11</v>
      </c>
      <c r="I732" s="10"/>
      <c r="J732" s="6" t="str">
        <f t="shared" si="55"/>
        <v/>
      </c>
      <c r="K732" s="11" t="str">
        <f t="shared" si="56"/>
        <v>UPDATE EXTRACLIENTI SET FUNZIONARIO = 'CELORIA' WHERE CODCONTO = 'C   497'</v>
      </c>
      <c r="L732" s="8" t="str">
        <f t="shared" si="57"/>
        <v>UPDATE ANAGRAFICARISERVATICF SET CODSETTORE =3 WHERE ESERCIZIO = 2017 AND CODCONTO = 'C   497'</v>
      </c>
      <c r="N732" s="7" t="str">
        <f t="shared" si="58"/>
        <v xml:space="preserve"> ( 'C   497', 'CRM', GETDATE(),  'CELORIA',  3,  'SMALL ACCOUNTS',  '',  0,  1, 0)</v>
      </c>
      <c r="O732" s="16" t="str">
        <f t="shared" si="59"/>
        <v>INSERT INTO EXTRACLIENTICRM (CODCONTO,UTENTEMODIFICA,DATAMODIFICA,Funzionario,codice_settore,Settore,Gruppo,Cosmetica,Household,Industrial_applications) VALUES  ( 'C   497', 'CRM', GETDATE(),  'CELORIA',  3,  'SMALL ACCOUNTS',  '',  0,  1, 0)</v>
      </c>
    </row>
    <row r="733" spans="1:15">
      <c r="A733" s="9" t="s">
        <v>354</v>
      </c>
      <c r="B733" s="9" t="s">
        <v>355</v>
      </c>
      <c r="C733" s="9" t="s">
        <v>9</v>
      </c>
      <c r="D733" s="9">
        <v>3</v>
      </c>
      <c r="E733" s="9" t="s">
        <v>10</v>
      </c>
      <c r="F733" s="9"/>
      <c r="G733" s="10" t="s">
        <v>11</v>
      </c>
      <c r="H733" s="10"/>
      <c r="I733" s="10"/>
      <c r="J733" s="6" t="str">
        <f t="shared" si="55"/>
        <v/>
      </c>
      <c r="K733" s="11" t="str">
        <f t="shared" si="56"/>
        <v>UPDATE EXTRACLIENTI SET FUNZIONARIO = 'CELORIA' WHERE CODCONTO = 'C   499'</v>
      </c>
      <c r="L733" s="8" t="str">
        <f t="shared" si="57"/>
        <v>UPDATE ANAGRAFICARISERVATICF SET CODSETTORE =3 WHERE ESERCIZIO = 2017 AND CODCONTO = 'C   499'</v>
      </c>
      <c r="N733" s="7" t="str">
        <f t="shared" si="58"/>
        <v xml:space="preserve"> ( 'C   499', 'CRM', GETDATE(),  'CELORIA',  3,  'SMALL ACCOUNTS',  '',  1,  0, 0)</v>
      </c>
      <c r="O733" s="16" t="str">
        <f t="shared" si="59"/>
        <v>INSERT INTO EXTRACLIENTICRM (CODCONTO,UTENTEMODIFICA,DATAMODIFICA,Funzionario,codice_settore,Settore,Gruppo,Cosmetica,Household,Industrial_applications) VALUES  ( 'C   499', 'CRM', GETDATE(),  'CELORIA',  3,  'SMALL ACCOUNTS',  '',  1,  0, 0)</v>
      </c>
    </row>
    <row r="734" spans="1:15">
      <c r="A734" s="9" t="s">
        <v>362</v>
      </c>
      <c r="B734" s="9" t="s">
        <v>363</v>
      </c>
      <c r="C734" s="9" t="s">
        <v>9</v>
      </c>
      <c r="D734" s="9">
        <v>3</v>
      </c>
      <c r="E734" s="9" t="s">
        <v>10</v>
      </c>
      <c r="F734" s="9"/>
      <c r="G734" s="10"/>
      <c r="H734" s="10"/>
      <c r="I734" s="10" t="s">
        <v>11</v>
      </c>
      <c r="J734" s="6" t="str">
        <f t="shared" si="55"/>
        <v/>
      </c>
      <c r="K734" s="11" t="str">
        <f t="shared" si="56"/>
        <v>UPDATE EXTRACLIENTI SET FUNZIONARIO = 'CELORIA' WHERE CODCONTO = 'C   513'</v>
      </c>
      <c r="L734" s="8" t="str">
        <f t="shared" si="57"/>
        <v>UPDATE ANAGRAFICARISERVATICF SET CODSETTORE =3 WHERE ESERCIZIO = 2017 AND CODCONTO = 'C   513'</v>
      </c>
      <c r="N734" s="7" t="str">
        <f t="shared" si="58"/>
        <v xml:space="preserve"> ( 'C   513', 'CRM', GETDATE(),  'CELORIA',  3,  'SMALL ACCOUNTS',  '',  0,  0, 1)</v>
      </c>
      <c r="O734" s="16" t="str">
        <f t="shared" si="59"/>
        <v>INSERT INTO EXTRACLIENTICRM (CODCONTO,UTENTEMODIFICA,DATAMODIFICA,Funzionario,codice_settore,Settore,Gruppo,Cosmetica,Household,Industrial_applications) VALUES  ( 'C   513', 'CRM', GETDATE(),  'CELORIA',  3,  'SMALL ACCOUNTS',  '',  0,  0, 1)</v>
      </c>
    </row>
    <row r="735" spans="1:15">
      <c r="A735" s="9" t="s">
        <v>364</v>
      </c>
      <c r="B735" s="9" t="s">
        <v>365</v>
      </c>
      <c r="C735" s="9" t="s">
        <v>9</v>
      </c>
      <c r="D735" s="9">
        <v>3</v>
      </c>
      <c r="E735" s="9" t="s">
        <v>10</v>
      </c>
      <c r="F735" s="9"/>
      <c r="G735" s="10"/>
      <c r="H735" s="10" t="s">
        <v>11</v>
      </c>
      <c r="I735" s="10"/>
      <c r="J735" s="6" t="str">
        <f t="shared" si="55"/>
        <v/>
      </c>
      <c r="K735" s="11" t="str">
        <f t="shared" si="56"/>
        <v>UPDATE EXTRACLIENTI SET FUNZIONARIO = 'CELORIA' WHERE CODCONTO = 'C   522'</v>
      </c>
      <c r="L735" s="8" t="str">
        <f t="shared" si="57"/>
        <v>UPDATE ANAGRAFICARISERVATICF SET CODSETTORE =3 WHERE ESERCIZIO = 2017 AND CODCONTO = 'C   522'</v>
      </c>
      <c r="N735" s="7" t="str">
        <f t="shared" si="58"/>
        <v xml:space="preserve"> ( 'C   522', 'CRM', GETDATE(),  'CELORIA',  3,  'SMALL ACCOUNTS',  '',  0,  1, 0)</v>
      </c>
      <c r="O735" s="16" t="str">
        <f t="shared" si="59"/>
        <v>INSERT INTO EXTRACLIENTICRM (CODCONTO,UTENTEMODIFICA,DATAMODIFICA,Funzionario,codice_settore,Settore,Gruppo,Cosmetica,Household,Industrial_applications) VALUES  ( 'C   522', 'CRM', GETDATE(),  'CELORIA',  3,  'SMALL ACCOUNTS',  '',  0,  1, 0)</v>
      </c>
    </row>
    <row r="736" spans="1:15">
      <c r="A736" s="9" t="s">
        <v>366</v>
      </c>
      <c r="B736" s="9" t="s">
        <v>367</v>
      </c>
      <c r="C736" s="9" t="s">
        <v>9</v>
      </c>
      <c r="D736" s="9">
        <v>3</v>
      </c>
      <c r="E736" s="9" t="s">
        <v>10</v>
      </c>
      <c r="F736" s="9"/>
      <c r="G736" s="10"/>
      <c r="H736" s="10" t="s">
        <v>11</v>
      </c>
      <c r="I736" s="10"/>
      <c r="J736" s="6" t="str">
        <f t="shared" si="55"/>
        <v/>
      </c>
      <c r="K736" s="11" t="str">
        <f t="shared" si="56"/>
        <v>UPDATE EXTRACLIENTI SET FUNZIONARIO = 'CELORIA' WHERE CODCONTO = 'C   530'</v>
      </c>
      <c r="L736" s="8" t="str">
        <f t="shared" si="57"/>
        <v>UPDATE ANAGRAFICARISERVATICF SET CODSETTORE =3 WHERE ESERCIZIO = 2017 AND CODCONTO = 'C   530'</v>
      </c>
      <c r="N736" s="7" t="str">
        <f t="shared" si="58"/>
        <v xml:space="preserve"> ( 'C   530', 'CRM', GETDATE(),  'CELORIA',  3,  'SMALL ACCOUNTS',  '',  0,  1, 0)</v>
      </c>
      <c r="O736" s="16" t="str">
        <f t="shared" si="59"/>
        <v>INSERT INTO EXTRACLIENTICRM (CODCONTO,UTENTEMODIFICA,DATAMODIFICA,Funzionario,codice_settore,Settore,Gruppo,Cosmetica,Household,Industrial_applications) VALUES  ( 'C   530', 'CRM', GETDATE(),  'CELORIA',  3,  'SMALL ACCOUNTS',  '',  0,  1, 0)</v>
      </c>
    </row>
    <row r="737" spans="1:15">
      <c r="A737" s="9" t="s">
        <v>368</v>
      </c>
      <c r="B737" s="9" t="s">
        <v>369</v>
      </c>
      <c r="C737" s="9" t="s">
        <v>9</v>
      </c>
      <c r="D737" s="9">
        <v>3</v>
      </c>
      <c r="E737" s="9" t="s">
        <v>10</v>
      </c>
      <c r="F737" s="9"/>
      <c r="G737" s="10"/>
      <c r="H737" s="10" t="s">
        <v>11</v>
      </c>
      <c r="I737" s="10"/>
      <c r="J737" s="6" t="str">
        <f t="shared" si="55"/>
        <v/>
      </c>
      <c r="K737" s="11" t="str">
        <f t="shared" si="56"/>
        <v>UPDATE EXTRACLIENTI SET FUNZIONARIO = 'CELORIA' WHERE CODCONTO = 'C   532'</v>
      </c>
      <c r="L737" s="8" t="str">
        <f t="shared" si="57"/>
        <v>UPDATE ANAGRAFICARISERVATICF SET CODSETTORE =3 WHERE ESERCIZIO = 2017 AND CODCONTO = 'C   532'</v>
      </c>
      <c r="N737" s="7" t="str">
        <f t="shared" si="58"/>
        <v xml:space="preserve"> ( 'C   532', 'CRM', GETDATE(),  'CELORIA',  3,  'SMALL ACCOUNTS',  '',  0,  1, 0)</v>
      </c>
      <c r="O737" s="16" t="str">
        <f t="shared" si="59"/>
        <v>INSERT INTO EXTRACLIENTICRM (CODCONTO,UTENTEMODIFICA,DATAMODIFICA,Funzionario,codice_settore,Settore,Gruppo,Cosmetica,Household,Industrial_applications) VALUES  ( 'C   532', 'CRM', GETDATE(),  'CELORIA',  3,  'SMALL ACCOUNTS',  '',  0,  1, 0)</v>
      </c>
    </row>
    <row r="738" spans="1:15">
      <c r="A738" s="9" t="s">
        <v>372</v>
      </c>
      <c r="B738" s="9" t="s">
        <v>373</v>
      </c>
      <c r="C738" s="9" t="s">
        <v>9</v>
      </c>
      <c r="D738" s="9">
        <v>3</v>
      </c>
      <c r="E738" s="9" t="s">
        <v>10</v>
      </c>
      <c r="F738" s="9"/>
      <c r="G738" s="10" t="s">
        <v>11</v>
      </c>
      <c r="H738" s="10"/>
      <c r="I738" s="10"/>
      <c r="J738" s="6" t="str">
        <f t="shared" si="55"/>
        <v/>
      </c>
      <c r="K738" s="11" t="str">
        <f t="shared" si="56"/>
        <v>UPDATE EXTRACLIENTI SET FUNZIONARIO = 'CELORIA' WHERE CODCONTO = 'C   541'</v>
      </c>
      <c r="L738" s="8" t="str">
        <f t="shared" si="57"/>
        <v>UPDATE ANAGRAFICARISERVATICF SET CODSETTORE =3 WHERE ESERCIZIO = 2017 AND CODCONTO = 'C   541'</v>
      </c>
      <c r="N738" s="7" t="str">
        <f t="shared" si="58"/>
        <v xml:space="preserve"> ( 'C   541', 'CRM', GETDATE(),  'CELORIA',  3,  'SMALL ACCOUNTS',  '',  1,  0, 0)</v>
      </c>
      <c r="O738" s="16" t="str">
        <f t="shared" si="59"/>
        <v>INSERT INTO EXTRACLIENTICRM (CODCONTO,UTENTEMODIFICA,DATAMODIFICA,Funzionario,codice_settore,Settore,Gruppo,Cosmetica,Household,Industrial_applications) VALUES  ( 'C   541', 'CRM', GETDATE(),  'CELORIA',  3,  'SMALL ACCOUNTS',  '',  1,  0, 0)</v>
      </c>
    </row>
    <row r="739" spans="1:15">
      <c r="A739" s="9" t="s">
        <v>374</v>
      </c>
      <c r="B739" s="9" t="s">
        <v>375</v>
      </c>
      <c r="C739" s="9" t="s">
        <v>9</v>
      </c>
      <c r="D739" s="9">
        <v>3</v>
      </c>
      <c r="E739" s="9" t="s">
        <v>10</v>
      </c>
      <c r="F739" s="9"/>
      <c r="G739" s="10" t="s">
        <v>11</v>
      </c>
      <c r="H739" s="10"/>
      <c r="I739" s="10"/>
      <c r="J739" s="6" t="str">
        <f t="shared" si="55"/>
        <v/>
      </c>
      <c r="K739" s="11" t="str">
        <f t="shared" si="56"/>
        <v>UPDATE EXTRACLIENTI SET FUNZIONARIO = 'CELORIA' WHERE CODCONTO = 'C   542'</v>
      </c>
      <c r="L739" s="8" t="str">
        <f t="shared" si="57"/>
        <v>UPDATE ANAGRAFICARISERVATICF SET CODSETTORE =3 WHERE ESERCIZIO = 2017 AND CODCONTO = 'C   542'</v>
      </c>
      <c r="N739" s="7" t="str">
        <f t="shared" si="58"/>
        <v xml:space="preserve"> ( 'C   542', 'CRM', GETDATE(),  'CELORIA',  3,  'SMALL ACCOUNTS',  '',  1,  0, 0)</v>
      </c>
      <c r="O739" s="16" t="str">
        <f t="shared" si="59"/>
        <v>INSERT INTO EXTRACLIENTICRM (CODCONTO,UTENTEMODIFICA,DATAMODIFICA,Funzionario,codice_settore,Settore,Gruppo,Cosmetica,Household,Industrial_applications) VALUES  ( 'C   542', 'CRM', GETDATE(),  'CELORIA',  3,  'SMALL ACCOUNTS',  '',  1,  0, 0)</v>
      </c>
    </row>
    <row r="740" spans="1:15">
      <c r="A740" s="9" t="s">
        <v>376</v>
      </c>
      <c r="B740" s="9" t="s">
        <v>377</v>
      </c>
      <c r="C740" s="9" t="s">
        <v>9</v>
      </c>
      <c r="D740" s="9">
        <v>3</v>
      </c>
      <c r="E740" s="9" t="s">
        <v>10</v>
      </c>
      <c r="F740" s="9"/>
      <c r="G740" s="10" t="s">
        <v>11</v>
      </c>
      <c r="H740" s="10"/>
      <c r="I740" s="10"/>
      <c r="J740" s="6" t="str">
        <f t="shared" si="55"/>
        <v/>
      </c>
      <c r="K740" s="11" t="str">
        <f t="shared" si="56"/>
        <v>UPDATE EXTRACLIENTI SET FUNZIONARIO = 'CELORIA' WHERE CODCONTO = 'C   546'</v>
      </c>
      <c r="L740" s="8" t="str">
        <f t="shared" si="57"/>
        <v>UPDATE ANAGRAFICARISERVATICF SET CODSETTORE =3 WHERE ESERCIZIO = 2017 AND CODCONTO = 'C   546'</v>
      </c>
      <c r="N740" s="7" t="str">
        <f t="shared" si="58"/>
        <v xml:space="preserve"> ( 'C   546', 'CRM', GETDATE(),  'CELORIA',  3,  'SMALL ACCOUNTS',  '',  1,  0, 0)</v>
      </c>
      <c r="O740" s="16" t="str">
        <f t="shared" si="59"/>
        <v>INSERT INTO EXTRACLIENTICRM (CODCONTO,UTENTEMODIFICA,DATAMODIFICA,Funzionario,codice_settore,Settore,Gruppo,Cosmetica,Household,Industrial_applications) VALUES  ( 'C   546', 'CRM', GETDATE(),  'CELORIA',  3,  'SMALL ACCOUNTS',  '',  1,  0, 0)</v>
      </c>
    </row>
    <row r="741" spans="1:15">
      <c r="A741" s="9" t="s">
        <v>380</v>
      </c>
      <c r="B741" s="9" t="s">
        <v>381</v>
      </c>
      <c r="C741" s="9" t="s">
        <v>9</v>
      </c>
      <c r="D741" s="9">
        <v>3</v>
      </c>
      <c r="E741" s="9" t="s">
        <v>10</v>
      </c>
      <c r="F741" s="9"/>
      <c r="G741" s="10"/>
      <c r="H741" s="10" t="s">
        <v>11</v>
      </c>
      <c r="I741" s="10"/>
      <c r="J741" s="6" t="str">
        <f t="shared" si="55"/>
        <v/>
      </c>
      <c r="K741" s="11" t="str">
        <f t="shared" si="56"/>
        <v>UPDATE EXTRACLIENTI SET FUNZIONARIO = 'CELORIA' WHERE CODCONTO = 'C   551'</v>
      </c>
      <c r="L741" s="8" t="str">
        <f t="shared" si="57"/>
        <v>UPDATE ANAGRAFICARISERVATICF SET CODSETTORE =3 WHERE ESERCIZIO = 2017 AND CODCONTO = 'C   551'</v>
      </c>
      <c r="N741" s="7" t="str">
        <f t="shared" si="58"/>
        <v xml:space="preserve"> ( 'C   551', 'CRM', GETDATE(),  'CELORIA',  3,  'SMALL ACCOUNTS',  '',  0,  1, 0)</v>
      </c>
      <c r="O741" s="16" t="str">
        <f t="shared" si="59"/>
        <v>INSERT INTO EXTRACLIENTICRM (CODCONTO,UTENTEMODIFICA,DATAMODIFICA,Funzionario,codice_settore,Settore,Gruppo,Cosmetica,Household,Industrial_applications) VALUES  ( 'C   551', 'CRM', GETDATE(),  'CELORIA',  3,  'SMALL ACCOUNTS',  '',  0,  1, 0)</v>
      </c>
    </row>
    <row r="742" spans="1:15">
      <c r="A742" s="9" t="s">
        <v>385</v>
      </c>
      <c r="B742" s="9" t="s">
        <v>386</v>
      </c>
      <c r="C742" s="12" t="s">
        <v>9</v>
      </c>
      <c r="D742" s="9">
        <v>3</v>
      </c>
      <c r="E742" s="9" t="s">
        <v>10</v>
      </c>
      <c r="F742" s="9"/>
      <c r="G742" s="4"/>
      <c r="H742" s="10" t="s">
        <v>11</v>
      </c>
      <c r="I742" s="10"/>
      <c r="J742" s="6" t="str">
        <f t="shared" si="55"/>
        <v/>
      </c>
      <c r="K742" s="11" t="str">
        <f t="shared" si="56"/>
        <v>UPDATE EXTRACLIENTI SET FUNZIONARIO = 'CELORIA' WHERE CODCONTO = 'C   556'</v>
      </c>
      <c r="L742" s="8" t="str">
        <f t="shared" si="57"/>
        <v>UPDATE ANAGRAFICARISERVATICF SET CODSETTORE =3 WHERE ESERCIZIO = 2017 AND CODCONTO = 'C   556'</v>
      </c>
      <c r="N742" s="7" t="str">
        <f t="shared" si="58"/>
        <v xml:space="preserve"> ( 'C   556', 'CRM', GETDATE(),  'CELORIA',  3,  'SMALL ACCOUNTS',  '',  0,  1, 0)</v>
      </c>
      <c r="O742" s="16" t="str">
        <f t="shared" si="59"/>
        <v>INSERT INTO EXTRACLIENTICRM (CODCONTO,UTENTEMODIFICA,DATAMODIFICA,Funzionario,codice_settore,Settore,Gruppo,Cosmetica,Household,Industrial_applications) VALUES  ( 'C   556', 'CRM', GETDATE(),  'CELORIA',  3,  'SMALL ACCOUNTS',  '',  0,  1, 0)</v>
      </c>
    </row>
    <row r="743" spans="1:15">
      <c r="A743" s="9" t="s">
        <v>391</v>
      </c>
      <c r="B743" s="9" t="s">
        <v>392</v>
      </c>
      <c r="C743" s="9" t="s">
        <v>9</v>
      </c>
      <c r="D743" s="9">
        <v>3</v>
      </c>
      <c r="E743" s="9" t="s">
        <v>10</v>
      </c>
      <c r="F743" s="9"/>
      <c r="G743" s="10"/>
      <c r="H743" s="10" t="s">
        <v>11</v>
      </c>
      <c r="I743" s="10"/>
      <c r="J743" s="6" t="str">
        <f t="shared" si="55"/>
        <v/>
      </c>
      <c r="K743" s="11" t="str">
        <f t="shared" si="56"/>
        <v>UPDATE EXTRACLIENTI SET FUNZIONARIO = 'CELORIA' WHERE CODCONTO = 'C   566'</v>
      </c>
      <c r="L743" s="8" t="str">
        <f t="shared" si="57"/>
        <v>UPDATE ANAGRAFICARISERVATICF SET CODSETTORE =3 WHERE ESERCIZIO = 2017 AND CODCONTO = 'C   566'</v>
      </c>
      <c r="N743" s="7" t="str">
        <f t="shared" si="58"/>
        <v xml:space="preserve"> ( 'C   566', 'CRM', GETDATE(),  'CELORIA',  3,  'SMALL ACCOUNTS',  '',  0,  1, 0)</v>
      </c>
      <c r="O743" s="16" t="str">
        <f t="shared" si="59"/>
        <v>INSERT INTO EXTRACLIENTICRM (CODCONTO,UTENTEMODIFICA,DATAMODIFICA,Funzionario,codice_settore,Settore,Gruppo,Cosmetica,Household,Industrial_applications) VALUES  ( 'C   566', 'CRM', GETDATE(),  'CELORIA',  3,  'SMALL ACCOUNTS',  '',  0,  1, 0)</v>
      </c>
    </row>
    <row r="744" spans="1:15">
      <c r="A744" s="9" t="s">
        <v>396</v>
      </c>
      <c r="B744" s="9" t="s">
        <v>397</v>
      </c>
      <c r="C744" s="9" t="s">
        <v>9</v>
      </c>
      <c r="D744" s="9">
        <v>3</v>
      </c>
      <c r="E744" s="9" t="s">
        <v>10</v>
      </c>
      <c r="F744" s="9"/>
      <c r="G744" s="10" t="s">
        <v>11</v>
      </c>
      <c r="H744" s="10"/>
      <c r="I744" s="10"/>
      <c r="J744" s="6" t="str">
        <f t="shared" si="55"/>
        <v/>
      </c>
      <c r="K744" s="11" t="str">
        <f t="shared" si="56"/>
        <v>UPDATE EXTRACLIENTI SET FUNZIONARIO = 'CELORIA' WHERE CODCONTO = 'C   571'</v>
      </c>
      <c r="L744" s="8" t="str">
        <f t="shared" si="57"/>
        <v>UPDATE ANAGRAFICARISERVATICF SET CODSETTORE =3 WHERE ESERCIZIO = 2017 AND CODCONTO = 'C   571'</v>
      </c>
      <c r="N744" s="7" t="str">
        <f t="shared" si="58"/>
        <v xml:space="preserve"> ( 'C   571', 'CRM', GETDATE(),  'CELORIA',  3,  'SMALL ACCOUNTS',  '',  1,  0, 0)</v>
      </c>
      <c r="O744" s="16" t="str">
        <f t="shared" si="59"/>
        <v>INSERT INTO EXTRACLIENTICRM (CODCONTO,UTENTEMODIFICA,DATAMODIFICA,Funzionario,codice_settore,Settore,Gruppo,Cosmetica,Household,Industrial_applications) VALUES  ( 'C   571', 'CRM', GETDATE(),  'CELORIA',  3,  'SMALL ACCOUNTS',  '',  1,  0, 0)</v>
      </c>
    </row>
    <row r="745" spans="1:15">
      <c r="A745" s="9" t="s">
        <v>403</v>
      </c>
      <c r="B745" s="9" t="s">
        <v>404</v>
      </c>
      <c r="C745" s="9" t="s">
        <v>9</v>
      </c>
      <c r="D745" s="9">
        <v>3</v>
      </c>
      <c r="E745" s="9" t="s">
        <v>10</v>
      </c>
      <c r="F745" s="9"/>
      <c r="G745" s="10"/>
      <c r="H745" s="10" t="s">
        <v>11</v>
      </c>
      <c r="I745" s="10"/>
      <c r="J745" s="6" t="str">
        <f t="shared" si="55"/>
        <v/>
      </c>
      <c r="K745" s="11" t="str">
        <f t="shared" si="56"/>
        <v>UPDATE EXTRACLIENTI SET FUNZIONARIO = 'CELORIA' WHERE CODCONTO = 'C   578'</v>
      </c>
      <c r="L745" s="8" t="str">
        <f t="shared" si="57"/>
        <v>UPDATE ANAGRAFICARISERVATICF SET CODSETTORE =3 WHERE ESERCIZIO = 2017 AND CODCONTO = 'C   578'</v>
      </c>
      <c r="N745" s="7" t="str">
        <f t="shared" si="58"/>
        <v xml:space="preserve"> ( 'C   578', 'CRM', GETDATE(),  'CELORIA',  3,  'SMALL ACCOUNTS',  '',  0,  1, 0)</v>
      </c>
      <c r="O745" s="16" t="str">
        <f t="shared" si="59"/>
        <v>INSERT INTO EXTRACLIENTICRM (CODCONTO,UTENTEMODIFICA,DATAMODIFICA,Funzionario,codice_settore,Settore,Gruppo,Cosmetica,Household,Industrial_applications) VALUES  ( 'C   578', 'CRM', GETDATE(),  'CELORIA',  3,  'SMALL ACCOUNTS',  '',  0,  1, 0)</v>
      </c>
    </row>
    <row r="746" spans="1:15">
      <c r="A746" s="9" t="s">
        <v>405</v>
      </c>
      <c r="B746" s="9" t="s">
        <v>406</v>
      </c>
      <c r="C746" s="9" t="s">
        <v>9</v>
      </c>
      <c r="D746" s="9">
        <v>3</v>
      </c>
      <c r="E746" s="9" t="s">
        <v>10</v>
      </c>
      <c r="F746" s="9"/>
      <c r="G746" s="10" t="s">
        <v>11</v>
      </c>
      <c r="H746" s="10"/>
      <c r="I746" s="10"/>
      <c r="J746" s="6" t="str">
        <f t="shared" si="55"/>
        <v/>
      </c>
      <c r="K746" s="11" t="str">
        <f t="shared" si="56"/>
        <v>UPDATE EXTRACLIENTI SET FUNZIONARIO = 'CELORIA' WHERE CODCONTO = 'C   583'</v>
      </c>
      <c r="L746" s="8" t="str">
        <f t="shared" si="57"/>
        <v>UPDATE ANAGRAFICARISERVATICF SET CODSETTORE =3 WHERE ESERCIZIO = 2017 AND CODCONTO = 'C   583'</v>
      </c>
      <c r="N746" s="7" t="str">
        <f t="shared" si="58"/>
        <v xml:space="preserve"> ( 'C   583', 'CRM', GETDATE(),  'CELORIA',  3,  'SMALL ACCOUNTS',  '',  1,  0, 0)</v>
      </c>
      <c r="O746" s="16" t="str">
        <f t="shared" si="59"/>
        <v>INSERT INTO EXTRACLIENTICRM (CODCONTO,UTENTEMODIFICA,DATAMODIFICA,Funzionario,codice_settore,Settore,Gruppo,Cosmetica,Household,Industrial_applications) VALUES  ( 'C   583', 'CRM', GETDATE(),  'CELORIA',  3,  'SMALL ACCOUNTS',  '',  1,  0, 0)</v>
      </c>
    </row>
    <row r="747" spans="1:15">
      <c r="A747" s="9" t="s">
        <v>407</v>
      </c>
      <c r="B747" s="9" t="s">
        <v>408</v>
      </c>
      <c r="C747" s="9" t="s">
        <v>9</v>
      </c>
      <c r="D747" s="9">
        <v>3</v>
      </c>
      <c r="E747" s="9" t="s">
        <v>10</v>
      </c>
      <c r="F747" s="9"/>
      <c r="G747" s="10" t="s">
        <v>11</v>
      </c>
      <c r="H747" s="10"/>
      <c r="I747" s="10"/>
      <c r="J747" s="6" t="str">
        <f t="shared" si="55"/>
        <v/>
      </c>
      <c r="K747" s="11" t="str">
        <f t="shared" si="56"/>
        <v>UPDATE EXTRACLIENTI SET FUNZIONARIO = 'CELORIA' WHERE CODCONTO = 'C   584'</v>
      </c>
      <c r="L747" s="8" t="str">
        <f t="shared" si="57"/>
        <v>UPDATE ANAGRAFICARISERVATICF SET CODSETTORE =3 WHERE ESERCIZIO = 2017 AND CODCONTO = 'C   584'</v>
      </c>
      <c r="N747" s="7" t="str">
        <f t="shared" si="58"/>
        <v xml:space="preserve"> ( 'C   584', 'CRM', GETDATE(),  'CELORIA',  3,  'SMALL ACCOUNTS',  '',  1,  0, 0)</v>
      </c>
      <c r="O747" s="16" t="str">
        <f t="shared" si="59"/>
        <v>INSERT INTO EXTRACLIENTICRM (CODCONTO,UTENTEMODIFICA,DATAMODIFICA,Funzionario,codice_settore,Settore,Gruppo,Cosmetica,Household,Industrial_applications) VALUES  ( 'C   584', 'CRM', GETDATE(),  'CELORIA',  3,  'SMALL ACCOUNTS',  '',  1,  0, 0)</v>
      </c>
    </row>
    <row r="748" spans="1:15">
      <c r="A748" s="9" t="s">
        <v>409</v>
      </c>
      <c r="B748" s="9" t="s">
        <v>410</v>
      </c>
      <c r="C748" s="9" t="s">
        <v>9</v>
      </c>
      <c r="D748" s="9">
        <v>3</v>
      </c>
      <c r="E748" s="9" t="s">
        <v>10</v>
      </c>
      <c r="F748" s="9"/>
      <c r="G748" s="10"/>
      <c r="H748" s="10" t="s">
        <v>11</v>
      </c>
      <c r="I748" s="10"/>
      <c r="J748" s="6" t="str">
        <f t="shared" si="55"/>
        <v/>
      </c>
      <c r="K748" s="11" t="str">
        <f t="shared" si="56"/>
        <v>UPDATE EXTRACLIENTI SET FUNZIONARIO = 'CELORIA' WHERE CODCONTO = 'C   587'</v>
      </c>
      <c r="L748" s="8" t="str">
        <f t="shared" si="57"/>
        <v>UPDATE ANAGRAFICARISERVATICF SET CODSETTORE =3 WHERE ESERCIZIO = 2017 AND CODCONTO = 'C   587'</v>
      </c>
      <c r="N748" s="7" t="str">
        <f t="shared" si="58"/>
        <v xml:space="preserve"> ( 'C   587', 'CRM', GETDATE(),  'CELORIA',  3,  'SMALL ACCOUNTS',  '',  0,  1, 0)</v>
      </c>
      <c r="O748" s="16" t="str">
        <f t="shared" si="59"/>
        <v>INSERT INTO EXTRACLIENTICRM (CODCONTO,UTENTEMODIFICA,DATAMODIFICA,Funzionario,codice_settore,Settore,Gruppo,Cosmetica,Household,Industrial_applications) VALUES  ( 'C   587', 'CRM', GETDATE(),  'CELORIA',  3,  'SMALL ACCOUNTS',  '',  0,  1, 0)</v>
      </c>
    </row>
    <row r="749" spans="1:15">
      <c r="A749" s="9" t="s">
        <v>411</v>
      </c>
      <c r="B749" s="9" t="s">
        <v>412</v>
      </c>
      <c r="C749" s="9" t="s">
        <v>9</v>
      </c>
      <c r="D749" s="9">
        <v>3</v>
      </c>
      <c r="E749" s="9" t="s">
        <v>10</v>
      </c>
      <c r="F749" s="9"/>
      <c r="G749" s="10"/>
      <c r="H749" s="10" t="s">
        <v>11</v>
      </c>
      <c r="I749" s="10"/>
      <c r="J749" s="6" t="str">
        <f t="shared" si="55"/>
        <v/>
      </c>
      <c r="K749" s="11" t="str">
        <f t="shared" si="56"/>
        <v>UPDATE EXTRACLIENTI SET FUNZIONARIO = 'CELORIA' WHERE CODCONTO = 'C   592'</v>
      </c>
      <c r="L749" s="8" t="str">
        <f t="shared" si="57"/>
        <v>UPDATE ANAGRAFICARISERVATICF SET CODSETTORE =3 WHERE ESERCIZIO = 2017 AND CODCONTO = 'C   592'</v>
      </c>
      <c r="N749" s="7" t="str">
        <f t="shared" si="58"/>
        <v xml:space="preserve"> ( 'C   592', 'CRM', GETDATE(),  'CELORIA',  3,  'SMALL ACCOUNTS',  '',  0,  1, 0)</v>
      </c>
      <c r="O749" s="16" t="str">
        <f t="shared" si="59"/>
        <v>INSERT INTO EXTRACLIENTICRM (CODCONTO,UTENTEMODIFICA,DATAMODIFICA,Funzionario,codice_settore,Settore,Gruppo,Cosmetica,Household,Industrial_applications) VALUES  ( 'C   592', 'CRM', GETDATE(),  'CELORIA',  3,  'SMALL ACCOUNTS',  '',  0,  1, 0)</v>
      </c>
    </row>
    <row r="750" spans="1:15">
      <c r="A750" s="9" t="s">
        <v>417</v>
      </c>
      <c r="B750" s="9" t="s">
        <v>418</v>
      </c>
      <c r="C750" s="9" t="s">
        <v>9</v>
      </c>
      <c r="D750" s="9">
        <v>3</v>
      </c>
      <c r="E750" s="9" t="s">
        <v>10</v>
      </c>
      <c r="F750" s="9"/>
      <c r="G750" s="10"/>
      <c r="H750" s="10" t="s">
        <v>11</v>
      </c>
      <c r="I750" s="10"/>
      <c r="J750" s="6" t="str">
        <f t="shared" si="55"/>
        <v/>
      </c>
      <c r="K750" s="11" t="str">
        <f t="shared" si="56"/>
        <v>UPDATE EXTRACLIENTI SET FUNZIONARIO = 'CELORIA' WHERE CODCONTO = 'C   596'</v>
      </c>
      <c r="L750" s="8" t="str">
        <f t="shared" si="57"/>
        <v>UPDATE ANAGRAFICARISERVATICF SET CODSETTORE =3 WHERE ESERCIZIO = 2017 AND CODCONTO = 'C   596'</v>
      </c>
      <c r="N750" s="7" t="str">
        <f t="shared" si="58"/>
        <v xml:space="preserve"> ( 'C   596', 'CRM', GETDATE(),  'CELORIA',  3,  'SMALL ACCOUNTS',  '',  0,  1, 0)</v>
      </c>
      <c r="O750" s="16" t="str">
        <f t="shared" si="59"/>
        <v>INSERT INTO EXTRACLIENTICRM (CODCONTO,UTENTEMODIFICA,DATAMODIFICA,Funzionario,codice_settore,Settore,Gruppo,Cosmetica,Household,Industrial_applications) VALUES  ( 'C   596', 'CRM', GETDATE(),  'CELORIA',  3,  'SMALL ACCOUNTS',  '',  0,  1, 0)</v>
      </c>
    </row>
    <row r="751" spans="1:15">
      <c r="A751" s="9" t="s">
        <v>419</v>
      </c>
      <c r="B751" s="9" t="s">
        <v>420</v>
      </c>
      <c r="C751" s="9" t="s">
        <v>9</v>
      </c>
      <c r="D751" s="9">
        <v>3</v>
      </c>
      <c r="E751" s="9" t="s">
        <v>10</v>
      </c>
      <c r="F751" s="9"/>
      <c r="G751" s="10"/>
      <c r="H751" s="10" t="s">
        <v>11</v>
      </c>
      <c r="I751" s="10"/>
      <c r="J751" s="6" t="str">
        <f t="shared" si="55"/>
        <v/>
      </c>
      <c r="K751" s="11" t="str">
        <f t="shared" si="56"/>
        <v>UPDATE EXTRACLIENTI SET FUNZIONARIO = 'CELORIA' WHERE CODCONTO = 'C   597'</v>
      </c>
      <c r="L751" s="8" t="str">
        <f t="shared" si="57"/>
        <v>UPDATE ANAGRAFICARISERVATICF SET CODSETTORE =3 WHERE ESERCIZIO = 2017 AND CODCONTO = 'C   597'</v>
      </c>
      <c r="N751" s="7" t="str">
        <f t="shared" si="58"/>
        <v xml:space="preserve"> ( 'C   597', 'CRM', GETDATE(),  'CELORIA',  3,  'SMALL ACCOUNTS',  '',  0,  1, 0)</v>
      </c>
      <c r="O751" s="16" t="str">
        <f t="shared" si="59"/>
        <v>INSERT INTO EXTRACLIENTICRM (CODCONTO,UTENTEMODIFICA,DATAMODIFICA,Funzionario,codice_settore,Settore,Gruppo,Cosmetica,Household,Industrial_applications) VALUES  ( 'C   597', 'CRM', GETDATE(),  'CELORIA',  3,  'SMALL ACCOUNTS',  '',  0,  1, 0)</v>
      </c>
    </row>
    <row r="752" spans="1:15">
      <c r="A752" s="9" t="s">
        <v>421</v>
      </c>
      <c r="B752" s="9" t="s">
        <v>422</v>
      </c>
      <c r="C752" s="9" t="s">
        <v>9</v>
      </c>
      <c r="D752" s="9">
        <v>3</v>
      </c>
      <c r="E752" s="9" t="s">
        <v>10</v>
      </c>
      <c r="F752" s="9"/>
      <c r="G752" s="10"/>
      <c r="H752" s="10"/>
      <c r="I752" s="10" t="s">
        <v>11</v>
      </c>
      <c r="J752" s="6" t="str">
        <f t="shared" si="55"/>
        <v/>
      </c>
      <c r="K752" s="11" t="str">
        <f t="shared" si="56"/>
        <v>UPDATE EXTRACLIENTI SET FUNZIONARIO = 'CELORIA' WHERE CODCONTO = 'C   598'</v>
      </c>
      <c r="L752" s="8" t="str">
        <f t="shared" si="57"/>
        <v>UPDATE ANAGRAFICARISERVATICF SET CODSETTORE =3 WHERE ESERCIZIO = 2017 AND CODCONTO = 'C   598'</v>
      </c>
      <c r="N752" s="7" t="str">
        <f t="shared" si="58"/>
        <v xml:space="preserve"> ( 'C   598', 'CRM', GETDATE(),  'CELORIA',  3,  'SMALL ACCOUNTS',  '',  0,  0, 1)</v>
      </c>
      <c r="O752" s="16" t="str">
        <f t="shared" si="59"/>
        <v>INSERT INTO EXTRACLIENTICRM (CODCONTO,UTENTEMODIFICA,DATAMODIFICA,Funzionario,codice_settore,Settore,Gruppo,Cosmetica,Household,Industrial_applications) VALUES  ( 'C   598', 'CRM', GETDATE(),  'CELORIA',  3,  'SMALL ACCOUNTS',  '',  0,  0, 1)</v>
      </c>
    </row>
    <row r="753" spans="1:15">
      <c r="A753" s="9" t="s">
        <v>430</v>
      </c>
      <c r="B753" s="9" t="s">
        <v>431</v>
      </c>
      <c r="C753" s="9" t="s">
        <v>9</v>
      </c>
      <c r="D753" s="9">
        <v>3</v>
      </c>
      <c r="E753" s="9" t="s">
        <v>10</v>
      </c>
      <c r="F753" s="9"/>
      <c r="G753" s="10" t="s">
        <v>11</v>
      </c>
      <c r="H753" s="10"/>
      <c r="I753" s="10"/>
      <c r="J753" s="6" t="str">
        <f t="shared" si="55"/>
        <v/>
      </c>
      <c r="K753" s="11" t="str">
        <f t="shared" si="56"/>
        <v>UPDATE EXTRACLIENTI SET FUNZIONARIO = 'CELORIA' WHERE CODCONTO = 'C   607'</v>
      </c>
      <c r="L753" s="8" t="str">
        <f t="shared" si="57"/>
        <v>UPDATE ANAGRAFICARISERVATICF SET CODSETTORE =3 WHERE ESERCIZIO = 2017 AND CODCONTO = 'C   607'</v>
      </c>
      <c r="N753" s="7" t="str">
        <f t="shared" si="58"/>
        <v xml:space="preserve"> ( 'C   607', 'CRM', GETDATE(),  'CELORIA',  3,  'SMALL ACCOUNTS',  '',  1,  0, 0)</v>
      </c>
      <c r="O753" s="16" t="str">
        <f t="shared" si="59"/>
        <v>INSERT INTO EXTRACLIENTICRM (CODCONTO,UTENTEMODIFICA,DATAMODIFICA,Funzionario,codice_settore,Settore,Gruppo,Cosmetica,Household,Industrial_applications) VALUES  ( 'C   607', 'CRM', GETDATE(),  'CELORIA',  3,  'SMALL ACCOUNTS',  '',  1,  0, 0)</v>
      </c>
    </row>
    <row r="754" spans="1:15">
      <c r="A754" s="9" t="s">
        <v>432</v>
      </c>
      <c r="B754" s="9" t="s">
        <v>433</v>
      </c>
      <c r="C754" s="9" t="s">
        <v>9</v>
      </c>
      <c r="D754" s="9">
        <v>3</v>
      </c>
      <c r="E754" s="9" t="s">
        <v>10</v>
      </c>
      <c r="F754" s="9"/>
      <c r="G754" s="10" t="s">
        <v>11</v>
      </c>
      <c r="H754" s="10"/>
      <c r="I754" s="10"/>
      <c r="J754" s="6" t="str">
        <f t="shared" si="55"/>
        <v/>
      </c>
      <c r="K754" s="11" t="str">
        <f t="shared" si="56"/>
        <v>UPDATE EXTRACLIENTI SET FUNZIONARIO = 'CELORIA' WHERE CODCONTO = 'C   612'</v>
      </c>
      <c r="L754" s="8" t="str">
        <f t="shared" si="57"/>
        <v>UPDATE ANAGRAFICARISERVATICF SET CODSETTORE =3 WHERE ESERCIZIO = 2017 AND CODCONTO = 'C   612'</v>
      </c>
      <c r="N754" s="7" t="str">
        <f t="shared" si="58"/>
        <v xml:space="preserve"> ( 'C   612', 'CRM', GETDATE(),  'CELORIA',  3,  'SMALL ACCOUNTS',  '',  1,  0, 0)</v>
      </c>
      <c r="O754" s="16" t="str">
        <f t="shared" si="59"/>
        <v>INSERT INTO EXTRACLIENTICRM (CODCONTO,UTENTEMODIFICA,DATAMODIFICA,Funzionario,codice_settore,Settore,Gruppo,Cosmetica,Household,Industrial_applications) VALUES  ( 'C   612', 'CRM', GETDATE(),  'CELORIA',  3,  'SMALL ACCOUNTS',  '',  1,  0, 0)</v>
      </c>
    </row>
    <row r="755" spans="1:15">
      <c r="A755" s="9" t="s">
        <v>434</v>
      </c>
      <c r="B755" s="9" t="s">
        <v>435</v>
      </c>
      <c r="C755" s="9" t="s">
        <v>9</v>
      </c>
      <c r="D755" s="9">
        <v>3</v>
      </c>
      <c r="E755" s="9" t="s">
        <v>10</v>
      </c>
      <c r="F755" s="9"/>
      <c r="G755" s="10" t="s">
        <v>11</v>
      </c>
      <c r="H755" s="10"/>
      <c r="I755" s="10"/>
      <c r="J755" s="6" t="str">
        <f t="shared" si="55"/>
        <v/>
      </c>
      <c r="K755" s="11" t="str">
        <f t="shared" si="56"/>
        <v>UPDATE EXTRACLIENTI SET FUNZIONARIO = 'CELORIA' WHERE CODCONTO = 'C   613'</v>
      </c>
      <c r="L755" s="8" t="str">
        <f t="shared" si="57"/>
        <v>UPDATE ANAGRAFICARISERVATICF SET CODSETTORE =3 WHERE ESERCIZIO = 2017 AND CODCONTO = 'C   613'</v>
      </c>
      <c r="N755" s="7" t="str">
        <f t="shared" si="58"/>
        <v xml:space="preserve"> ( 'C   613', 'CRM', GETDATE(),  'CELORIA',  3,  'SMALL ACCOUNTS',  '',  1,  0, 0)</v>
      </c>
      <c r="O755" s="16" t="str">
        <f t="shared" si="59"/>
        <v>INSERT INTO EXTRACLIENTICRM (CODCONTO,UTENTEMODIFICA,DATAMODIFICA,Funzionario,codice_settore,Settore,Gruppo,Cosmetica,Household,Industrial_applications) VALUES  ( 'C   613', 'CRM', GETDATE(),  'CELORIA',  3,  'SMALL ACCOUNTS',  '',  1,  0, 0)</v>
      </c>
    </row>
    <row r="756" spans="1:15">
      <c r="A756" s="9" t="s">
        <v>436</v>
      </c>
      <c r="B756" s="9" t="s">
        <v>437</v>
      </c>
      <c r="C756" s="9" t="s">
        <v>9</v>
      </c>
      <c r="D756" s="9">
        <v>3</v>
      </c>
      <c r="E756" s="9" t="s">
        <v>10</v>
      </c>
      <c r="F756" s="9"/>
      <c r="G756" s="10" t="s">
        <v>11</v>
      </c>
      <c r="H756" s="10"/>
      <c r="I756" s="10"/>
      <c r="J756" s="6" t="str">
        <f t="shared" si="55"/>
        <v/>
      </c>
      <c r="K756" s="11" t="str">
        <f t="shared" si="56"/>
        <v>UPDATE EXTRACLIENTI SET FUNZIONARIO = 'CELORIA' WHERE CODCONTO = 'C   614'</v>
      </c>
      <c r="L756" s="8" t="str">
        <f t="shared" si="57"/>
        <v>UPDATE ANAGRAFICARISERVATICF SET CODSETTORE =3 WHERE ESERCIZIO = 2017 AND CODCONTO = 'C   614'</v>
      </c>
      <c r="N756" s="7" t="str">
        <f t="shared" si="58"/>
        <v xml:space="preserve"> ( 'C   614', 'CRM', GETDATE(),  'CELORIA',  3,  'SMALL ACCOUNTS',  '',  1,  0, 0)</v>
      </c>
      <c r="O756" s="16" t="str">
        <f t="shared" si="59"/>
        <v>INSERT INTO EXTRACLIENTICRM (CODCONTO,UTENTEMODIFICA,DATAMODIFICA,Funzionario,codice_settore,Settore,Gruppo,Cosmetica,Household,Industrial_applications) VALUES  ( 'C   614', 'CRM', GETDATE(),  'CELORIA',  3,  'SMALL ACCOUNTS',  '',  1,  0, 0)</v>
      </c>
    </row>
    <row r="757" spans="1:15">
      <c r="A757" s="9" t="s">
        <v>440</v>
      </c>
      <c r="B757" s="9" t="s">
        <v>441</v>
      </c>
      <c r="C757" s="9" t="s">
        <v>9</v>
      </c>
      <c r="D757" s="9">
        <v>3</v>
      </c>
      <c r="E757" s="9" t="s">
        <v>10</v>
      </c>
      <c r="F757" s="9"/>
      <c r="G757" s="10" t="s">
        <v>11</v>
      </c>
      <c r="H757" s="10"/>
      <c r="I757" s="10"/>
      <c r="J757" s="6" t="str">
        <f t="shared" si="55"/>
        <v/>
      </c>
      <c r="K757" s="11" t="str">
        <f t="shared" si="56"/>
        <v>UPDATE EXTRACLIENTI SET FUNZIONARIO = 'CELORIA' WHERE CODCONTO = 'C   622'</v>
      </c>
      <c r="L757" s="8" t="str">
        <f t="shared" si="57"/>
        <v>UPDATE ANAGRAFICARISERVATICF SET CODSETTORE =3 WHERE ESERCIZIO = 2017 AND CODCONTO = 'C   622'</v>
      </c>
      <c r="N757" s="7" t="str">
        <f t="shared" si="58"/>
        <v xml:space="preserve"> ( 'C   622', 'CRM', GETDATE(),  'CELORIA',  3,  'SMALL ACCOUNTS',  '',  1,  0, 0)</v>
      </c>
      <c r="O757" s="16" t="str">
        <f t="shared" si="59"/>
        <v>INSERT INTO EXTRACLIENTICRM (CODCONTO,UTENTEMODIFICA,DATAMODIFICA,Funzionario,codice_settore,Settore,Gruppo,Cosmetica,Household,Industrial_applications) VALUES  ( 'C   622', 'CRM', GETDATE(),  'CELORIA',  3,  'SMALL ACCOUNTS',  '',  1,  0, 0)</v>
      </c>
    </row>
    <row r="758" spans="1:15">
      <c r="A758" s="9" t="s">
        <v>444</v>
      </c>
      <c r="B758" s="9" t="s">
        <v>445</v>
      </c>
      <c r="C758" s="9" t="s">
        <v>9</v>
      </c>
      <c r="D758" s="9">
        <v>3</v>
      </c>
      <c r="E758" s="9" t="s">
        <v>10</v>
      </c>
      <c r="F758" s="9"/>
      <c r="G758" s="10" t="s">
        <v>11</v>
      </c>
      <c r="H758" s="10"/>
      <c r="I758" s="10"/>
      <c r="J758" s="6" t="str">
        <f t="shared" si="55"/>
        <v/>
      </c>
      <c r="K758" s="11" t="str">
        <f t="shared" si="56"/>
        <v>UPDATE EXTRACLIENTI SET FUNZIONARIO = 'CELORIA' WHERE CODCONTO = 'C   628'</v>
      </c>
      <c r="L758" s="8" t="str">
        <f t="shared" si="57"/>
        <v>UPDATE ANAGRAFICARISERVATICF SET CODSETTORE =3 WHERE ESERCIZIO = 2017 AND CODCONTO = 'C   628'</v>
      </c>
      <c r="N758" s="7" t="str">
        <f t="shared" si="58"/>
        <v xml:space="preserve"> ( 'C   628', 'CRM', GETDATE(),  'CELORIA',  3,  'SMALL ACCOUNTS',  '',  1,  0, 0)</v>
      </c>
      <c r="O758" s="16" t="str">
        <f t="shared" si="59"/>
        <v>INSERT INTO EXTRACLIENTICRM (CODCONTO,UTENTEMODIFICA,DATAMODIFICA,Funzionario,codice_settore,Settore,Gruppo,Cosmetica,Household,Industrial_applications) VALUES  ( 'C   628', 'CRM', GETDATE(),  'CELORIA',  3,  'SMALL ACCOUNTS',  '',  1,  0, 0)</v>
      </c>
    </row>
    <row r="759" spans="1:15">
      <c r="A759" s="9" t="s">
        <v>446</v>
      </c>
      <c r="B759" s="9" t="s">
        <v>447</v>
      </c>
      <c r="C759" s="9" t="s">
        <v>9</v>
      </c>
      <c r="D759" s="9">
        <v>3</v>
      </c>
      <c r="E759" s="9" t="s">
        <v>10</v>
      </c>
      <c r="F759" s="9"/>
      <c r="G759" s="10" t="s">
        <v>11</v>
      </c>
      <c r="H759" s="10"/>
      <c r="I759" s="10"/>
      <c r="J759" s="6" t="str">
        <f t="shared" si="55"/>
        <v/>
      </c>
      <c r="K759" s="11" t="str">
        <f t="shared" si="56"/>
        <v>UPDATE EXTRACLIENTI SET FUNZIONARIO = 'CELORIA' WHERE CODCONTO = 'C   629'</v>
      </c>
      <c r="L759" s="8" t="str">
        <f t="shared" si="57"/>
        <v>UPDATE ANAGRAFICARISERVATICF SET CODSETTORE =3 WHERE ESERCIZIO = 2017 AND CODCONTO = 'C   629'</v>
      </c>
      <c r="N759" s="7" t="str">
        <f t="shared" si="58"/>
        <v xml:space="preserve"> ( 'C   629', 'CRM', GETDATE(),  'CELORIA',  3,  'SMALL ACCOUNTS',  '',  1,  0, 0)</v>
      </c>
      <c r="O759" s="16" t="str">
        <f t="shared" si="59"/>
        <v>INSERT INTO EXTRACLIENTICRM (CODCONTO,UTENTEMODIFICA,DATAMODIFICA,Funzionario,codice_settore,Settore,Gruppo,Cosmetica,Household,Industrial_applications) VALUES  ( 'C   629', 'CRM', GETDATE(),  'CELORIA',  3,  'SMALL ACCOUNTS',  '',  1,  0, 0)</v>
      </c>
    </row>
    <row r="760" spans="1:15">
      <c r="A760" s="9" t="s">
        <v>448</v>
      </c>
      <c r="B760" s="9" t="s">
        <v>449</v>
      </c>
      <c r="C760" s="9" t="s">
        <v>9</v>
      </c>
      <c r="D760" s="9">
        <v>3</v>
      </c>
      <c r="E760" s="9" t="s">
        <v>10</v>
      </c>
      <c r="F760" s="9"/>
      <c r="G760" s="10" t="s">
        <v>11</v>
      </c>
      <c r="H760" s="10"/>
      <c r="I760" s="10"/>
      <c r="J760" s="6" t="str">
        <f t="shared" si="55"/>
        <v/>
      </c>
      <c r="K760" s="11" t="str">
        <f t="shared" si="56"/>
        <v>UPDATE EXTRACLIENTI SET FUNZIONARIO = 'CELORIA' WHERE CODCONTO = 'C   630'</v>
      </c>
      <c r="L760" s="8" t="str">
        <f t="shared" si="57"/>
        <v>UPDATE ANAGRAFICARISERVATICF SET CODSETTORE =3 WHERE ESERCIZIO = 2017 AND CODCONTO = 'C   630'</v>
      </c>
      <c r="N760" s="7" t="str">
        <f t="shared" si="58"/>
        <v xml:space="preserve"> ( 'C   630', 'CRM', GETDATE(),  'CELORIA',  3,  'SMALL ACCOUNTS',  '',  1,  0, 0)</v>
      </c>
      <c r="O760" s="16" t="str">
        <f t="shared" si="59"/>
        <v>INSERT INTO EXTRACLIENTICRM (CODCONTO,UTENTEMODIFICA,DATAMODIFICA,Funzionario,codice_settore,Settore,Gruppo,Cosmetica,Household,Industrial_applications) VALUES  ( 'C   630', 'CRM', GETDATE(),  'CELORIA',  3,  'SMALL ACCOUNTS',  '',  1,  0, 0)</v>
      </c>
    </row>
    <row r="761" spans="1:15">
      <c r="A761" s="9" t="s">
        <v>456</v>
      </c>
      <c r="B761" s="9" t="s">
        <v>457</v>
      </c>
      <c r="C761" s="9" t="s">
        <v>9</v>
      </c>
      <c r="D761" s="9">
        <v>3</v>
      </c>
      <c r="E761" s="9" t="s">
        <v>10</v>
      </c>
      <c r="F761" s="9"/>
      <c r="G761" s="10" t="s">
        <v>11</v>
      </c>
      <c r="H761" s="10"/>
      <c r="I761" s="10"/>
      <c r="J761" s="6" t="str">
        <f t="shared" si="55"/>
        <v/>
      </c>
      <c r="K761" s="11" t="str">
        <f t="shared" si="56"/>
        <v>UPDATE EXTRACLIENTI SET FUNZIONARIO = 'CELORIA' WHERE CODCONTO = 'C   646'</v>
      </c>
      <c r="L761" s="8" t="str">
        <f t="shared" si="57"/>
        <v>UPDATE ANAGRAFICARISERVATICF SET CODSETTORE =3 WHERE ESERCIZIO = 2017 AND CODCONTO = 'C   646'</v>
      </c>
      <c r="N761" s="7" t="str">
        <f t="shared" si="58"/>
        <v xml:space="preserve"> ( 'C   646', 'CRM', GETDATE(),  'CELORIA',  3,  'SMALL ACCOUNTS',  '',  1,  0, 0)</v>
      </c>
      <c r="O761" s="16" t="str">
        <f t="shared" si="59"/>
        <v>INSERT INTO EXTRACLIENTICRM (CODCONTO,UTENTEMODIFICA,DATAMODIFICA,Funzionario,codice_settore,Settore,Gruppo,Cosmetica,Household,Industrial_applications) VALUES  ( 'C   646', 'CRM', GETDATE(),  'CELORIA',  3,  'SMALL ACCOUNTS',  '',  1,  0, 0)</v>
      </c>
    </row>
    <row r="762" spans="1:15">
      <c r="A762" s="9" t="s">
        <v>458</v>
      </c>
      <c r="B762" s="9" t="s">
        <v>459</v>
      </c>
      <c r="C762" s="9" t="s">
        <v>9</v>
      </c>
      <c r="D762" s="9">
        <v>3</v>
      </c>
      <c r="E762" s="9" t="s">
        <v>10</v>
      </c>
      <c r="F762" s="9"/>
      <c r="G762" s="10"/>
      <c r="H762" s="10" t="s">
        <v>11</v>
      </c>
      <c r="I762" s="10"/>
      <c r="J762" s="6" t="str">
        <f t="shared" si="55"/>
        <v/>
      </c>
      <c r="K762" s="11" t="str">
        <f t="shared" si="56"/>
        <v>UPDATE EXTRACLIENTI SET FUNZIONARIO = 'CELORIA' WHERE CODCONTO = 'C   648'</v>
      </c>
      <c r="L762" s="8" t="str">
        <f t="shared" si="57"/>
        <v>UPDATE ANAGRAFICARISERVATICF SET CODSETTORE =3 WHERE ESERCIZIO = 2017 AND CODCONTO = 'C   648'</v>
      </c>
      <c r="N762" s="7" t="str">
        <f t="shared" si="58"/>
        <v xml:space="preserve"> ( 'C   648', 'CRM', GETDATE(),  'CELORIA',  3,  'SMALL ACCOUNTS',  '',  0,  1, 0)</v>
      </c>
      <c r="O762" s="16" t="str">
        <f t="shared" si="59"/>
        <v>INSERT INTO EXTRACLIENTICRM (CODCONTO,UTENTEMODIFICA,DATAMODIFICA,Funzionario,codice_settore,Settore,Gruppo,Cosmetica,Household,Industrial_applications) VALUES  ( 'C   648', 'CRM', GETDATE(),  'CELORIA',  3,  'SMALL ACCOUNTS',  '',  0,  1, 0)</v>
      </c>
    </row>
    <row r="763" spans="1:15">
      <c r="A763" s="9" t="s">
        <v>462</v>
      </c>
      <c r="B763" s="9" t="s">
        <v>463</v>
      </c>
      <c r="C763" s="9" t="s">
        <v>9</v>
      </c>
      <c r="D763" s="9">
        <v>3</v>
      </c>
      <c r="E763" s="9" t="s">
        <v>10</v>
      </c>
      <c r="F763" s="9"/>
      <c r="G763" s="10" t="s">
        <v>11</v>
      </c>
      <c r="H763" s="10"/>
      <c r="I763" s="10"/>
      <c r="J763" s="6" t="str">
        <f t="shared" si="55"/>
        <v/>
      </c>
      <c r="K763" s="11" t="str">
        <f t="shared" si="56"/>
        <v>UPDATE EXTRACLIENTI SET FUNZIONARIO = 'CELORIA' WHERE CODCONTO = 'C   651'</v>
      </c>
      <c r="L763" s="8" t="str">
        <f t="shared" si="57"/>
        <v>UPDATE ANAGRAFICARISERVATICF SET CODSETTORE =3 WHERE ESERCIZIO = 2017 AND CODCONTO = 'C   651'</v>
      </c>
      <c r="N763" s="7" t="str">
        <f t="shared" si="58"/>
        <v xml:space="preserve"> ( 'C   651', 'CRM', GETDATE(),  'CELORIA',  3,  'SMALL ACCOUNTS',  '',  1,  0, 0)</v>
      </c>
      <c r="O763" s="16" t="str">
        <f t="shared" si="59"/>
        <v>INSERT INTO EXTRACLIENTICRM (CODCONTO,UTENTEMODIFICA,DATAMODIFICA,Funzionario,codice_settore,Settore,Gruppo,Cosmetica,Household,Industrial_applications) VALUES  ( 'C   651', 'CRM', GETDATE(),  'CELORIA',  3,  'SMALL ACCOUNTS',  '',  1,  0, 0)</v>
      </c>
    </row>
    <row r="764" spans="1:15">
      <c r="A764" s="9" t="s">
        <v>464</v>
      </c>
      <c r="B764" s="9" t="s">
        <v>465</v>
      </c>
      <c r="C764" s="12" t="s">
        <v>9</v>
      </c>
      <c r="D764" s="9">
        <v>3</v>
      </c>
      <c r="E764" s="9" t="s">
        <v>10</v>
      </c>
      <c r="F764" s="9"/>
      <c r="G764" s="4"/>
      <c r="H764" s="10" t="s">
        <v>11</v>
      </c>
      <c r="I764" s="10"/>
      <c r="J764" s="6" t="str">
        <f t="shared" si="55"/>
        <v/>
      </c>
      <c r="K764" s="11" t="str">
        <f t="shared" si="56"/>
        <v>UPDATE EXTRACLIENTI SET FUNZIONARIO = 'CELORIA' WHERE CODCONTO = 'C   654'</v>
      </c>
      <c r="L764" s="8" t="str">
        <f t="shared" si="57"/>
        <v>UPDATE ANAGRAFICARISERVATICF SET CODSETTORE =3 WHERE ESERCIZIO = 2017 AND CODCONTO = 'C   654'</v>
      </c>
      <c r="N764" s="7" t="str">
        <f t="shared" si="58"/>
        <v xml:space="preserve"> ( 'C   654', 'CRM', GETDATE(),  'CELORIA',  3,  'SMALL ACCOUNTS',  '',  0,  1, 0)</v>
      </c>
      <c r="O764" s="16" t="str">
        <f t="shared" si="59"/>
        <v>INSERT INTO EXTRACLIENTICRM (CODCONTO,UTENTEMODIFICA,DATAMODIFICA,Funzionario,codice_settore,Settore,Gruppo,Cosmetica,Household,Industrial_applications) VALUES  ( 'C   654', 'CRM', GETDATE(),  'CELORIA',  3,  'SMALL ACCOUNTS',  '',  0,  1, 0)</v>
      </c>
    </row>
    <row r="765" spans="1:15">
      <c r="A765" s="9" t="s">
        <v>466</v>
      </c>
      <c r="B765" s="9" t="s">
        <v>467</v>
      </c>
      <c r="C765" s="9" t="s">
        <v>9</v>
      </c>
      <c r="D765" s="9">
        <v>3</v>
      </c>
      <c r="E765" s="9" t="s">
        <v>10</v>
      </c>
      <c r="F765" s="9"/>
      <c r="G765" s="10"/>
      <c r="H765" s="10" t="s">
        <v>11</v>
      </c>
      <c r="I765" s="10"/>
      <c r="J765" s="6" t="str">
        <f t="shared" si="55"/>
        <v/>
      </c>
      <c r="K765" s="11" t="str">
        <f t="shared" si="56"/>
        <v>UPDATE EXTRACLIENTI SET FUNZIONARIO = 'CELORIA' WHERE CODCONTO = 'C   656'</v>
      </c>
      <c r="L765" s="8" t="str">
        <f t="shared" si="57"/>
        <v>UPDATE ANAGRAFICARISERVATICF SET CODSETTORE =3 WHERE ESERCIZIO = 2017 AND CODCONTO = 'C   656'</v>
      </c>
      <c r="N765" s="7" t="str">
        <f t="shared" si="58"/>
        <v xml:space="preserve"> ( 'C   656', 'CRM', GETDATE(),  'CELORIA',  3,  'SMALL ACCOUNTS',  '',  0,  1, 0)</v>
      </c>
      <c r="O765" s="16" t="str">
        <f t="shared" si="59"/>
        <v>INSERT INTO EXTRACLIENTICRM (CODCONTO,UTENTEMODIFICA,DATAMODIFICA,Funzionario,codice_settore,Settore,Gruppo,Cosmetica,Household,Industrial_applications) VALUES  ( 'C   656', 'CRM', GETDATE(),  'CELORIA',  3,  'SMALL ACCOUNTS',  '',  0,  1, 0)</v>
      </c>
    </row>
    <row r="766" spans="1:15">
      <c r="A766" s="9" t="s">
        <v>468</v>
      </c>
      <c r="B766" s="9" t="s">
        <v>469</v>
      </c>
      <c r="C766" s="9" t="s">
        <v>9</v>
      </c>
      <c r="D766" s="9">
        <v>3</v>
      </c>
      <c r="E766" s="9" t="s">
        <v>10</v>
      </c>
      <c r="F766" s="9"/>
      <c r="G766" s="10"/>
      <c r="H766" s="10" t="s">
        <v>11</v>
      </c>
      <c r="I766" s="10"/>
      <c r="J766" s="6" t="str">
        <f t="shared" si="55"/>
        <v/>
      </c>
      <c r="K766" s="11" t="str">
        <f t="shared" si="56"/>
        <v>UPDATE EXTRACLIENTI SET FUNZIONARIO = 'CELORIA' WHERE CODCONTO = 'C   657'</v>
      </c>
      <c r="L766" s="8" t="str">
        <f t="shared" si="57"/>
        <v>UPDATE ANAGRAFICARISERVATICF SET CODSETTORE =3 WHERE ESERCIZIO = 2017 AND CODCONTO = 'C   657'</v>
      </c>
      <c r="N766" s="7" t="str">
        <f t="shared" si="58"/>
        <v xml:space="preserve"> ( 'C   657', 'CRM', GETDATE(),  'CELORIA',  3,  'SMALL ACCOUNTS',  '',  0,  1, 0)</v>
      </c>
      <c r="O766" s="16" t="str">
        <f t="shared" si="59"/>
        <v>INSERT INTO EXTRACLIENTICRM (CODCONTO,UTENTEMODIFICA,DATAMODIFICA,Funzionario,codice_settore,Settore,Gruppo,Cosmetica,Household,Industrial_applications) VALUES  ( 'C   657', 'CRM', GETDATE(),  'CELORIA',  3,  'SMALL ACCOUNTS',  '',  0,  1, 0)</v>
      </c>
    </row>
    <row r="767" spans="1:15">
      <c r="A767" s="9" t="s">
        <v>473</v>
      </c>
      <c r="B767" s="9" t="s">
        <v>474</v>
      </c>
      <c r="C767" s="9" t="s">
        <v>9</v>
      </c>
      <c r="D767" s="9">
        <v>3</v>
      </c>
      <c r="E767" s="9" t="s">
        <v>10</v>
      </c>
      <c r="F767" s="9"/>
      <c r="G767" s="10"/>
      <c r="H767" s="10" t="s">
        <v>11</v>
      </c>
      <c r="I767" s="10"/>
      <c r="J767" s="6" t="str">
        <f t="shared" si="55"/>
        <v/>
      </c>
      <c r="K767" s="11" t="str">
        <f t="shared" si="56"/>
        <v>UPDATE EXTRACLIENTI SET FUNZIONARIO = 'CELORIA' WHERE CODCONTO = 'C   666'</v>
      </c>
      <c r="L767" s="8" t="str">
        <f t="shared" si="57"/>
        <v>UPDATE ANAGRAFICARISERVATICF SET CODSETTORE =3 WHERE ESERCIZIO = 2017 AND CODCONTO = 'C   666'</v>
      </c>
      <c r="N767" s="7" t="str">
        <f t="shared" si="58"/>
        <v xml:space="preserve"> ( 'C   666', 'CRM', GETDATE(),  'CELORIA',  3,  'SMALL ACCOUNTS',  '',  0,  1, 0)</v>
      </c>
      <c r="O767" s="16" t="str">
        <f t="shared" si="59"/>
        <v>INSERT INTO EXTRACLIENTICRM (CODCONTO,UTENTEMODIFICA,DATAMODIFICA,Funzionario,codice_settore,Settore,Gruppo,Cosmetica,Household,Industrial_applications) VALUES  ( 'C   666', 'CRM', GETDATE(),  'CELORIA',  3,  'SMALL ACCOUNTS',  '',  0,  1, 0)</v>
      </c>
    </row>
    <row r="768" spans="1:15">
      <c r="A768" s="9" t="s">
        <v>475</v>
      </c>
      <c r="B768" s="9" t="s">
        <v>476</v>
      </c>
      <c r="C768" s="9" t="s">
        <v>9</v>
      </c>
      <c r="D768" s="9">
        <v>3</v>
      </c>
      <c r="E768" s="9" t="s">
        <v>10</v>
      </c>
      <c r="F768" s="9"/>
      <c r="G768" s="10" t="s">
        <v>11</v>
      </c>
      <c r="H768" s="10"/>
      <c r="I768" s="10"/>
      <c r="J768" s="6" t="str">
        <f t="shared" si="55"/>
        <v/>
      </c>
      <c r="K768" s="11" t="str">
        <f t="shared" si="56"/>
        <v>UPDATE EXTRACLIENTI SET FUNZIONARIO = 'CELORIA' WHERE CODCONTO = 'C   668'</v>
      </c>
      <c r="L768" s="8" t="str">
        <f t="shared" si="57"/>
        <v>UPDATE ANAGRAFICARISERVATICF SET CODSETTORE =3 WHERE ESERCIZIO = 2017 AND CODCONTO = 'C   668'</v>
      </c>
      <c r="N768" s="7" t="str">
        <f t="shared" si="58"/>
        <v xml:space="preserve"> ( 'C   668', 'CRM', GETDATE(),  'CELORIA',  3,  'SMALL ACCOUNTS',  '',  1,  0, 0)</v>
      </c>
      <c r="O768" s="16" t="str">
        <f t="shared" si="59"/>
        <v>INSERT INTO EXTRACLIENTICRM (CODCONTO,UTENTEMODIFICA,DATAMODIFICA,Funzionario,codice_settore,Settore,Gruppo,Cosmetica,Household,Industrial_applications) VALUES  ( 'C   668', 'CRM', GETDATE(),  'CELORIA',  3,  'SMALL ACCOUNTS',  '',  1,  0, 0)</v>
      </c>
    </row>
    <row r="769" spans="1:15">
      <c r="A769" s="9" t="s">
        <v>481</v>
      </c>
      <c r="B769" s="9" t="s">
        <v>482</v>
      </c>
      <c r="C769" s="9" t="s">
        <v>9</v>
      </c>
      <c r="D769" s="9">
        <v>3</v>
      </c>
      <c r="E769" s="9" t="s">
        <v>10</v>
      </c>
      <c r="F769" s="9"/>
      <c r="G769" s="10" t="s">
        <v>11</v>
      </c>
      <c r="H769" s="10"/>
      <c r="I769" s="10"/>
      <c r="J769" s="6" t="str">
        <f t="shared" ref="J769:J832" si="60">IF(E769="NON UTILIZZARE",CONCATENATE("UPDATE ANAGRAFICACF SET DSCCONTO1 = 'ZZZZ-NON UTILIZZARE ' + DSCCONTO1 WHERE CODCONTO = '",A769,"'"),"")</f>
        <v/>
      </c>
      <c r="K769" s="11" t="str">
        <f t="shared" ref="K769:K832" si="61">CONCATENATE("UPDATE EXTRACLIENTI SET FUNZIONARIO = '",C769,"' WHERE CODCONTO = '",A769,"'")</f>
        <v>UPDATE EXTRACLIENTI SET FUNZIONARIO = 'CELORIA' WHERE CODCONTO = 'C   688'</v>
      </c>
      <c r="L769" s="8" t="str">
        <f t="shared" ref="L769:L832" si="62">IF(D769&lt;&gt;"",CONCATENATE("UPDATE ANAGRAFICARISERVATICF SET CODSETTORE =",D769," WHERE ESERCIZIO = 2017 AND CODCONTO = '",A769,"'"),"")</f>
        <v>UPDATE ANAGRAFICARISERVATICF SET CODSETTORE =3 WHERE ESERCIZIO = 2017 AND CODCONTO = 'C   688'</v>
      </c>
      <c r="N769" s="7" t="str">
        <f t="shared" si="58"/>
        <v xml:space="preserve"> ( 'C   688', 'CRM', GETDATE(),  'CELORIA',  3,  'SMALL ACCOUNTS',  '',  1,  0, 0)</v>
      </c>
      <c r="O769" s="16" t="str">
        <f t="shared" si="59"/>
        <v>INSERT INTO EXTRACLIENTICRM (CODCONTO,UTENTEMODIFICA,DATAMODIFICA,Funzionario,codice_settore,Settore,Gruppo,Cosmetica,Household,Industrial_applications) VALUES  ( 'C   688', 'CRM', GETDATE(),  'CELORIA',  3,  'SMALL ACCOUNTS',  '',  1,  0, 0)</v>
      </c>
    </row>
    <row r="770" spans="1:15">
      <c r="A770" s="9" t="s">
        <v>491</v>
      </c>
      <c r="B770" s="9" t="s">
        <v>492</v>
      </c>
      <c r="C770" s="9" t="s">
        <v>9</v>
      </c>
      <c r="D770" s="9">
        <v>3</v>
      </c>
      <c r="E770" s="9" t="s">
        <v>10</v>
      </c>
      <c r="F770" s="9"/>
      <c r="G770" s="10" t="s">
        <v>11</v>
      </c>
      <c r="H770" s="10"/>
      <c r="I770" s="10"/>
      <c r="J770" s="6" t="str">
        <f t="shared" si="60"/>
        <v/>
      </c>
      <c r="K770" s="11" t="str">
        <f t="shared" si="61"/>
        <v>UPDATE EXTRACLIENTI SET FUNZIONARIO = 'CELORIA' WHERE CODCONTO = 'C   700'</v>
      </c>
      <c r="L770" s="8" t="str">
        <f t="shared" si="62"/>
        <v>UPDATE ANAGRAFICARISERVATICF SET CODSETTORE =3 WHERE ESERCIZIO = 2017 AND CODCONTO = 'C   700'</v>
      </c>
      <c r="N770" s="7" t="str">
        <f t="shared" ref="N770:N833" si="63">CONCATENATE(" ( '",A770,"', 'CRM', GETDATE(),  '",C770,"',  ",D770,",  '",E770,"',  '",F770,"',  ",IF(G770&lt;&gt;"",1,0),",  ",IF(H770&lt;&gt;"",1,0),", ",IF(I770&lt;&gt;"",1,0),")")</f>
        <v xml:space="preserve"> ( 'C   700', 'CRM', GETDATE(),  'CELORIA',  3,  'SMALL ACCOUNTS',  '',  1,  0, 0)</v>
      </c>
      <c r="O770" s="16" t="str">
        <f t="shared" ref="O770:O833" si="64">CONCATENATE("INSERT INTO EXTRACLIENTICRM (CODCONTO,UTENTEMODIFICA,DATAMODIFICA,Funzionario,codice_settore,Settore,Gruppo,Cosmetica,Household,Industrial_applications) VALUES ",N770)</f>
        <v>INSERT INTO EXTRACLIENTICRM (CODCONTO,UTENTEMODIFICA,DATAMODIFICA,Funzionario,codice_settore,Settore,Gruppo,Cosmetica,Household,Industrial_applications) VALUES  ( 'C   700', 'CRM', GETDATE(),  'CELORIA',  3,  'SMALL ACCOUNTS',  '',  1,  0, 0)</v>
      </c>
    </row>
    <row r="771" spans="1:15">
      <c r="A771" s="9" t="s">
        <v>493</v>
      </c>
      <c r="B771" s="9" t="s">
        <v>494</v>
      </c>
      <c r="C771" s="9" t="s">
        <v>9</v>
      </c>
      <c r="D771" s="9">
        <v>3</v>
      </c>
      <c r="E771" s="9" t="s">
        <v>10</v>
      </c>
      <c r="F771" s="9"/>
      <c r="G771" s="10" t="s">
        <v>11</v>
      </c>
      <c r="H771" s="10"/>
      <c r="I771" s="10"/>
      <c r="J771" s="6" t="str">
        <f t="shared" si="60"/>
        <v/>
      </c>
      <c r="K771" s="11" t="str">
        <f t="shared" si="61"/>
        <v>UPDATE EXTRACLIENTI SET FUNZIONARIO = 'CELORIA' WHERE CODCONTO = 'C   705'</v>
      </c>
      <c r="L771" s="8" t="str">
        <f t="shared" si="62"/>
        <v>UPDATE ANAGRAFICARISERVATICF SET CODSETTORE =3 WHERE ESERCIZIO = 2017 AND CODCONTO = 'C   705'</v>
      </c>
      <c r="N771" s="7" t="str">
        <f t="shared" si="63"/>
        <v xml:space="preserve"> ( 'C   705', 'CRM', GETDATE(),  'CELORIA',  3,  'SMALL ACCOUNTS',  '',  1,  0, 0)</v>
      </c>
      <c r="O771" s="16" t="str">
        <f t="shared" si="64"/>
        <v>INSERT INTO EXTRACLIENTICRM (CODCONTO,UTENTEMODIFICA,DATAMODIFICA,Funzionario,codice_settore,Settore,Gruppo,Cosmetica,Household,Industrial_applications) VALUES  ( 'C   705', 'CRM', GETDATE(),  'CELORIA',  3,  'SMALL ACCOUNTS',  '',  1,  0, 0)</v>
      </c>
    </row>
    <row r="772" spans="1:15">
      <c r="A772" s="9" t="s">
        <v>509</v>
      </c>
      <c r="B772" s="9" t="s">
        <v>510</v>
      </c>
      <c r="C772" s="9" t="s">
        <v>9</v>
      </c>
      <c r="D772" s="9">
        <v>3</v>
      </c>
      <c r="E772" s="9" t="s">
        <v>10</v>
      </c>
      <c r="F772" s="9"/>
      <c r="G772" s="10" t="s">
        <v>11</v>
      </c>
      <c r="H772" s="10"/>
      <c r="I772" s="10"/>
      <c r="J772" s="6" t="str">
        <f t="shared" si="60"/>
        <v/>
      </c>
      <c r="K772" s="11" t="str">
        <f t="shared" si="61"/>
        <v>UPDATE EXTRACLIENTI SET FUNZIONARIO = 'CELORIA' WHERE CODCONTO = 'C   725'</v>
      </c>
      <c r="L772" s="8" t="str">
        <f t="shared" si="62"/>
        <v>UPDATE ANAGRAFICARISERVATICF SET CODSETTORE =3 WHERE ESERCIZIO = 2017 AND CODCONTO = 'C   725'</v>
      </c>
      <c r="N772" s="7" t="str">
        <f t="shared" si="63"/>
        <v xml:space="preserve"> ( 'C   725', 'CRM', GETDATE(),  'CELORIA',  3,  'SMALL ACCOUNTS',  '',  1,  0, 0)</v>
      </c>
      <c r="O772" s="16" t="str">
        <f t="shared" si="64"/>
        <v>INSERT INTO EXTRACLIENTICRM (CODCONTO,UTENTEMODIFICA,DATAMODIFICA,Funzionario,codice_settore,Settore,Gruppo,Cosmetica,Household,Industrial_applications) VALUES  ( 'C   725', 'CRM', GETDATE(),  'CELORIA',  3,  'SMALL ACCOUNTS',  '',  1,  0, 0)</v>
      </c>
    </row>
    <row r="773" spans="1:15">
      <c r="A773" s="9" t="s">
        <v>511</v>
      </c>
      <c r="B773" s="9" t="s">
        <v>512</v>
      </c>
      <c r="C773" s="9" t="s">
        <v>9</v>
      </c>
      <c r="D773" s="9">
        <v>3</v>
      </c>
      <c r="E773" s="9" t="s">
        <v>10</v>
      </c>
      <c r="F773" s="9"/>
      <c r="G773" s="10"/>
      <c r="H773" s="10" t="s">
        <v>11</v>
      </c>
      <c r="I773" s="10"/>
      <c r="J773" s="6" t="str">
        <f t="shared" si="60"/>
        <v/>
      </c>
      <c r="K773" s="11" t="str">
        <f t="shared" si="61"/>
        <v>UPDATE EXTRACLIENTI SET FUNZIONARIO = 'CELORIA' WHERE CODCONTO = 'C   729'</v>
      </c>
      <c r="L773" s="8" t="str">
        <f t="shared" si="62"/>
        <v>UPDATE ANAGRAFICARISERVATICF SET CODSETTORE =3 WHERE ESERCIZIO = 2017 AND CODCONTO = 'C   729'</v>
      </c>
      <c r="N773" s="7" t="str">
        <f t="shared" si="63"/>
        <v xml:space="preserve"> ( 'C   729', 'CRM', GETDATE(),  'CELORIA',  3,  'SMALL ACCOUNTS',  '',  0,  1, 0)</v>
      </c>
      <c r="O773" s="16" t="str">
        <f t="shared" si="64"/>
        <v>INSERT INTO EXTRACLIENTICRM (CODCONTO,UTENTEMODIFICA,DATAMODIFICA,Funzionario,codice_settore,Settore,Gruppo,Cosmetica,Household,Industrial_applications) VALUES  ( 'C   729', 'CRM', GETDATE(),  'CELORIA',  3,  'SMALL ACCOUNTS',  '',  0,  1, 0)</v>
      </c>
    </row>
    <row r="774" spans="1:15">
      <c r="A774" s="9" t="s">
        <v>513</v>
      </c>
      <c r="B774" s="9" t="s">
        <v>514</v>
      </c>
      <c r="C774" s="9" t="s">
        <v>9</v>
      </c>
      <c r="D774" s="9">
        <v>3</v>
      </c>
      <c r="E774" s="9" t="s">
        <v>10</v>
      </c>
      <c r="F774" s="9"/>
      <c r="G774" s="10"/>
      <c r="H774" s="10" t="s">
        <v>11</v>
      </c>
      <c r="I774" s="10"/>
      <c r="J774" s="6" t="str">
        <f t="shared" si="60"/>
        <v/>
      </c>
      <c r="K774" s="11" t="str">
        <f t="shared" si="61"/>
        <v>UPDATE EXTRACLIENTI SET FUNZIONARIO = 'CELORIA' WHERE CODCONTO = 'C   734'</v>
      </c>
      <c r="L774" s="8" t="str">
        <f t="shared" si="62"/>
        <v>UPDATE ANAGRAFICARISERVATICF SET CODSETTORE =3 WHERE ESERCIZIO = 2017 AND CODCONTO = 'C   734'</v>
      </c>
      <c r="N774" s="7" t="str">
        <f t="shared" si="63"/>
        <v xml:space="preserve"> ( 'C   734', 'CRM', GETDATE(),  'CELORIA',  3,  'SMALL ACCOUNTS',  '',  0,  1, 0)</v>
      </c>
      <c r="O774" s="16" t="str">
        <f t="shared" si="64"/>
        <v>INSERT INTO EXTRACLIENTICRM (CODCONTO,UTENTEMODIFICA,DATAMODIFICA,Funzionario,codice_settore,Settore,Gruppo,Cosmetica,Household,Industrial_applications) VALUES  ( 'C   734', 'CRM', GETDATE(),  'CELORIA',  3,  'SMALL ACCOUNTS',  '',  0,  1, 0)</v>
      </c>
    </row>
    <row r="775" spans="1:15">
      <c r="A775" s="9" t="s">
        <v>515</v>
      </c>
      <c r="B775" s="9" t="s">
        <v>516</v>
      </c>
      <c r="C775" s="9" t="s">
        <v>9</v>
      </c>
      <c r="D775" s="9">
        <v>3</v>
      </c>
      <c r="E775" s="9" t="s">
        <v>10</v>
      </c>
      <c r="F775" s="9"/>
      <c r="G775" s="10" t="s">
        <v>11</v>
      </c>
      <c r="H775" s="10"/>
      <c r="I775" s="10"/>
      <c r="J775" s="6" t="str">
        <f t="shared" si="60"/>
        <v/>
      </c>
      <c r="K775" s="11" t="str">
        <f t="shared" si="61"/>
        <v>UPDATE EXTRACLIENTI SET FUNZIONARIO = 'CELORIA' WHERE CODCONTO = 'C   736'</v>
      </c>
      <c r="L775" s="8" t="str">
        <f t="shared" si="62"/>
        <v>UPDATE ANAGRAFICARISERVATICF SET CODSETTORE =3 WHERE ESERCIZIO = 2017 AND CODCONTO = 'C   736'</v>
      </c>
      <c r="N775" s="7" t="str">
        <f t="shared" si="63"/>
        <v xml:space="preserve"> ( 'C   736', 'CRM', GETDATE(),  'CELORIA',  3,  'SMALL ACCOUNTS',  '',  1,  0, 0)</v>
      </c>
      <c r="O775" s="16" t="str">
        <f t="shared" si="64"/>
        <v>INSERT INTO EXTRACLIENTICRM (CODCONTO,UTENTEMODIFICA,DATAMODIFICA,Funzionario,codice_settore,Settore,Gruppo,Cosmetica,Household,Industrial_applications) VALUES  ( 'C   736', 'CRM', GETDATE(),  'CELORIA',  3,  'SMALL ACCOUNTS',  '',  1,  0, 0)</v>
      </c>
    </row>
    <row r="776" spans="1:15">
      <c r="A776" s="9" t="s">
        <v>517</v>
      </c>
      <c r="B776" s="9" t="s">
        <v>518</v>
      </c>
      <c r="C776" s="9" t="s">
        <v>9</v>
      </c>
      <c r="D776" s="9">
        <v>3</v>
      </c>
      <c r="E776" s="9" t="s">
        <v>10</v>
      </c>
      <c r="F776" s="9"/>
      <c r="G776" s="10"/>
      <c r="H776" s="10" t="s">
        <v>11</v>
      </c>
      <c r="I776" s="10"/>
      <c r="J776" s="6" t="str">
        <f t="shared" si="60"/>
        <v/>
      </c>
      <c r="K776" s="11" t="str">
        <f t="shared" si="61"/>
        <v>UPDATE EXTRACLIENTI SET FUNZIONARIO = 'CELORIA' WHERE CODCONTO = 'C   741'</v>
      </c>
      <c r="L776" s="8" t="str">
        <f t="shared" si="62"/>
        <v>UPDATE ANAGRAFICARISERVATICF SET CODSETTORE =3 WHERE ESERCIZIO = 2017 AND CODCONTO = 'C   741'</v>
      </c>
      <c r="N776" s="7" t="str">
        <f t="shared" si="63"/>
        <v xml:space="preserve"> ( 'C   741', 'CRM', GETDATE(),  'CELORIA',  3,  'SMALL ACCOUNTS',  '',  0,  1, 0)</v>
      </c>
      <c r="O776" s="16" t="str">
        <f t="shared" si="64"/>
        <v>INSERT INTO EXTRACLIENTICRM (CODCONTO,UTENTEMODIFICA,DATAMODIFICA,Funzionario,codice_settore,Settore,Gruppo,Cosmetica,Household,Industrial_applications) VALUES  ( 'C   741', 'CRM', GETDATE(),  'CELORIA',  3,  'SMALL ACCOUNTS',  '',  0,  1, 0)</v>
      </c>
    </row>
    <row r="777" spans="1:15">
      <c r="A777" s="9" t="s">
        <v>519</v>
      </c>
      <c r="B777" s="9" t="s">
        <v>520</v>
      </c>
      <c r="C777" s="9" t="s">
        <v>9</v>
      </c>
      <c r="D777" s="9">
        <v>3</v>
      </c>
      <c r="E777" s="9" t="s">
        <v>10</v>
      </c>
      <c r="F777" s="9"/>
      <c r="G777" s="10"/>
      <c r="H777" s="10" t="s">
        <v>11</v>
      </c>
      <c r="I777" s="10"/>
      <c r="J777" s="6" t="str">
        <f t="shared" si="60"/>
        <v/>
      </c>
      <c r="K777" s="11" t="str">
        <f t="shared" si="61"/>
        <v>UPDATE EXTRACLIENTI SET FUNZIONARIO = 'CELORIA' WHERE CODCONTO = 'C   751'</v>
      </c>
      <c r="L777" s="8" t="str">
        <f t="shared" si="62"/>
        <v>UPDATE ANAGRAFICARISERVATICF SET CODSETTORE =3 WHERE ESERCIZIO = 2017 AND CODCONTO = 'C   751'</v>
      </c>
      <c r="N777" s="7" t="str">
        <f t="shared" si="63"/>
        <v xml:space="preserve"> ( 'C   751', 'CRM', GETDATE(),  'CELORIA',  3,  'SMALL ACCOUNTS',  '',  0,  1, 0)</v>
      </c>
      <c r="O777" s="16" t="str">
        <f t="shared" si="64"/>
        <v>INSERT INTO EXTRACLIENTICRM (CODCONTO,UTENTEMODIFICA,DATAMODIFICA,Funzionario,codice_settore,Settore,Gruppo,Cosmetica,Household,Industrial_applications) VALUES  ( 'C   751', 'CRM', GETDATE(),  'CELORIA',  3,  'SMALL ACCOUNTS',  '',  0,  1, 0)</v>
      </c>
    </row>
    <row r="778" spans="1:15">
      <c r="A778" s="9" t="s">
        <v>521</v>
      </c>
      <c r="B778" s="9" t="s">
        <v>522</v>
      </c>
      <c r="C778" s="9" t="s">
        <v>9</v>
      </c>
      <c r="D778" s="9">
        <v>3</v>
      </c>
      <c r="E778" s="9" t="s">
        <v>10</v>
      </c>
      <c r="F778" s="9"/>
      <c r="G778" s="10" t="s">
        <v>11</v>
      </c>
      <c r="H778" s="10"/>
      <c r="I778" s="10"/>
      <c r="J778" s="6" t="str">
        <f t="shared" si="60"/>
        <v/>
      </c>
      <c r="K778" s="11" t="str">
        <f t="shared" si="61"/>
        <v>UPDATE EXTRACLIENTI SET FUNZIONARIO = 'CELORIA' WHERE CODCONTO = 'C   753'</v>
      </c>
      <c r="L778" s="8" t="str">
        <f t="shared" si="62"/>
        <v>UPDATE ANAGRAFICARISERVATICF SET CODSETTORE =3 WHERE ESERCIZIO = 2017 AND CODCONTO = 'C   753'</v>
      </c>
      <c r="N778" s="7" t="str">
        <f t="shared" si="63"/>
        <v xml:space="preserve"> ( 'C   753', 'CRM', GETDATE(),  'CELORIA',  3,  'SMALL ACCOUNTS',  '',  1,  0, 0)</v>
      </c>
      <c r="O778" s="16" t="str">
        <f t="shared" si="64"/>
        <v>INSERT INTO EXTRACLIENTICRM (CODCONTO,UTENTEMODIFICA,DATAMODIFICA,Funzionario,codice_settore,Settore,Gruppo,Cosmetica,Household,Industrial_applications) VALUES  ( 'C   753', 'CRM', GETDATE(),  'CELORIA',  3,  'SMALL ACCOUNTS',  '',  1,  0, 0)</v>
      </c>
    </row>
    <row r="779" spans="1:15">
      <c r="A779" s="9" t="s">
        <v>527</v>
      </c>
      <c r="B779" s="9" t="s">
        <v>528</v>
      </c>
      <c r="C779" s="9" t="s">
        <v>9</v>
      </c>
      <c r="D779" s="9">
        <v>3</v>
      </c>
      <c r="E779" s="9" t="s">
        <v>10</v>
      </c>
      <c r="F779" s="9"/>
      <c r="G779" s="10" t="s">
        <v>11</v>
      </c>
      <c r="H779" s="10"/>
      <c r="I779" s="10"/>
      <c r="J779" s="6" t="str">
        <f t="shared" si="60"/>
        <v/>
      </c>
      <c r="K779" s="11" t="str">
        <f t="shared" si="61"/>
        <v>UPDATE EXTRACLIENTI SET FUNZIONARIO = 'CELORIA' WHERE CODCONTO = 'C   761'</v>
      </c>
      <c r="L779" s="8" t="str">
        <f t="shared" si="62"/>
        <v>UPDATE ANAGRAFICARISERVATICF SET CODSETTORE =3 WHERE ESERCIZIO = 2017 AND CODCONTO = 'C   761'</v>
      </c>
      <c r="N779" s="7" t="str">
        <f t="shared" si="63"/>
        <v xml:space="preserve"> ( 'C   761', 'CRM', GETDATE(),  'CELORIA',  3,  'SMALL ACCOUNTS',  '',  1,  0, 0)</v>
      </c>
      <c r="O779" s="16" t="str">
        <f t="shared" si="64"/>
        <v>INSERT INTO EXTRACLIENTICRM (CODCONTO,UTENTEMODIFICA,DATAMODIFICA,Funzionario,codice_settore,Settore,Gruppo,Cosmetica,Household,Industrial_applications) VALUES  ( 'C   761', 'CRM', GETDATE(),  'CELORIA',  3,  'SMALL ACCOUNTS',  '',  1,  0, 0)</v>
      </c>
    </row>
    <row r="780" spans="1:15">
      <c r="A780" s="9" t="s">
        <v>529</v>
      </c>
      <c r="B780" s="9" t="s">
        <v>530</v>
      </c>
      <c r="C780" s="9" t="s">
        <v>9</v>
      </c>
      <c r="D780" s="9">
        <v>3</v>
      </c>
      <c r="E780" s="9" t="s">
        <v>10</v>
      </c>
      <c r="F780" s="9"/>
      <c r="G780" s="10" t="s">
        <v>11</v>
      </c>
      <c r="H780" s="10"/>
      <c r="I780" s="10"/>
      <c r="J780" s="6" t="str">
        <f t="shared" si="60"/>
        <v/>
      </c>
      <c r="K780" s="11" t="str">
        <f t="shared" si="61"/>
        <v>UPDATE EXTRACLIENTI SET FUNZIONARIO = 'CELORIA' WHERE CODCONTO = 'C   778'</v>
      </c>
      <c r="L780" s="8" t="str">
        <f t="shared" si="62"/>
        <v>UPDATE ANAGRAFICARISERVATICF SET CODSETTORE =3 WHERE ESERCIZIO = 2017 AND CODCONTO = 'C   778'</v>
      </c>
      <c r="N780" s="7" t="str">
        <f t="shared" si="63"/>
        <v xml:space="preserve"> ( 'C   778', 'CRM', GETDATE(),  'CELORIA',  3,  'SMALL ACCOUNTS',  '',  1,  0, 0)</v>
      </c>
      <c r="O780" s="16" t="str">
        <f t="shared" si="64"/>
        <v>INSERT INTO EXTRACLIENTICRM (CODCONTO,UTENTEMODIFICA,DATAMODIFICA,Funzionario,codice_settore,Settore,Gruppo,Cosmetica,Household,Industrial_applications) VALUES  ( 'C   778', 'CRM', GETDATE(),  'CELORIA',  3,  'SMALL ACCOUNTS',  '',  1,  0, 0)</v>
      </c>
    </row>
    <row r="781" spans="1:15">
      <c r="A781" s="9" t="s">
        <v>533</v>
      </c>
      <c r="B781" s="9" t="s">
        <v>534</v>
      </c>
      <c r="C781" s="9" t="s">
        <v>9</v>
      </c>
      <c r="D781" s="9">
        <v>3</v>
      </c>
      <c r="E781" s="9" t="s">
        <v>10</v>
      </c>
      <c r="F781" s="9"/>
      <c r="G781" s="10"/>
      <c r="H781" s="10"/>
      <c r="I781" s="10" t="s">
        <v>11</v>
      </c>
      <c r="J781" s="6" t="str">
        <f t="shared" si="60"/>
        <v/>
      </c>
      <c r="K781" s="11" t="str">
        <f t="shared" si="61"/>
        <v>UPDATE EXTRACLIENTI SET FUNZIONARIO = 'CELORIA' WHERE CODCONTO = 'C   783'</v>
      </c>
      <c r="L781" s="8" t="str">
        <f t="shared" si="62"/>
        <v>UPDATE ANAGRAFICARISERVATICF SET CODSETTORE =3 WHERE ESERCIZIO = 2017 AND CODCONTO = 'C   783'</v>
      </c>
      <c r="N781" s="7" t="str">
        <f t="shared" si="63"/>
        <v xml:space="preserve"> ( 'C   783', 'CRM', GETDATE(),  'CELORIA',  3,  'SMALL ACCOUNTS',  '',  0,  0, 1)</v>
      </c>
      <c r="O781" s="16" t="str">
        <f t="shared" si="64"/>
        <v>INSERT INTO EXTRACLIENTICRM (CODCONTO,UTENTEMODIFICA,DATAMODIFICA,Funzionario,codice_settore,Settore,Gruppo,Cosmetica,Household,Industrial_applications) VALUES  ( 'C   783', 'CRM', GETDATE(),  'CELORIA',  3,  'SMALL ACCOUNTS',  '',  0,  0, 1)</v>
      </c>
    </row>
    <row r="782" spans="1:15">
      <c r="A782" s="9" t="s">
        <v>535</v>
      </c>
      <c r="B782" s="9" t="s">
        <v>536</v>
      </c>
      <c r="C782" s="9" t="s">
        <v>9</v>
      </c>
      <c r="D782" s="9">
        <v>3</v>
      </c>
      <c r="E782" s="9" t="s">
        <v>10</v>
      </c>
      <c r="F782" s="9"/>
      <c r="G782" s="10" t="s">
        <v>11</v>
      </c>
      <c r="H782" s="10"/>
      <c r="I782" s="10"/>
      <c r="J782" s="6" t="str">
        <f t="shared" si="60"/>
        <v/>
      </c>
      <c r="K782" s="11" t="str">
        <f t="shared" si="61"/>
        <v>UPDATE EXTRACLIENTI SET FUNZIONARIO = 'CELORIA' WHERE CODCONTO = 'C   788'</v>
      </c>
      <c r="L782" s="8" t="str">
        <f t="shared" si="62"/>
        <v>UPDATE ANAGRAFICARISERVATICF SET CODSETTORE =3 WHERE ESERCIZIO = 2017 AND CODCONTO = 'C   788'</v>
      </c>
      <c r="N782" s="7" t="str">
        <f t="shared" si="63"/>
        <v xml:space="preserve"> ( 'C   788', 'CRM', GETDATE(),  'CELORIA',  3,  'SMALL ACCOUNTS',  '',  1,  0, 0)</v>
      </c>
      <c r="O782" s="16" t="str">
        <f t="shared" si="64"/>
        <v>INSERT INTO EXTRACLIENTICRM (CODCONTO,UTENTEMODIFICA,DATAMODIFICA,Funzionario,codice_settore,Settore,Gruppo,Cosmetica,Household,Industrial_applications) VALUES  ( 'C   788', 'CRM', GETDATE(),  'CELORIA',  3,  'SMALL ACCOUNTS',  '',  1,  0, 0)</v>
      </c>
    </row>
    <row r="783" spans="1:15">
      <c r="A783" s="9" t="s">
        <v>540</v>
      </c>
      <c r="B783" s="9" t="s">
        <v>541</v>
      </c>
      <c r="C783" s="9" t="s">
        <v>9</v>
      </c>
      <c r="D783" s="9">
        <v>3</v>
      </c>
      <c r="E783" s="9" t="s">
        <v>10</v>
      </c>
      <c r="F783" s="9"/>
      <c r="G783" s="10" t="s">
        <v>11</v>
      </c>
      <c r="H783" s="10"/>
      <c r="I783" s="10"/>
      <c r="J783" s="6" t="str">
        <f t="shared" si="60"/>
        <v/>
      </c>
      <c r="K783" s="11" t="str">
        <f t="shared" si="61"/>
        <v>UPDATE EXTRACLIENTI SET FUNZIONARIO = 'CELORIA' WHERE CODCONTO = 'C   797'</v>
      </c>
      <c r="L783" s="8" t="str">
        <f t="shared" si="62"/>
        <v>UPDATE ANAGRAFICARISERVATICF SET CODSETTORE =3 WHERE ESERCIZIO = 2017 AND CODCONTO = 'C   797'</v>
      </c>
      <c r="N783" s="7" t="str">
        <f t="shared" si="63"/>
        <v xml:space="preserve"> ( 'C   797', 'CRM', GETDATE(),  'CELORIA',  3,  'SMALL ACCOUNTS',  '',  1,  0, 0)</v>
      </c>
      <c r="O783" s="16" t="str">
        <f t="shared" si="64"/>
        <v>INSERT INTO EXTRACLIENTICRM (CODCONTO,UTENTEMODIFICA,DATAMODIFICA,Funzionario,codice_settore,Settore,Gruppo,Cosmetica,Household,Industrial_applications) VALUES  ( 'C   797', 'CRM', GETDATE(),  'CELORIA',  3,  'SMALL ACCOUNTS',  '',  1,  0, 0)</v>
      </c>
    </row>
    <row r="784" spans="1:15">
      <c r="A784" s="9" t="s">
        <v>542</v>
      </c>
      <c r="B784" s="9" t="s">
        <v>543</v>
      </c>
      <c r="C784" s="9" t="s">
        <v>9</v>
      </c>
      <c r="D784" s="9">
        <v>3</v>
      </c>
      <c r="E784" s="9" t="s">
        <v>10</v>
      </c>
      <c r="F784" s="9"/>
      <c r="G784" s="10"/>
      <c r="H784" s="10" t="s">
        <v>11</v>
      </c>
      <c r="I784" s="10"/>
      <c r="J784" s="6" t="str">
        <f t="shared" si="60"/>
        <v/>
      </c>
      <c r="K784" s="11" t="str">
        <f t="shared" si="61"/>
        <v>UPDATE EXTRACLIENTI SET FUNZIONARIO = 'CELORIA' WHERE CODCONTO = 'C   827'</v>
      </c>
      <c r="L784" s="8" t="str">
        <f t="shared" si="62"/>
        <v>UPDATE ANAGRAFICARISERVATICF SET CODSETTORE =3 WHERE ESERCIZIO = 2017 AND CODCONTO = 'C   827'</v>
      </c>
      <c r="N784" s="7" t="str">
        <f t="shared" si="63"/>
        <v xml:space="preserve"> ( 'C   827', 'CRM', GETDATE(),  'CELORIA',  3,  'SMALL ACCOUNTS',  '',  0,  1, 0)</v>
      </c>
      <c r="O784" s="16" t="str">
        <f t="shared" si="64"/>
        <v>INSERT INTO EXTRACLIENTICRM (CODCONTO,UTENTEMODIFICA,DATAMODIFICA,Funzionario,codice_settore,Settore,Gruppo,Cosmetica,Household,Industrial_applications) VALUES  ( 'C   827', 'CRM', GETDATE(),  'CELORIA',  3,  'SMALL ACCOUNTS',  '',  0,  1, 0)</v>
      </c>
    </row>
    <row r="785" spans="1:15">
      <c r="A785" s="9" t="s">
        <v>544</v>
      </c>
      <c r="B785" s="9" t="s">
        <v>545</v>
      </c>
      <c r="C785" s="9" t="s">
        <v>9</v>
      </c>
      <c r="D785" s="9">
        <v>3</v>
      </c>
      <c r="E785" s="9" t="s">
        <v>10</v>
      </c>
      <c r="F785" s="9"/>
      <c r="G785" s="10" t="s">
        <v>11</v>
      </c>
      <c r="H785" s="10"/>
      <c r="I785" s="10"/>
      <c r="J785" s="6" t="str">
        <f t="shared" si="60"/>
        <v/>
      </c>
      <c r="K785" s="11" t="str">
        <f t="shared" si="61"/>
        <v>UPDATE EXTRACLIENTI SET FUNZIONARIO = 'CELORIA' WHERE CODCONTO = 'C   834'</v>
      </c>
      <c r="L785" s="8" t="str">
        <f t="shared" si="62"/>
        <v>UPDATE ANAGRAFICARISERVATICF SET CODSETTORE =3 WHERE ESERCIZIO = 2017 AND CODCONTO = 'C   834'</v>
      </c>
      <c r="N785" s="7" t="str">
        <f t="shared" si="63"/>
        <v xml:space="preserve"> ( 'C   834', 'CRM', GETDATE(),  'CELORIA',  3,  'SMALL ACCOUNTS',  '',  1,  0, 0)</v>
      </c>
      <c r="O785" s="16" t="str">
        <f t="shared" si="64"/>
        <v>INSERT INTO EXTRACLIENTICRM (CODCONTO,UTENTEMODIFICA,DATAMODIFICA,Funzionario,codice_settore,Settore,Gruppo,Cosmetica,Household,Industrial_applications) VALUES  ( 'C   834', 'CRM', GETDATE(),  'CELORIA',  3,  'SMALL ACCOUNTS',  '',  1,  0, 0)</v>
      </c>
    </row>
    <row r="786" spans="1:15">
      <c r="A786" s="9" t="s">
        <v>548</v>
      </c>
      <c r="B786" s="9" t="s">
        <v>549</v>
      </c>
      <c r="C786" s="9" t="s">
        <v>9</v>
      </c>
      <c r="D786" s="9">
        <v>3</v>
      </c>
      <c r="E786" s="9" t="s">
        <v>10</v>
      </c>
      <c r="F786" s="9"/>
      <c r="G786" s="10" t="s">
        <v>11</v>
      </c>
      <c r="H786" s="10"/>
      <c r="I786" s="10"/>
      <c r="J786" s="6" t="str">
        <f t="shared" si="60"/>
        <v/>
      </c>
      <c r="K786" s="11" t="str">
        <f t="shared" si="61"/>
        <v>UPDATE EXTRACLIENTI SET FUNZIONARIO = 'CELORIA' WHERE CODCONTO = 'C   837'</v>
      </c>
      <c r="L786" s="8" t="str">
        <f t="shared" si="62"/>
        <v>UPDATE ANAGRAFICARISERVATICF SET CODSETTORE =3 WHERE ESERCIZIO = 2017 AND CODCONTO = 'C   837'</v>
      </c>
      <c r="N786" s="7" t="str">
        <f t="shared" si="63"/>
        <v xml:space="preserve"> ( 'C   837', 'CRM', GETDATE(),  'CELORIA',  3,  'SMALL ACCOUNTS',  '',  1,  0, 0)</v>
      </c>
      <c r="O786" s="16" t="str">
        <f t="shared" si="64"/>
        <v>INSERT INTO EXTRACLIENTICRM (CODCONTO,UTENTEMODIFICA,DATAMODIFICA,Funzionario,codice_settore,Settore,Gruppo,Cosmetica,Household,Industrial_applications) VALUES  ( 'C   837', 'CRM', GETDATE(),  'CELORIA',  3,  'SMALL ACCOUNTS',  '',  1,  0, 0)</v>
      </c>
    </row>
    <row r="787" spans="1:15">
      <c r="A787" s="9" t="s">
        <v>550</v>
      </c>
      <c r="B787" s="9" t="s">
        <v>551</v>
      </c>
      <c r="C787" s="9" t="s">
        <v>9</v>
      </c>
      <c r="D787" s="9">
        <v>3</v>
      </c>
      <c r="E787" s="9" t="s">
        <v>10</v>
      </c>
      <c r="F787" s="9"/>
      <c r="G787" s="10"/>
      <c r="H787" s="10" t="s">
        <v>11</v>
      </c>
      <c r="I787" s="10"/>
      <c r="J787" s="6" t="str">
        <f t="shared" si="60"/>
        <v/>
      </c>
      <c r="K787" s="11" t="str">
        <f t="shared" si="61"/>
        <v>UPDATE EXTRACLIENTI SET FUNZIONARIO = 'CELORIA' WHERE CODCONTO = 'C   841'</v>
      </c>
      <c r="L787" s="8" t="str">
        <f t="shared" si="62"/>
        <v>UPDATE ANAGRAFICARISERVATICF SET CODSETTORE =3 WHERE ESERCIZIO = 2017 AND CODCONTO = 'C   841'</v>
      </c>
      <c r="N787" s="7" t="str">
        <f t="shared" si="63"/>
        <v xml:space="preserve"> ( 'C   841', 'CRM', GETDATE(),  'CELORIA',  3,  'SMALL ACCOUNTS',  '',  0,  1, 0)</v>
      </c>
      <c r="O787" s="16" t="str">
        <f t="shared" si="64"/>
        <v>INSERT INTO EXTRACLIENTICRM (CODCONTO,UTENTEMODIFICA,DATAMODIFICA,Funzionario,codice_settore,Settore,Gruppo,Cosmetica,Household,Industrial_applications) VALUES  ( 'C   841', 'CRM', GETDATE(),  'CELORIA',  3,  'SMALL ACCOUNTS',  '',  0,  1, 0)</v>
      </c>
    </row>
    <row r="788" spans="1:15">
      <c r="A788" s="9" t="s">
        <v>562</v>
      </c>
      <c r="B788" s="9" t="s">
        <v>563</v>
      </c>
      <c r="C788" s="9" t="s">
        <v>9</v>
      </c>
      <c r="D788" s="9">
        <v>3</v>
      </c>
      <c r="E788" s="9" t="s">
        <v>10</v>
      </c>
      <c r="F788" s="9"/>
      <c r="G788" s="10"/>
      <c r="H788" s="10"/>
      <c r="I788" s="10"/>
      <c r="J788" s="6" t="str">
        <f t="shared" si="60"/>
        <v/>
      </c>
      <c r="K788" s="11" t="str">
        <f t="shared" si="61"/>
        <v>UPDATE EXTRACLIENTI SET FUNZIONARIO = 'CELORIA' WHERE CODCONTO = 'C   860'</v>
      </c>
      <c r="L788" s="8" t="str">
        <f t="shared" si="62"/>
        <v>UPDATE ANAGRAFICARISERVATICF SET CODSETTORE =3 WHERE ESERCIZIO = 2017 AND CODCONTO = 'C   860'</v>
      </c>
      <c r="N788" s="7" t="str">
        <f t="shared" si="63"/>
        <v xml:space="preserve"> ( 'C   860', 'CRM', GETDATE(),  'CELORIA',  3,  'SMALL ACCOUNTS',  '',  0,  0, 0)</v>
      </c>
      <c r="O788" s="16" t="str">
        <f t="shared" si="64"/>
        <v>INSERT INTO EXTRACLIENTICRM (CODCONTO,UTENTEMODIFICA,DATAMODIFICA,Funzionario,codice_settore,Settore,Gruppo,Cosmetica,Household,Industrial_applications) VALUES  ( 'C   860', 'CRM', GETDATE(),  'CELORIA',  3,  'SMALL ACCOUNTS',  '',  0,  0, 0)</v>
      </c>
    </row>
    <row r="789" spans="1:15">
      <c r="A789" s="9" t="s">
        <v>564</v>
      </c>
      <c r="B789" s="9" t="s">
        <v>565</v>
      </c>
      <c r="C789" s="9" t="s">
        <v>9</v>
      </c>
      <c r="D789" s="9">
        <v>3</v>
      </c>
      <c r="E789" s="9" t="s">
        <v>10</v>
      </c>
      <c r="F789" s="9"/>
      <c r="G789" s="10" t="s">
        <v>11</v>
      </c>
      <c r="H789" s="10"/>
      <c r="I789" s="10"/>
      <c r="J789" s="6" t="str">
        <f t="shared" si="60"/>
        <v/>
      </c>
      <c r="K789" s="11" t="str">
        <f t="shared" si="61"/>
        <v>UPDATE EXTRACLIENTI SET FUNZIONARIO = 'CELORIA' WHERE CODCONTO = 'C   861'</v>
      </c>
      <c r="L789" s="8" t="str">
        <f t="shared" si="62"/>
        <v>UPDATE ANAGRAFICARISERVATICF SET CODSETTORE =3 WHERE ESERCIZIO = 2017 AND CODCONTO = 'C   861'</v>
      </c>
      <c r="N789" s="7" t="str">
        <f t="shared" si="63"/>
        <v xml:space="preserve"> ( 'C   861', 'CRM', GETDATE(),  'CELORIA',  3,  'SMALL ACCOUNTS',  '',  1,  0, 0)</v>
      </c>
      <c r="O789" s="16" t="str">
        <f t="shared" si="64"/>
        <v>INSERT INTO EXTRACLIENTICRM (CODCONTO,UTENTEMODIFICA,DATAMODIFICA,Funzionario,codice_settore,Settore,Gruppo,Cosmetica,Household,Industrial_applications) VALUES  ( 'C   861', 'CRM', GETDATE(),  'CELORIA',  3,  'SMALL ACCOUNTS',  '',  1,  0, 0)</v>
      </c>
    </row>
    <row r="790" spans="1:15">
      <c r="A790" s="9" t="s">
        <v>572</v>
      </c>
      <c r="B790" s="9" t="s">
        <v>573</v>
      </c>
      <c r="C790" s="9" t="s">
        <v>9</v>
      </c>
      <c r="D790" s="9">
        <v>3</v>
      </c>
      <c r="E790" s="9" t="s">
        <v>10</v>
      </c>
      <c r="F790" s="9"/>
      <c r="G790" s="10"/>
      <c r="H790" s="10"/>
      <c r="I790" s="10" t="s">
        <v>11</v>
      </c>
      <c r="J790" s="6" t="str">
        <f t="shared" si="60"/>
        <v/>
      </c>
      <c r="K790" s="11" t="str">
        <f t="shared" si="61"/>
        <v>UPDATE EXTRACLIENTI SET FUNZIONARIO = 'CELORIA' WHERE CODCONTO = 'C   878'</v>
      </c>
      <c r="L790" s="8" t="str">
        <f t="shared" si="62"/>
        <v>UPDATE ANAGRAFICARISERVATICF SET CODSETTORE =3 WHERE ESERCIZIO = 2017 AND CODCONTO = 'C   878'</v>
      </c>
      <c r="N790" s="7" t="str">
        <f t="shared" si="63"/>
        <v xml:space="preserve"> ( 'C   878', 'CRM', GETDATE(),  'CELORIA',  3,  'SMALL ACCOUNTS',  '',  0,  0, 1)</v>
      </c>
      <c r="O790" s="16" t="str">
        <f t="shared" si="64"/>
        <v>INSERT INTO EXTRACLIENTICRM (CODCONTO,UTENTEMODIFICA,DATAMODIFICA,Funzionario,codice_settore,Settore,Gruppo,Cosmetica,Household,Industrial_applications) VALUES  ( 'C   878', 'CRM', GETDATE(),  'CELORIA',  3,  'SMALL ACCOUNTS',  '',  0,  0, 1)</v>
      </c>
    </row>
    <row r="791" spans="1:15">
      <c r="A791" s="9" t="s">
        <v>574</v>
      </c>
      <c r="B791" s="9" t="s">
        <v>575</v>
      </c>
      <c r="C791" s="12" t="s">
        <v>9</v>
      </c>
      <c r="D791" s="9">
        <v>3</v>
      </c>
      <c r="E791" s="9" t="s">
        <v>10</v>
      </c>
      <c r="F791" s="9"/>
      <c r="G791" s="4"/>
      <c r="H791" s="10"/>
      <c r="I791" s="10" t="s">
        <v>11</v>
      </c>
      <c r="J791" s="6" t="str">
        <f t="shared" si="60"/>
        <v/>
      </c>
      <c r="K791" s="11" t="str">
        <f t="shared" si="61"/>
        <v>UPDATE EXTRACLIENTI SET FUNZIONARIO = 'CELORIA' WHERE CODCONTO = 'C   882'</v>
      </c>
      <c r="L791" s="8" t="str">
        <f t="shared" si="62"/>
        <v>UPDATE ANAGRAFICARISERVATICF SET CODSETTORE =3 WHERE ESERCIZIO = 2017 AND CODCONTO = 'C   882'</v>
      </c>
      <c r="N791" s="7" t="str">
        <f t="shared" si="63"/>
        <v xml:space="preserve"> ( 'C   882', 'CRM', GETDATE(),  'CELORIA',  3,  'SMALL ACCOUNTS',  '',  0,  0, 1)</v>
      </c>
      <c r="O791" s="16" t="str">
        <f t="shared" si="64"/>
        <v>INSERT INTO EXTRACLIENTICRM (CODCONTO,UTENTEMODIFICA,DATAMODIFICA,Funzionario,codice_settore,Settore,Gruppo,Cosmetica,Household,Industrial_applications) VALUES  ( 'C   882', 'CRM', GETDATE(),  'CELORIA',  3,  'SMALL ACCOUNTS',  '',  0,  0, 1)</v>
      </c>
    </row>
    <row r="792" spans="1:15">
      <c r="A792" s="9" t="s">
        <v>578</v>
      </c>
      <c r="B792" s="9" t="s">
        <v>579</v>
      </c>
      <c r="C792" s="9" t="s">
        <v>9</v>
      </c>
      <c r="D792" s="9">
        <v>3</v>
      </c>
      <c r="E792" s="9" t="s">
        <v>10</v>
      </c>
      <c r="F792" s="9"/>
      <c r="G792" s="10" t="s">
        <v>11</v>
      </c>
      <c r="H792" s="10"/>
      <c r="I792" s="10"/>
      <c r="J792" s="6" t="str">
        <f t="shared" si="60"/>
        <v/>
      </c>
      <c r="K792" s="11" t="str">
        <f t="shared" si="61"/>
        <v>UPDATE EXTRACLIENTI SET FUNZIONARIO = 'CELORIA' WHERE CODCONTO = 'C   890'</v>
      </c>
      <c r="L792" s="8" t="str">
        <f t="shared" si="62"/>
        <v>UPDATE ANAGRAFICARISERVATICF SET CODSETTORE =3 WHERE ESERCIZIO = 2017 AND CODCONTO = 'C   890'</v>
      </c>
      <c r="N792" s="7" t="str">
        <f t="shared" si="63"/>
        <v xml:space="preserve"> ( 'C   890', 'CRM', GETDATE(),  'CELORIA',  3,  'SMALL ACCOUNTS',  '',  1,  0, 0)</v>
      </c>
      <c r="O792" s="16" t="str">
        <f t="shared" si="64"/>
        <v>INSERT INTO EXTRACLIENTICRM (CODCONTO,UTENTEMODIFICA,DATAMODIFICA,Funzionario,codice_settore,Settore,Gruppo,Cosmetica,Household,Industrial_applications) VALUES  ( 'C   890', 'CRM', GETDATE(),  'CELORIA',  3,  'SMALL ACCOUNTS',  '',  1,  0, 0)</v>
      </c>
    </row>
    <row r="793" spans="1:15">
      <c r="A793" s="9" t="s">
        <v>590</v>
      </c>
      <c r="B793" s="9" t="s">
        <v>591</v>
      </c>
      <c r="C793" s="9" t="s">
        <v>9</v>
      </c>
      <c r="D793" s="9">
        <v>3</v>
      </c>
      <c r="E793" s="9" t="s">
        <v>10</v>
      </c>
      <c r="F793" s="9"/>
      <c r="G793" s="10"/>
      <c r="H793" s="10"/>
      <c r="I793" s="10" t="s">
        <v>11</v>
      </c>
      <c r="J793" s="6" t="str">
        <f t="shared" si="60"/>
        <v/>
      </c>
      <c r="K793" s="11" t="str">
        <f t="shared" si="61"/>
        <v>UPDATE EXTRACLIENTI SET FUNZIONARIO = 'CELORIA' WHERE CODCONTO = 'C   913'</v>
      </c>
      <c r="L793" s="8" t="str">
        <f t="shared" si="62"/>
        <v>UPDATE ANAGRAFICARISERVATICF SET CODSETTORE =3 WHERE ESERCIZIO = 2017 AND CODCONTO = 'C   913'</v>
      </c>
      <c r="N793" s="7" t="str">
        <f t="shared" si="63"/>
        <v xml:space="preserve"> ( 'C   913', 'CRM', GETDATE(),  'CELORIA',  3,  'SMALL ACCOUNTS',  '',  0,  0, 1)</v>
      </c>
      <c r="O793" s="16" t="str">
        <f t="shared" si="64"/>
        <v>INSERT INTO EXTRACLIENTICRM (CODCONTO,UTENTEMODIFICA,DATAMODIFICA,Funzionario,codice_settore,Settore,Gruppo,Cosmetica,Household,Industrial_applications) VALUES  ( 'C   913', 'CRM', GETDATE(),  'CELORIA',  3,  'SMALL ACCOUNTS',  '',  0,  0, 1)</v>
      </c>
    </row>
    <row r="794" spans="1:15">
      <c r="A794" s="9" t="s">
        <v>592</v>
      </c>
      <c r="B794" s="9" t="s">
        <v>593</v>
      </c>
      <c r="C794" s="9" t="s">
        <v>9</v>
      </c>
      <c r="D794" s="9">
        <v>3</v>
      </c>
      <c r="E794" s="9" t="s">
        <v>10</v>
      </c>
      <c r="F794" s="9"/>
      <c r="G794" s="10" t="s">
        <v>11</v>
      </c>
      <c r="H794" s="10"/>
      <c r="I794" s="10"/>
      <c r="J794" s="6" t="str">
        <f t="shared" si="60"/>
        <v/>
      </c>
      <c r="K794" s="11" t="str">
        <f t="shared" si="61"/>
        <v>UPDATE EXTRACLIENTI SET FUNZIONARIO = 'CELORIA' WHERE CODCONTO = 'C   914'</v>
      </c>
      <c r="L794" s="8" t="str">
        <f t="shared" si="62"/>
        <v>UPDATE ANAGRAFICARISERVATICF SET CODSETTORE =3 WHERE ESERCIZIO = 2017 AND CODCONTO = 'C   914'</v>
      </c>
      <c r="N794" s="7" t="str">
        <f t="shared" si="63"/>
        <v xml:space="preserve"> ( 'C   914', 'CRM', GETDATE(),  'CELORIA',  3,  'SMALL ACCOUNTS',  '',  1,  0, 0)</v>
      </c>
      <c r="O794" s="16" t="str">
        <f t="shared" si="64"/>
        <v>INSERT INTO EXTRACLIENTICRM (CODCONTO,UTENTEMODIFICA,DATAMODIFICA,Funzionario,codice_settore,Settore,Gruppo,Cosmetica,Household,Industrial_applications) VALUES  ( 'C   914', 'CRM', GETDATE(),  'CELORIA',  3,  'SMALL ACCOUNTS',  '',  1,  0, 0)</v>
      </c>
    </row>
    <row r="795" spans="1:15">
      <c r="A795" s="9" t="s">
        <v>594</v>
      </c>
      <c r="B795" s="9" t="s">
        <v>595</v>
      </c>
      <c r="C795" s="9" t="s">
        <v>9</v>
      </c>
      <c r="D795" s="9">
        <v>3</v>
      </c>
      <c r="E795" s="9" t="s">
        <v>10</v>
      </c>
      <c r="F795" s="9"/>
      <c r="G795" s="10"/>
      <c r="H795" s="10" t="s">
        <v>11</v>
      </c>
      <c r="I795" s="10"/>
      <c r="J795" s="6" t="str">
        <f t="shared" si="60"/>
        <v/>
      </c>
      <c r="K795" s="11" t="str">
        <f t="shared" si="61"/>
        <v>UPDATE EXTRACLIENTI SET FUNZIONARIO = 'CELORIA' WHERE CODCONTO = 'C   915'</v>
      </c>
      <c r="L795" s="8" t="str">
        <f t="shared" si="62"/>
        <v>UPDATE ANAGRAFICARISERVATICF SET CODSETTORE =3 WHERE ESERCIZIO = 2017 AND CODCONTO = 'C   915'</v>
      </c>
      <c r="N795" s="7" t="str">
        <f t="shared" si="63"/>
        <v xml:space="preserve"> ( 'C   915', 'CRM', GETDATE(),  'CELORIA',  3,  'SMALL ACCOUNTS',  '',  0,  1, 0)</v>
      </c>
      <c r="O795" s="16" t="str">
        <f t="shared" si="64"/>
        <v>INSERT INTO EXTRACLIENTICRM (CODCONTO,UTENTEMODIFICA,DATAMODIFICA,Funzionario,codice_settore,Settore,Gruppo,Cosmetica,Household,Industrial_applications) VALUES  ( 'C   915', 'CRM', GETDATE(),  'CELORIA',  3,  'SMALL ACCOUNTS',  '',  0,  1, 0)</v>
      </c>
    </row>
    <row r="796" spans="1:15">
      <c r="A796" s="9" t="s">
        <v>598</v>
      </c>
      <c r="B796" s="9" t="s">
        <v>599</v>
      </c>
      <c r="C796" s="9" t="s">
        <v>9</v>
      </c>
      <c r="D796" s="9">
        <v>3</v>
      </c>
      <c r="E796" s="9" t="s">
        <v>10</v>
      </c>
      <c r="F796" s="9"/>
      <c r="G796" s="10"/>
      <c r="H796" s="10" t="s">
        <v>11</v>
      </c>
      <c r="I796" s="10"/>
      <c r="J796" s="6" t="str">
        <f t="shared" si="60"/>
        <v/>
      </c>
      <c r="K796" s="11" t="str">
        <f t="shared" si="61"/>
        <v>UPDATE EXTRACLIENTI SET FUNZIONARIO = 'CELORIA' WHERE CODCONTO = 'C   919'</v>
      </c>
      <c r="L796" s="8" t="str">
        <f t="shared" si="62"/>
        <v>UPDATE ANAGRAFICARISERVATICF SET CODSETTORE =3 WHERE ESERCIZIO = 2017 AND CODCONTO = 'C   919'</v>
      </c>
      <c r="N796" s="7" t="str">
        <f t="shared" si="63"/>
        <v xml:space="preserve"> ( 'C   919', 'CRM', GETDATE(),  'CELORIA',  3,  'SMALL ACCOUNTS',  '',  0,  1, 0)</v>
      </c>
      <c r="O796" s="16" t="str">
        <f t="shared" si="64"/>
        <v>INSERT INTO EXTRACLIENTICRM (CODCONTO,UTENTEMODIFICA,DATAMODIFICA,Funzionario,codice_settore,Settore,Gruppo,Cosmetica,Household,Industrial_applications) VALUES  ( 'C   919', 'CRM', GETDATE(),  'CELORIA',  3,  'SMALL ACCOUNTS',  '',  0,  1, 0)</v>
      </c>
    </row>
    <row r="797" spans="1:15">
      <c r="A797" s="9" t="s">
        <v>604</v>
      </c>
      <c r="B797" s="9" t="s">
        <v>605</v>
      </c>
      <c r="C797" s="9" t="s">
        <v>9</v>
      </c>
      <c r="D797" s="9">
        <v>3</v>
      </c>
      <c r="E797" s="9" t="s">
        <v>10</v>
      </c>
      <c r="F797" s="9"/>
      <c r="G797" s="10" t="s">
        <v>11</v>
      </c>
      <c r="H797" s="10"/>
      <c r="I797" s="10"/>
      <c r="J797" s="6" t="str">
        <f t="shared" si="60"/>
        <v/>
      </c>
      <c r="K797" s="11" t="str">
        <f t="shared" si="61"/>
        <v>UPDATE EXTRACLIENTI SET FUNZIONARIO = 'CELORIA' WHERE CODCONTO = 'C   927'</v>
      </c>
      <c r="L797" s="8" t="str">
        <f t="shared" si="62"/>
        <v>UPDATE ANAGRAFICARISERVATICF SET CODSETTORE =3 WHERE ESERCIZIO = 2017 AND CODCONTO = 'C   927'</v>
      </c>
      <c r="N797" s="7" t="str">
        <f t="shared" si="63"/>
        <v xml:space="preserve"> ( 'C   927', 'CRM', GETDATE(),  'CELORIA',  3,  'SMALL ACCOUNTS',  '',  1,  0, 0)</v>
      </c>
      <c r="O797" s="16" t="str">
        <f t="shared" si="64"/>
        <v>INSERT INTO EXTRACLIENTICRM (CODCONTO,UTENTEMODIFICA,DATAMODIFICA,Funzionario,codice_settore,Settore,Gruppo,Cosmetica,Household,Industrial_applications) VALUES  ( 'C   927', 'CRM', GETDATE(),  'CELORIA',  3,  'SMALL ACCOUNTS',  '',  1,  0, 0)</v>
      </c>
    </row>
    <row r="798" spans="1:15">
      <c r="A798" s="9" t="s">
        <v>606</v>
      </c>
      <c r="B798" s="9" t="s">
        <v>607</v>
      </c>
      <c r="C798" s="9" t="s">
        <v>9</v>
      </c>
      <c r="D798" s="9">
        <v>3</v>
      </c>
      <c r="E798" s="9" t="s">
        <v>10</v>
      </c>
      <c r="F798" s="9"/>
      <c r="G798" s="10" t="s">
        <v>11</v>
      </c>
      <c r="H798" s="10"/>
      <c r="I798" s="10"/>
      <c r="J798" s="6" t="str">
        <f t="shared" si="60"/>
        <v/>
      </c>
      <c r="K798" s="11" t="str">
        <f t="shared" si="61"/>
        <v>UPDATE EXTRACLIENTI SET FUNZIONARIO = 'CELORIA' WHERE CODCONTO = 'C   929'</v>
      </c>
      <c r="L798" s="8" t="str">
        <f t="shared" si="62"/>
        <v>UPDATE ANAGRAFICARISERVATICF SET CODSETTORE =3 WHERE ESERCIZIO = 2017 AND CODCONTO = 'C   929'</v>
      </c>
      <c r="N798" s="7" t="str">
        <f t="shared" si="63"/>
        <v xml:space="preserve"> ( 'C   929', 'CRM', GETDATE(),  'CELORIA',  3,  'SMALL ACCOUNTS',  '',  1,  0, 0)</v>
      </c>
      <c r="O798" s="16" t="str">
        <f t="shared" si="64"/>
        <v>INSERT INTO EXTRACLIENTICRM (CODCONTO,UTENTEMODIFICA,DATAMODIFICA,Funzionario,codice_settore,Settore,Gruppo,Cosmetica,Household,Industrial_applications) VALUES  ( 'C   929', 'CRM', GETDATE(),  'CELORIA',  3,  'SMALL ACCOUNTS',  '',  1,  0, 0)</v>
      </c>
    </row>
    <row r="799" spans="1:15">
      <c r="A799" s="9" t="s">
        <v>608</v>
      </c>
      <c r="B799" s="9" t="s">
        <v>609</v>
      </c>
      <c r="C799" s="9" t="s">
        <v>9</v>
      </c>
      <c r="D799" s="9">
        <v>3</v>
      </c>
      <c r="E799" s="9" t="s">
        <v>10</v>
      </c>
      <c r="F799" s="9"/>
      <c r="G799" s="10"/>
      <c r="H799" s="10" t="s">
        <v>11</v>
      </c>
      <c r="I799" s="10"/>
      <c r="J799" s="6" t="str">
        <f t="shared" si="60"/>
        <v/>
      </c>
      <c r="K799" s="11" t="str">
        <f t="shared" si="61"/>
        <v>UPDATE EXTRACLIENTI SET FUNZIONARIO = 'CELORIA' WHERE CODCONTO = 'C   931'</v>
      </c>
      <c r="L799" s="8" t="str">
        <f t="shared" si="62"/>
        <v>UPDATE ANAGRAFICARISERVATICF SET CODSETTORE =3 WHERE ESERCIZIO = 2017 AND CODCONTO = 'C   931'</v>
      </c>
      <c r="N799" s="7" t="str">
        <f t="shared" si="63"/>
        <v xml:space="preserve"> ( 'C   931', 'CRM', GETDATE(),  'CELORIA',  3,  'SMALL ACCOUNTS',  '',  0,  1, 0)</v>
      </c>
      <c r="O799" s="16" t="str">
        <f t="shared" si="64"/>
        <v>INSERT INTO EXTRACLIENTICRM (CODCONTO,UTENTEMODIFICA,DATAMODIFICA,Funzionario,codice_settore,Settore,Gruppo,Cosmetica,Household,Industrial_applications) VALUES  ( 'C   931', 'CRM', GETDATE(),  'CELORIA',  3,  'SMALL ACCOUNTS',  '',  0,  1, 0)</v>
      </c>
    </row>
    <row r="800" spans="1:15">
      <c r="A800" s="9" t="s">
        <v>610</v>
      </c>
      <c r="B800" s="9" t="s">
        <v>611</v>
      </c>
      <c r="C800" s="9" t="s">
        <v>9</v>
      </c>
      <c r="D800" s="9">
        <v>3</v>
      </c>
      <c r="E800" s="9" t="s">
        <v>10</v>
      </c>
      <c r="F800" s="9"/>
      <c r="G800" s="10"/>
      <c r="H800" s="10" t="s">
        <v>11</v>
      </c>
      <c r="I800" s="10"/>
      <c r="J800" s="6" t="str">
        <f t="shared" si="60"/>
        <v/>
      </c>
      <c r="K800" s="11" t="str">
        <f t="shared" si="61"/>
        <v>UPDATE EXTRACLIENTI SET FUNZIONARIO = 'CELORIA' WHERE CODCONTO = 'C   933'</v>
      </c>
      <c r="L800" s="8" t="str">
        <f t="shared" si="62"/>
        <v>UPDATE ANAGRAFICARISERVATICF SET CODSETTORE =3 WHERE ESERCIZIO = 2017 AND CODCONTO = 'C   933'</v>
      </c>
      <c r="N800" s="7" t="str">
        <f t="shared" si="63"/>
        <v xml:space="preserve"> ( 'C   933', 'CRM', GETDATE(),  'CELORIA',  3,  'SMALL ACCOUNTS',  '',  0,  1, 0)</v>
      </c>
      <c r="O800" s="16" t="str">
        <f t="shared" si="64"/>
        <v>INSERT INTO EXTRACLIENTICRM (CODCONTO,UTENTEMODIFICA,DATAMODIFICA,Funzionario,codice_settore,Settore,Gruppo,Cosmetica,Household,Industrial_applications) VALUES  ( 'C   933', 'CRM', GETDATE(),  'CELORIA',  3,  'SMALL ACCOUNTS',  '',  0,  1, 0)</v>
      </c>
    </row>
    <row r="801" spans="1:15">
      <c r="A801" s="9" t="s">
        <v>614</v>
      </c>
      <c r="B801" s="9" t="s">
        <v>615</v>
      </c>
      <c r="C801" s="9" t="s">
        <v>9</v>
      </c>
      <c r="D801" s="9">
        <v>3</v>
      </c>
      <c r="E801" s="9" t="s">
        <v>10</v>
      </c>
      <c r="F801" s="9"/>
      <c r="G801" s="10"/>
      <c r="H801" s="10" t="s">
        <v>11</v>
      </c>
      <c r="I801" s="10"/>
      <c r="J801" s="6" t="str">
        <f t="shared" si="60"/>
        <v/>
      </c>
      <c r="K801" s="11" t="str">
        <f t="shared" si="61"/>
        <v>UPDATE EXTRACLIENTI SET FUNZIONARIO = 'CELORIA' WHERE CODCONTO = 'C   941'</v>
      </c>
      <c r="L801" s="8" t="str">
        <f t="shared" si="62"/>
        <v>UPDATE ANAGRAFICARISERVATICF SET CODSETTORE =3 WHERE ESERCIZIO = 2017 AND CODCONTO = 'C   941'</v>
      </c>
      <c r="N801" s="7" t="str">
        <f t="shared" si="63"/>
        <v xml:space="preserve"> ( 'C   941', 'CRM', GETDATE(),  'CELORIA',  3,  'SMALL ACCOUNTS',  '',  0,  1, 0)</v>
      </c>
      <c r="O801" s="16" t="str">
        <f t="shared" si="64"/>
        <v>INSERT INTO EXTRACLIENTICRM (CODCONTO,UTENTEMODIFICA,DATAMODIFICA,Funzionario,codice_settore,Settore,Gruppo,Cosmetica,Household,Industrial_applications) VALUES  ( 'C   941', 'CRM', GETDATE(),  'CELORIA',  3,  'SMALL ACCOUNTS',  '',  0,  1, 0)</v>
      </c>
    </row>
    <row r="802" spans="1:15">
      <c r="A802" s="9" t="s">
        <v>616</v>
      </c>
      <c r="B802" s="9" t="s">
        <v>617</v>
      </c>
      <c r="C802" s="9" t="s">
        <v>9</v>
      </c>
      <c r="D802" s="9">
        <v>3</v>
      </c>
      <c r="E802" s="9" t="s">
        <v>10</v>
      </c>
      <c r="F802" s="9"/>
      <c r="G802" s="10"/>
      <c r="H802" s="10" t="s">
        <v>11</v>
      </c>
      <c r="I802" s="10"/>
      <c r="J802" s="6" t="str">
        <f t="shared" si="60"/>
        <v/>
      </c>
      <c r="K802" s="11" t="str">
        <f t="shared" si="61"/>
        <v>UPDATE EXTRACLIENTI SET FUNZIONARIO = 'CELORIA' WHERE CODCONTO = 'C  1087'</v>
      </c>
      <c r="L802" s="8" t="str">
        <f t="shared" si="62"/>
        <v>UPDATE ANAGRAFICARISERVATICF SET CODSETTORE =3 WHERE ESERCIZIO = 2017 AND CODCONTO = 'C  1087'</v>
      </c>
      <c r="N802" s="7" t="str">
        <f t="shared" si="63"/>
        <v xml:space="preserve"> ( 'C  1087', 'CRM', GETDATE(),  'CELORIA',  3,  'SMALL ACCOUNTS',  '',  0,  1, 0)</v>
      </c>
      <c r="O802" s="16" t="str">
        <f t="shared" si="64"/>
        <v>INSERT INTO EXTRACLIENTICRM (CODCONTO,UTENTEMODIFICA,DATAMODIFICA,Funzionario,codice_settore,Settore,Gruppo,Cosmetica,Household,Industrial_applications) VALUES  ( 'C  1087', 'CRM', GETDATE(),  'CELORIA',  3,  'SMALL ACCOUNTS',  '',  0,  1, 0)</v>
      </c>
    </row>
    <row r="803" spans="1:15">
      <c r="A803" s="9" t="s">
        <v>618</v>
      </c>
      <c r="B803" s="9" t="s">
        <v>619</v>
      </c>
      <c r="C803" s="9" t="s">
        <v>9</v>
      </c>
      <c r="D803" s="9">
        <v>3</v>
      </c>
      <c r="E803" s="9" t="s">
        <v>10</v>
      </c>
      <c r="F803" s="9"/>
      <c r="G803" s="10" t="s">
        <v>11</v>
      </c>
      <c r="H803" s="10"/>
      <c r="I803" s="10"/>
      <c r="J803" s="6" t="str">
        <f t="shared" si="60"/>
        <v/>
      </c>
      <c r="K803" s="11" t="str">
        <f t="shared" si="61"/>
        <v>UPDATE EXTRACLIENTI SET FUNZIONARIO = 'CELORIA' WHERE CODCONTO = 'C  1089'</v>
      </c>
      <c r="L803" s="8" t="str">
        <f t="shared" si="62"/>
        <v>UPDATE ANAGRAFICARISERVATICF SET CODSETTORE =3 WHERE ESERCIZIO = 2017 AND CODCONTO = 'C  1089'</v>
      </c>
      <c r="N803" s="7" t="str">
        <f t="shared" si="63"/>
        <v xml:space="preserve"> ( 'C  1089', 'CRM', GETDATE(),  'CELORIA',  3,  'SMALL ACCOUNTS',  '',  1,  0, 0)</v>
      </c>
      <c r="O803" s="16" t="str">
        <f t="shared" si="64"/>
        <v>INSERT INTO EXTRACLIENTICRM (CODCONTO,UTENTEMODIFICA,DATAMODIFICA,Funzionario,codice_settore,Settore,Gruppo,Cosmetica,Household,Industrial_applications) VALUES  ( 'C  1089', 'CRM', GETDATE(),  'CELORIA',  3,  'SMALL ACCOUNTS',  '',  1,  0, 0)</v>
      </c>
    </row>
    <row r="804" spans="1:15">
      <c r="A804" s="9" t="s">
        <v>628</v>
      </c>
      <c r="B804" s="9" t="s">
        <v>629</v>
      </c>
      <c r="C804" s="9" t="s">
        <v>9</v>
      </c>
      <c r="D804" s="9">
        <v>3</v>
      </c>
      <c r="E804" s="9" t="s">
        <v>10</v>
      </c>
      <c r="F804" s="9"/>
      <c r="G804" s="10"/>
      <c r="H804" s="10" t="s">
        <v>11</v>
      </c>
      <c r="I804" s="10"/>
      <c r="J804" s="6" t="str">
        <f t="shared" si="60"/>
        <v/>
      </c>
      <c r="K804" s="11" t="str">
        <f t="shared" si="61"/>
        <v>UPDATE EXTRACLIENTI SET FUNZIONARIO = 'CELORIA' WHERE CODCONTO = 'C  1126'</v>
      </c>
      <c r="L804" s="8" t="str">
        <f t="shared" si="62"/>
        <v>UPDATE ANAGRAFICARISERVATICF SET CODSETTORE =3 WHERE ESERCIZIO = 2017 AND CODCONTO = 'C  1126'</v>
      </c>
      <c r="N804" s="7" t="str">
        <f t="shared" si="63"/>
        <v xml:space="preserve"> ( 'C  1126', 'CRM', GETDATE(),  'CELORIA',  3,  'SMALL ACCOUNTS',  '',  0,  1, 0)</v>
      </c>
      <c r="O804" s="16" t="str">
        <f t="shared" si="64"/>
        <v>INSERT INTO EXTRACLIENTICRM (CODCONTO,UTENTEMODIFICA,DATAMODIFICA,Funzionario,codice_settore,Settore,Gruppo,Cosmetica,Household,Industrial_applications) VALUES  ( 'C  1126', 'CRM', GETDATE(),  'CELORIA',  3,  'SMALL ACCOUNTS',  '',  0,  1, 0)</v>
      </c>
    </row>
    <row r="805" spans="1:15">
      <c r="A805" s="9" t="s">
        <v>632</v>
      </c>
      <c r="B805" s="9" t="s">
        <v>633</v>
      </c>
      <c r="C805" s="12" t="s">
        <v>9</v>
      </c>
      <c r="D805" s="9">
        <v>3</v>
      </c>
      <c r="E805" s="9" t="s">
        <v>10</v>
      </c>
      <c r="F805" s="9"/>
      <c r="G805" s="10" t="s">
        <v>11</v>
      </c>
      <c r="H805" s="10"/>
      <c r="I805" s="10"/>
      <c r="J805" s="6" t="str">
        <f t="shared" si="60"/>
        <v/>
      </c>
      <c r="K805" s="11" t="str">
        <f t="shared" si="61"/>
        <v>UPDATE EXTRACLIENTI SET FUNZIONARIO = 'CELORIA' WHERE CODCONTO = 'C  1139'</v>
      </c>
      <c r="L805" s="8" t="str">
        <f t="shared" si="62"/>
        <v>UPDATE ANAGRAFICARISERVATICF SET CODSETTORE =3 WHERE ESERCIZIO = 2017 AND CODCONTO = 'C  1139'</v>
      </c>
      <c r="N805" s="7" t="str">
        <f t="shared" si="63"/>
        <v xml:space="preserve"> ( 'C  1139', 'CRM', GETDATE(),  'CELORIA',  3,  'SMALL ACCOUNTS',  '',  1,  0, 0)</v>
      </c>
      <c r="O805" s="16" t="str">
        <f t="shared" si="64"/>
        <v>INSERT INTO EXTRACLIENTICRM (CODCONTO,UTENTEMODIFICA,DATAMODIFICA,Funzionario,codice_settore,Settore,Gruppo,Cosmetica,Household,Industrial_applications) VALUES  ( 'C  1139', 'CRM', GETDATE(),  'CELORIA',  3,  'SMALL ACCOUNTS',  '',  1,  0, 0)</v>
      </c>
    </row>
    <row r="806" spans="1:15">
      <c r="A806" s="9" t="s">
        <v>643</v>
      </c>
      <c r="B806" s="9" t="s">
        <v>644</v>
      </c>
      <c r="C806" s="12" t="s">
        <v>9</v>
      </c>
      <c r="D806" s="9">
        <v>3</v>
      </c>
      <c r="E806" s="9" t="s">
        <v>10</v>
      </c>
      <c r="F806" s="9"/>
      <c r="G806" s="10" t="s">
        <v>11</v>
      </c>
      <c r="H806" s="10"/>
      <c r="I806" s="10"/>
      <c r="J806" s="6" t="str">
        <f t="shared" si="60"/>
        <v/>
      </c>
      <c r="K806" s="11" t="str">
        <f t="shared" si="61"/>
        <v>UPDATE EXTRACLIENTI SET FUNZIONARIO = 'CELORIA' WHERE CODCONTO = 'C  1167'</v>
      </c>
      <c r="L806" s="8" t="str">
        <f t="shared" si="62"/>
        <v>UPDATE ANAGRAFICARISERVATICF SET CODSETTORE =3 WHERE ESERCIZIO = 2017 AND CODCONTO = 'C  1167'</v>
      </c>
      <c r="N806" s="7" t="str">
        <f t="shared" si="63"/>
        <v xml:space="preserve"> ( 'C  1167', 'CRM', GETDATE(),  'CELORIA',  3,  'SMALL ACCOUNTS',  '',  1,  0, 0)</v>
      </c>
      <c r="O806" s="16" t="str">
        <f t="shared" si="64"/>
        <v>INSERT INTO EXTRACLIENTICRM (CODCONTO,UTENTEMODIFICA,DATAMODIFICA,Funzionario,codice_settore,Settore,Gruppo,Cosmetica,Household,Industrial_applications) VALUES  ( 'C  1167', 'CRM', GETDATE(),  'CELORIA',  3,  'SMALL ACCOUNTS',  '',  1,  0, 0)</v>
      </c>
    </row>
    <row r="807" spans="1:15">
      <c r="A807" s="9" t="s">
        <v>649</v>
      </c>
      <c r="B807" s="9" t="s">
        <v>650</v>
      </c>
      <c r="C807" s="12" t="s">
        <v>9</v>
      </c>
      <c r="D807" s="9">
        <v>3</v>
      </c>
      <c r="E807" s="9" t="s">
        <v>10</v>
      </c>
      <c r="F807" s="9"/>
      <c r="G807" s="10" t="s">
        <v>11</v>
      </c>
      <c r="H807" s="10"/>
      <c r="I807" s="10"/>
      <c r="J807" s="6" t="str">
        <f t="shared" si="60"/>
        <v/>
      </c>
      <c r="K807" s="11" t="str">
        <f t="shared" si="61"/>
        <v>UPDATE EXTRACLIENTI SET FUNZIONARIO = 'CELORIA' WHERE CODCONTO = 'C  1182'</v>
      </c>
      <c r="L807" s="8" t="str">
        <f t="shared" si="62"/>
        <v>UPDATE ANAGRAFICARISERVATICF SET CODSETTORE =3 WHERE ESERCIZIO = 2017 AND CODCONTO = 'C  1182'</v>
      </c>
      <c r="N807" s="7" t="str">
        <f t="shared" si="63"/>
        <v xml:space="preserve"> ( 'C  1182', 'CRM', GETDATE(),  'CELORIA',  3,  'SMALL ACCOUNTS',  '',  1,  0, 0)</v>
      </c>
      <c r="O807" s="16" t="str">
        <f t="shared" si="64"/>
        <v>INSERT INTO EXTRACLIENTICRM (CODCONTO,UTENTEMODIFICA,DATAMODIFICA,Funzionario,codice_settore,Settore,Gruppo,Cosmetica,Household,Industrial_applications) VALUES  ( 'C  1182', 'CRM', GETDATE(),  'CELORIA',  3,  'SMALL ACCOUNTS',  '',  1,  0, 0)</v>
      </c>
    </row>
    <row r="808" spans="1:15">
      <c r="A808" s="9" t="s">
        <v>651</v>
      </c>
      <c r="B808" s="9" t="s">
        <v>652</v>
      </c>
      <c r="C808" s="12" t="s">
        <v>9</v>
      </c>
      <c r="D808" s="9">
        <v>3</v>
      </c>
      <c r="E808" s="9" t="s">
        <v>10</v>
      </c>
      <c r="F808" s="9"/>
      <c r="G808" s="4"/>
      <c r="H808" s="10" t="s">
        <v>11</v>
      </c>
      <c r="I808" s="10"/>
      <c r="J808" s="6" t="str">
        <f t="shared" si="60"/>
        <v/>
      </c>
      <c r="K808" s="11" t="str">
        <f t="shared" si="61"/>
        <v>UPDATE EXTRACLIENTI SET FUNZIONARIO = 'CELORIA' WHERE CODCONTO = 'C  1183'</v>
      </c>
      <c r="L808" s="8" t="str">
        <f t="shared" si="62"/>
        <v>UPDATE ANAGRAFICARISERVATICF SET CODSETTORE =3 WHERE ESERCIZIO = 2017 AND CODCONTO = 'C  1183'</v>
      </c>
      <c r="N808" s="7" t="str">
        <f t="shared" si="63"/>
        <v xml:space="preserve"> ( 'C  1183', 'CRM', GETDATE(),  'CELORIA',  3,  'SMALL ACCOUNTS',  '',  0,  1, 0)</v>
      </c>
      <c r="O808" s="16" t="str">
        <f t="shared" si="64"/>
        <v>INSERT INTO EXTRACLIENTICRM (CODCONTO,UTENTEMODIFICA,DATAMODIFICA,Funzionario,codice_settore,Settore,Gruppo,Cosmetica,Household,Industrial_applications) VALUES  ( 'C  1183', 'CRM', GETDATE(),  'CELORIA',  3,  'SMALL ACCOUNTS',  '',  0,  1, 0)</v>
      </c>
    </row>
    <row r="809" spans="1:15">
      <c r="A809" s="9" t="s">
        <v>653</v>
      </c>
      <c r="B809" s="9" t="s">
        <v>654</v>
      </c>
      <c r="C809" s="9" t="s">
        <v>9</v>
      </c>
      <c r="D809" s="9">
        <v>3</v>
      </c>
      <c r="E809" s="9" t="s">
        <v>10</v>
      </c>
      <c r="F809" s="9"/>
      <c r="G809" s="10"/>
      <c r="H809" s="10" t="s">
        <v>11</v>
      </c>
      <c r="I809" s="10"/>
      <c r="J809" s="6" t="str">
        <f t="shared" si="60"/>
        <v/>
      </c>
      <c r="K809" s="11" t="str">
        <f t="shared" si="61"/>
        <v>UPDATE EXTRACLIENTI SET FUNZIONARIO = 'CELORIA' WHERE CODCONTO = 'C  1185'</v>
      </c>
      <c r="L809" s="8" t="str">
        <f t="shared" si="62"/>
        <v>UPDATE ANAGRAFICARISERVATICF SET CODSETTORE =3 WHERE ESERCIZIO = 2017 AND CODCONTO = 'C  1185'</v>
      </c>
      <c r="N809" s="7" t="str">
        <f t="shared" si="63"/>
        <v xml:space="preserve"> ( 'C  1185', 'CRM', GETDATE(),  'CELORIA',  3,  'SMALL ACCOUNTS',  '',  0,  1, 0)</v>
      </c>
      <c r="O809" s="16" t="str">
        <f t="shared" si="64"/>
        <v>INSERT INTO EXTRACLIENTICRM (CODCONTO,UTENTEMODIFICA,DATAMODIFICA,Funzionario,codice_settore,Settore,Gruppo,Cosmetica,Household,Industrial_applications) VALUES  ( 'C  1185', 'CRM', GETDATE(),  'CELORIA',  3,  'SMALL ACCOUNTS',  '',  0,  1, 0)</v>
      </c>
    </row>
    <row r="810" spans="1:15">
      <c r="A810" s="9" t="s">
        <v>659</v>
      </c>
      <c r="B810" s="9" t="s">
        <v>660</v>
      </c>
      <c r="C810" s="9" t="s">
        <v>9</v>
      </c>
      <c r="D810" s="9">
        <v>3</v>
      </c>
      <c r="E810" s="9" t="s">
        <v>10</v>
      </c>
      <c r="F810" s="9"/>
      <c r="G810" s="10" t="s">
        <v>11</v>
      </c>
      <c r="H810" s="10"/>
      <c r="I810" s="10"/>
      <c r="J810" s="6" t="str">
        <f t="shared" si="60"/>
        <v/>
      </c>
      <c r="K810" s="11" t="str">
        <f t="shared" si="61"/>
        <v>UPDATE EXTRACLIENTI SET FUNZIONARIO = 'CELORIA' WHERE CODCONTO = 'C  1207'</v>
      </c>
      <c r="L810" s="8" t="str">
        <f t="shared" si="62"/>
        <v>UPDATE ANAGRAFICARISERVATICF SET CODSETTORE =3 WHERE ESERCIZIO = 2017 AND CODCONTO = 'C  1207'</v>
      </c>
      <c r="N810" s="7" t="str">
        <f t="shared" si="63"/>
        <v xml:space="preserve"> ( 'C  1207', 'CRM', GETDATE(),  'CELORIA',  3,  'SMALL ACCOUNTS',  '',  1,  0, 0)</v>
      </c>
      <c r="O810" s="16" t="str">
        <f t="shared" si="64"/>
        <v>INSERT INTO EXTRACLIENTICRM (CODCONTO,UTENTEMODIFICA,DATAMODIFICA,Funzionario,codice_settore,Settore,Gruppo,Cosmetica,Household,Industrial_applications) VALUES  ( 'C  1207', 'CRM', GETDATE(),  'CELORIA',  3,  'SMALL ACCOUNTS',  '',  1,  0, 0)</v>
      </c>
    </row>
    <row r="811" spans="1:15">
      <c r="A811" s="9" t="s">
        <v>661</v>
      </c>
      <c r="B811" s="9" t="s">
        <v>662</v>
      </c>
      <c r="C811" s="9" t="s">
        <v>9</v>
      </c>
      <c r="D811" s="9">
        <v>3</v>
      </c>
      <c r="E811" s="9" t="s">
        <v>10</v>
      </c>
      <c r="F811" s="9"/>
      <c r="G811" s="10"/>
      <c r="H811" s="10" t="s">
        <v>11</v>
      </c>
      <c r="I811" s="10"/>
      <c r="J811" s="6" t="str">
        <f t="shared" si="60"/>
        <v/>
      </c>
      <c r="K811" s="11" t="str">
        <f t="shared" si="61"/>
        <v>UPDATE EXTRACLIENTI SET FUNZIONARIO = 'CELORIA' WHERE CODCONTO = 'C  1208'</v>
      </c>
      <c r="L811" s="8" t="str">
        <f t="shared" si="62"/>
        <v>UPDATE ANAGRAFICARISERVATICF SET CODSETTORE =3 WHERE ESERCIZIO = 2017 AND CODCONTO = 'C  1208'</v>
      </c>
      <c r="N811" s="7" t="str">
        <f t="shared" si="63"/>
        <v xml:space="preserve"> ( 'C  1208', 'CRM', GETDATE(),  'CELORIA',  3,  'SMALL ACCOUNTS',  '',  0,  1, 0)</v>
      </c>
      <c r="O811" s="16" t="str">
        <f t="shared" si="64"/>
        <v>INSERT INTO EXTRACLIENTICRM (CODCONTO,UTENTEMODIFICA,DATAMODIFICA,Funzionario,codice_settore,Settore,Gruppo,Cosmetica,Household,Industrial_applications) VALUES  ( 'C  1208', 'CRM', GETDATE(),  'CELORIA',  3,  'SMALL ACCOUNTS',  '',  0,  1, 0)</v>
      </c>
    </row>
    <row r="812" spans="1:15">
      <c r="A812" s="9" t="s">
        <v>663</v>
      </c>
      <c r="B812" s="9" t="s">
        <v>664</v>
      </c>
      <c r="C812" s="9" t="s">
        <v>9</v>
      </c>
      <c r="D812" s="9">
        <v>3</v>
      </c>
      <c r="E812" s="9" t="s">
        <v>10</v>
      </c>
      <c r="F812" s="9"/>
      <c r="G812" s="10" t="s">
        <v>11</v>
      </c>
      <c r="H812" s="10"/>
      <c r="I812" s="10"/>
      <c r="J812" s="6" t="str">
        <f t="shared" si="60"/>
        <v/>
      </c>
      <c r="K812" s="11" t="str">
        <f t="shared" si="61"/>
        <v>UPDATE EXTRACLIENTI SET FUNZIONARIO = 'CELORIA' WHERE CODCONTO = 'C  1209'</v>
      </c>
      <c r="L812" s="8" t="str">
        <f t="shared" si="62"/>
        <v>UPDATE ANAGRAFICARISERVATICF SET CODSETTORE =3 WHERE ESERCIZIO = 2017 AND CODCONTO = 'C  1209'</v>
      </c>
      <c r="N812" s="7" t="str">
        <f t="shared" si="63"/>
        <v xml:space="preserve"> ( 'C  1209', 'CRM', GETDATE(),  'CELORIA',  3,  'SMALL ACCOUNTS',  '',  1,  0, 0)</v>
      </c>
      <c r="O812" s="16" t="str">
        <f t="shared" si="64"/>
        <v>INSERT INTO EXTRACLIENTICRM (CODCONTO,UTENTEMODIFICA,DATAMODIFICA,Funzionario,codice_settore,Settore,Gruppo,Cosmetica,Household,Industrial_applications) VALUES  ( 'C  1209', 'CRM', GETDATE(),  'CELORIA',  3,  'SMALL ACCOUNTS',  '',  1,  0, 0)</v>
      </c>
    </row>
    <row r="813" spans="1:15">
      <c r="A813" s="9" t="s">
        <v>665</v>
      </c>
      <c r="B813" s="9" t="s">
        <v>666</v>
      </c>
      <c r="C813" s="9" t="s">
        <v>9</v>
      </c>
      <c r="D813" s="9">
        <v>3</v>
      </c>
      <c r="E813" s="9" t="s">
        <v>10</v>
      </c>
      <c r="F813" s="9"/>
      <c r="G813" s="10"/>
      <c r="H813" s="10" t="s">
        <v>11</v>
      </c>
      <c r="I813" s="10"/>
      <c r="J813" s="6" t="str">
        <f t="shared" si="60"/>
        <v/>
      </c>
      <c r="K813" s="11" t="str">
        <f t="shared" si="61"/>
        <v>UPDATE EXTRACLIENTI SET FUNZIONARIO = 'CELORIA' WHERE CODCONTO = 'C  1211'</v>
      </c>
      <c r="L813" s="8" t="str">
        <f t="shared" si="62"/>
        <v>UPDATE ANAGRAFICARISERVATICF SET CODSETTORE =3 WHERE ESERCIZIO = 2017 AND CODCONTO = 'C  1211'</v>
      </c>
      <c r="N813" s="7" t="str">
        <f t="shared" si="63"/>
        <v xml:space="preserve"> ( 'C  1211', 'CRM', GETDATE(),  'CELORIA',  3,  'SMALL ACCOUNTS',  '',  0,  1, 0)</v>
      </c>
      <c r="O813" s="16" t="str">
        <f t="shared" si="64"/>
        <v>INSERT INTO EXTRACLIENTICRM (CODCONTO,UTENTEMODIFICA,DATAMODIFICA,Funzionario,codice_settore,Settore,Gruppo,Cosmetica,Household,Industrial_applications) VALUES  ( 'C  1211', 'CRM', GETDATE(),  'CELORIA',  3,  'SMALL ACCOUNTS',  '',  0,  1, 0)</v>
      </c>
    </row>
    <row r="814" spans="1:15">
      <c r="A814" s="9" t="s">
        <v>681</v>
      </c>
      <c r="B814" s="9" t="s">
        <v>682</v>
      </c>
      <c r="C814" s="9" t="s">
        <v>9</v>
      </c>
      <c r="D814" s="9">
        <v>3</v>
      </c>
      <c r="E814" s="9" t="s">
        <v>10</v>
      </c>
      <c r="F814" s="9"/>
      <c r="G814" s="10" t="s">
        <v>11</v>
      </c>
      <c r="H814" s="10"/>
      <c r="I814" s="10"/>
      <c r="J814" s="6" t="str">
        <f t="shared" si="60"/>
        <v/>
      </c>
      <c r="K814" s="11" t="str">
        <f t="shared" si="61"/>
        <v>UPDATE EXTRACLIENTI SET FUNZIONARIO = 'CELORIA' WHERE CODCONTO = 'C  1231'</v>
      </c>
      <c r="L814" s="8" t="str">
        <f t="shared" si="62"/>
        <v>UPDATE ANAGRAFICARISERVATICF SET CODSETTORE =3 WHERE ESERCIZIO = 2017 AND CODCONTO = 'C  1231'</v>
      </c>
      <c r="N814" s="7" t="str">
        <f t="shared" si="63"/>
        <v xml:space="preserve"> ( 'C  1231', 'CRM', GETDATE(),  'CELORIA',  3,  'SMALL ACCOUNTS',  '',  1,  0, 0)</v>
      </c>
      <c r="O814" s="16" t="str">
        <f t="shared" si="64"/>
        <v>INSERT INTO EXTRACLIENTICRM (CODCONTO,UTENTEMODIFICA,DATAMODIFICA,Funzionario,codice_settore,Settore,Gruppo,Cosmetica,Household,Industrial_applications) VALUES  ( 'C  1231', 'CRM', GETDATE(),  'CELORIA',  3,  'SMALL ACCOUNTS',  '',  1,  0, 0)</v>
      </c>
    </row>
    <row r="815" spans="1:15">
      <c r="A815" s="9" t="s">
        <v>683</v>
      </c>
      <c r="B815" s="9" t="s">
        <v>684</v>
      </c>
      <c r="C815" s="9" t="s">
        <v>9</v>
      </c>
      <c r="D815" s="9">
        <v>3</v>
      </c>
      <c r="E815" s="9" t="s">
        <v>10</v>
      </c>
      <c r="F815" s="9"/>
      <c r="G815" s="10" t="s">
        <v>11</v>
      </c>
      <c r="H815" s="10"/>
      <c r="I815" s="10"/>
      <c r="J815" s="6" t="str">
        <f t="shared" si="60"/>
        <v/>
      </c>
      <c r="K815" s="11" t="str">
        <f t="shared" si="61"/>
        <v>UPDATE EXTRACLIENTI SET FUNZIONARIO = 'CELORIA' WHERE CODCONTO = 'C  1235'</v>
      </c>
      <c r="L815" s="8" t="str">
        <f t="shared" si="62"/>
        <v>UPDATE ANAGRAFICARISERVATICF SET CODSETTORE =3 WHERE ESERCIZIO = 2017 AND CODCONTO = 'C  1235'</v>
      </c>
      <c r="N815" s="7" t="str">
        <f t="shared" si="63"/>
        <v xml:space="preserve"> ( 'C  1235', 'CRM', GETDATE(),  'CELORIA',  3,  'SMALL ACCOUNTS',  '',  1,  0, 0)</v>
      </c>
      <c r="O815" s="16" t="str">
        <f t="shared" si="64"/>
        <v>INSERT INTO EXTRACLIENTICRM (CODCONTO,UTENTEMODIFICA,DATAMODIFICA,Funzionario,codice_settore,Settore,Gruppo,Cosmetica,Household,Industrial_applications) VALUES  ( 'C  1235', 'CRM', GETDATE(),  'CELORIA',  3,  'SMALL ACCOUNTS',  '',  1,  0, 0)</v>
      </c>
    </row>
    <row r="816" spans="1:15">
      <c r="A816" s="9" t="s">
        <v>685</v>
      </c>
      <c r="B816" s="9" t="s">
        <v>686</v>
      </c>
      <c r="C816" s="9" t="s">
        <v>9</v>
      </c>
      <c r="D816" s="9">
        <v>3</v>
      </c>
      <c r="E816" s="9" t="s">
        <v>10</v>
      </c>
      <c r="F816" s="9"/>
      <c r="G816" s="10" t="s">
        <v>11</v>
      </c>
      <c r="H816" s="10"/>
      <c r="I816" s="10"/>
      <c r="J816" s="6" t="str">
        <f t="shared" si="60"/>
        <v/>
      </c>
      <c r="K816" s="11" t="str">
        <f t="shared" si="61"/>
        <v>UPDATE EXTRACLIENTI SET FUNZIONARIO = 'CELORIA' WHERE CODCONTO = 'C  1236'</v>
      </c>
      <c r="L816" s="8" t="str">
        <f t="shared" si="62"/>
        <v>UPDATE ANAGRAFICARISERVATICF SET CODSETTORE =3 WHERE ESERCIZIO = 2017 AND CODCONTO = 'C  1236'</v>
      </c>
      <c r="N816" s="7" t="str">
        <f t="shared" si="63"/>
        <v xml:space="preserve"> ( 'C  1236', 'CRM', GETDATE(),  'CELORIA',  3,  'SMALL ACCOUNTS',  '',  1,  0, 0)</v>
      </c>
      <c r="O816" s="16" t="str">
        <f t="shared" si="64"/>
        <v>INSERT INTO EXTRACLIENTICRM (CODCONTO,UTENTEMODIFICA,DATAMODIFICA,Funzionario,codice_settore,Settore,Gruppo,Cosmetica,Household,Industrial_applications) VALUES  ( 'C  1236', 'CRM', GETDATE(),  'CELORIA',  3,  'SMALL ACCOUNTS',  '',  1,  0, 0)</v>
      </c>
    </row>
    <row r="817" spans="1:15">
      <c r="A817" s="9" t="s">
        <v>687</v>
      </c>
      <c r="B817" s="9" t="s">
        <v>688</v>
      </c>
      <c r="C817" s="12" t="s">
        <v>9</v>
      </c>
      <c r="D817" s="9">
        <v>3</v>
      </c>
      <c r="E817" s="9" t="s">
        <v>10</v>
      </c>
      <c r="F817" s="9"/>
      <c r="G817" s="10" t="s">
        <v>11</v>
      </c>
      <c r="H817" s="10"/>
      <c r="I817" s="10"/>
      <c r="J817" s="6" t="str">
        <f t="shared" si="60"/>
        <v/>
      </c>
      <c r="K817" s="11" t="str">
        <f t="shared" si="61"/>
        <v>UPDATE EXTRACLIENTI SET FUNZIONARIO = 'CELORIA' WHERE CODCONTO = 'C  1240'</v>
      </c>
      <c r="L817" s="8" t="str">
        <f t="shared" si="62"/>
        <v>UPDATE ANAGRAFICARISERVATICF SET CODSETTORE =3 WHERE ESERCIZIO = 2017 AND CODCONTO = 'C  1240'</v>
      </c>
      <c r="N817" s="7" t="str">
        <f t="shared" si="63"/>
        <v xml:space="preserve"> ( 'C  1240', 'CRM', GETDATE(),  'CELORIA',  3,  'SMALL ACCOUNTS',  '',  1,  0, 0)</v>
      </c>
      <c r="O817" s="16" t="str">
        <f t="shared" si="64"/>
        <v>INSERT INTO EXTRACLIENTICRM (CODCONTO,UTENTEMODIFICA,DATAMODIFICA,Funzionario,codice_settore,Settore,Gruppo,Cosmetica,Household,Industrial_applications) VALUES  ( 'C  1240', 'CRM', GETDATE(),  'CELORIA',  3,  'SMALL ACCOUNTS',  '',  1,  0, 0)</v>
      </c>
    </row>
    <row r="818" spans="1:15">
      <c r="A818" s="9" t="s">
        <v>691</v>
      </c>
      <c r="B818" s="9" t="s">
        <v>692</v>
      </c>
      <c r="C818" s="9" t="s">
        <v>9</v>
      </c>
      <c r="D818" s="9">
        <v>3</v>
      </c>
      <c r="E818" s="9" t="s">
        <v>10</v>
      </c>
      <c r="F818" s="9"/>
      <c r="G818" s="10" t="s">
        <v>11</v>
      </c>
      <c r="H818" s="10"/>
      <c r="I818" s="10"/>
      <c r="J818" s="6" t="str">
        <f t="shared" si="60"/>
        <v/>
      </c>
      <c r="K818" s="11" t="str">
        <f t="shared" si="61"/>
        <v>UPDATE EXTRACLIENTI SET FUNZIONARIO = 'CELORIA' WHERE CODCONTO = 'C  1255'</v>
      </c>
      <c r="L818" s="8" t="str">
        <f t="shared" si="62"/>
        <v>UPDATE ANAGRAFICARISERVATICF SET CODSETTORE =3 WHERE ESERCIZIO = 2017 AND CODCONTO = 'C  1255'</v>
      </c>
      <c r="N818" s="7" t="str">
        <f t="shared" si="63"/>
        <v xml:space="preserve"> ( 'C  1255', 'CRM', GETDATE(),  'CELORIA',  3,  'SMALL ACCOUNTS',  '',  1,  0, 0)</v>
      </c>
      <c r="O818" s="16" t="str">
        <f t="shared" si="64"/>
        <v>INSERT INTO EXTRACLIENTICRM (CODCONTO,UTENTEMODIFICA,DATAMODIFICA,Funzionario,codice_settore,Settore,Gruppo,Cosmetica,Household,Industrial_applications) VALUES  ( 'C  1255', 'CRM', GETDATE(),  'CELORIA',  3,  'SMALL ACCOUNTS',  '',  1,  0, 0)</v>
      </c>
    </row>
    <row r="819" spans="1:15">
      <c r="A819" s="9" t="s">
        <v>693</v>
      </c>
      <c r="B819" s="9" t="s">
        <v>694</v>
      </c>
      <c r="C819" s="9" t="s">
        <v>9</v>
      </c>
      <c r="D819" s="9">
        <v>3</v>
      </c>
      <c r="E819" s="9" t="s">
        <v>10</v>
      </c>
      <c r="F819" s="9"/>
      <c r="G819" s="10" t="s">
        <v>11</v>
      </c>
      <c r="H819" s="10"/>
      <c r="I819" s="10"/>
      <c r="J819" s="6" t="str">
        <f t="shared" si="60"/>
        <v/>
      </c>
      <c r="K819" s="11" t="str">
        <f t="shared" si="61"/>
        <v>UPDATE EXTRACLIENTI SET FUNZIONARIO = 'CELORIA' WHERE CODCONTO = 'C  1256'</v>
      </c>
      <c r="L819" s="8" t="str">
        <f t="shared" si="62"/>
        <v>UPDATE ANAGRAFICARISERVATICF SET CODSETTORE =3 WHERE ESERCIZIO = 2017 AND CODCONTO = 'C  1256'</v>
      </c>
      <c r="N819" s="7" t="str">
        <f t="shared" si="63"/>
        <v xml:space="preserve"> ( 'C  1256', 'CRM', GETDATE(),  'CELORIA',  3,  'SMALL ACCOUNTS',  '',  1,  0, 0)</v>
      </c>
      <c r="O819" s="16" t="str">
        <f t="shared" si="64"/>
        <v>INSERT INTO EXTRACLIENTICRM (CODCONTO,UTENTEMODIFICA,DATAMODIFICA,Funzionario,codice_settore,Settore,Gruppo,Cosmetica,Household,Industrial_applications) VALUES  ( 'C  1256', 'CRM', GETDATE(),  'CELORIA',  3,  'SMALL ACCOUNTS',  '',  1,  0, 0)</v>
      </c>
    </row>
    <row r="820" spans="1:15">
      <c r="A820" s="9" t="s">
        <v>703</v>
      </c>
      <c r="B820" s="9" t="s">
        <v>704</v>
      </c>
      <c r="C820" s="12" t="s">
        <v>9</v>
      </c>
      <c r="D820" s="9">
        <v>3</v>
      </c>
      <c r="E820" s="9" t="s">
        <v>10</v>
      </c>
      <c r="F820" s="9"/>
      <c r="G820" s="10" t="s">
        <v>11</v>
      </c>
      <c r="H820" s="10" t="s">
        <v>11</v>
      </c>
      <c r="I820" s="10"/>
      <c r="J820" s="6" t="str">
        <f t="shared" si="60"/>
        <v/>
      </c>
      <c r="K820" s="11" t="str">
        <f t="shared" si="61"/>
        <v>UPDATE EXTRACLIENTI SET FUNZIONARIO = 'CELORIA' WHERE CODCONTO = 'C  1271'</v>
      </c>
      <c r="L820" s="8" t="str">
        <f t="shared" si="62"/>
        <v>UPDATE ANAGRAFICARISERVATICF SET CODSETTORE =3 WHERE ESERCIZIO = 2017 AND CODCONTO = 'C  1271'</v>
      </c>
      <c r="N820" s="7" t="str">
        <f t="shared" si="63"/>
        <v xml:space="preserve"> ( 'C  1271', 'CRM', GETDATE(),  'CELORIA',  3,  'SMALL ACCOUNTS',  '',  1,  1, 0)</v>
      </c>
      <c r="O820" s="16" t="str">
        <f t="shared" si="64"/>
        <v>INSERT INTO EXTRACLIENTICRM (CODCONTO,UTENTEMODIFICA,DATAMODIFICA,Funzionario,codice_settore,Settore,Gruppo,Cosmetica,Household,Industrial_applications) VALUES  ( 'C  1271', 'CRM', GETDATE(),  'CELORIA',  3,  'SMALL ACCOUNTS',  '',  1,  1, 0)</v>
      </c>
    </row>
    <row r="821" spans="1:15">
      <c r="A821" s="9" t="s">
        <v>705</v>
      </c>
      <c r="B821" s="9" t="s">
        <v>706</v>
      </c>
      <c r="C821" s="9" t="s">
        <v>9</v>
      </c>
      <c r="D821" s="9">
        <v>3</v>
      </c>
      <c r="E821" s="9" t="s">
        <v>10</v>
      </c>
      <c r="F821" s="9"/>
      <c r="G821" s="10" t="s">
        <v>11</v>
      </c>
      <c r="H821" s="10"/>
      <c r="I821" s="10"/>
      <c r="J821" s="6" t="str">
        <f t="shared" si="60"/>
        <v/>
      </c>
      <c r="K821" s="11" t="str">
        <f t="shared" si="61"/>
        <v>UPDATE EXTRACLIENTI SET FUNZIONARIO = 'CELORIA' WHERE CODCONTO = 'C  1272'</v>
      </c>
      <c r="L821" s="8" t="str">
        <f t="shared" si="62"/>
        <v>UPDATE ANAGRAFICARISERVATICF SET CODSETTORE =3 WHERE ESERCIZIO = 2017 AND CODCONTO = 'C  1272'</v>
      </c>
      <c r="N821" s="7" t="str">
        <f t="shared" si="63"/>
        <v xml:space="preserve"> ( 'C  1272', 'CRM', GETDATE(),  'CELORIA',  3,  'SMALL ACCOUNTS',  '',  1,  0, 0)</v>
      </c>
      <c r="O821" s="16" t="str">
        <f t="shared" si="64"/>
        <v>INSERT INTO EXTRACLIENTICRM (CODCONTO,UTENTEMODIFICA,DATAMODIFICA,Funzionario,codice_settore,Settore,Gruppo,Cosmetica,Household,Industrial_applications) VALUES  ( 'C  1272', 'CRM', GETDATE(),  'CELORIA',  3,  'SMALL ACCOUNTS',  '',  1,  0, 0)</v>
      </c>
    </row>
    <row r="822" spans="1:15">
      <c r="A822" s="9" t="s">
        <v>712</v>
      </c>
      <c r="B822" s="9" t="s">
        <v>713</v>
      </c>
      <c r="C822" s="9" t="s">
        <v>9</v>
      </c>
      <c r="D822" s="9">
        <v>3</v>
      </c>
      <c r="E822" s="9" t="s">
        <v>10</v>
      </c>
      <c r="F822" s="9"/>
      <c r="G822" s="10"/>
      <c r="H822" s="10" t="s">
        <v>11</v>
      </c>
      <c r="I822" s="10"/>
      <c r="J822" s="6" t="str">
        <f t="shared" si="60"/>
        <v/>
      </c>
      <c r="K822" s="11" t="str">
        <f t="shared" si="61"/>
        <v>UPDATE EXTRACLIENTI SET FUNZIONARIO = 'CELORIA' WHERE CODCONTO = 'C  1283'</v>
      </c>
      <c r="L822" s="8" t="str">
        <f t="shared" si="62"/>
        <v>UPDATE ANAGRAFICARISERVATICF SET CODSETTORE =3 WHERE ESERCIZIO = 2017 AND CODCONTO = 'C  1283'</v>
      </c>
      <c r="N822" s="7" t="str">
        <f t="shared" si="63"/>
        <v xml:space="preserve"> ( 'C  1283', 'CRM', GETDATE(),  'CELORIA',  3,  'SMALL ACCOUNTS',  '',  0,  1, 0)</v>
      </c>
      <c r="O822" s="16" t="str">
        <f t="shared" si="64"/>
        <v>INSERT INTO EXTRACLIENTICRM (CODCONTO,UTENTEMODIFICA,DATAMODIFICA,Funzionario,codice_settore,Settore,Gruppo,Cosmetica,Household,Industrial_applications) VALUES  ( 'C  1283', 'CRM', GETDATE(),  'CELORIA',  3,  'SMALL ACCOUNTS',  '',  0,  1, 0)</v>
      </c>
    </row>
    <row r="823" spans="1:15">
      <c r="A823" s="9" t="s">
        <v>714</v>
      </c>
      <c r="B823" s="9" t="s">
        <v>715</v>
      </c>
      <c r="C823" s="9" t="s">
        <v>9</v>
      </c>
      <c r="D823" s="9">
        <v>3</v>
      </c>
      <c r="E823" s="9" t="s">
        <v>10</v>
      </c>
      <c r="F823" s="9"/>
      <c r="G823" s="10" t="s">
        <v>11</v>
      </c>
      <c r="H823" s="10"/>
      <c r="I823" s="10"/>
      <c r="J823" s="6" t="str">
        <f t="shared" si="60"/>
        <v/>
      </c>
      <c r="K823" s="11" t="str">
        <f t="shared" si="61"/>
        <v>UPDATE EXTRACLIENTI SET FUNZIONARIO = 'CELORIA' WHERE CODCONTO = 'C  1288'</v>
      </c>
      <c r="L823" s="8" t="str">
        <f t="shared" si="62"/>
        <v>UPDATE ANAGRAFICARISERVATICF SET CODSETTORE =3 WHERE ESERCIZIO = 2017 AND CODCONTO = 'C  1288'</v>
      </c>
      <c r="N823" s="7" t="str">
        <f t="shared" si="63"/>
        <v xml:space="preserve"> ( 'C  1288', 'CRM', GETDATE(),  'CELORIA',  3,  'SMALL ACCOUNTS',  '',  1,  0, 0)</v>
      </c>
      <c r="O823" s="16" t="str">
        <f t="shared" si="64"/>
        <v>INSERT INTO EXTRACLIENTICRM (CODCONTO,UTENTEMODIFICA,DATAMODIFICA,Funzionario,codice_settore,Settore,Gruppo,Cosmetica,Household,Industrial_applications) VALUES  ( 'C  1288', 'CRM', GETDATE(),  'CELORIA',  3,  'SMALL ACCOUNTS',  '',  1,  0, 0)</v>
      </c>
    </row>
    <row r="824" spans="1:15">
      <c r="A824" s="9" t="s">
        <v>718</v>
      </c>
      <c r="B824" s="9" t="s">
        <v>719</v>
      </c>
      <c r="C824" s="9" t="s">
        <v>9</v>
      </c>
      <c r="D824" s="9">
        <v>3</v>
      </c>
      <c r="E824" s="9" t="s">
        <v>10</v>
      </c>
      <c r="F824" s="9"/>
      <c r="G824" s="10"/>
      <c r="H824" s="10" t="s">
        <v>11</v>
      </c>
      <c r="I824" s="10"/>
      <c r="J824" s="6" t="str">
        <f t="shared" si="60"/>
        <v/>
      </c>
      <c r="K824" s="11" t="str">
        <f t="shared" si="61"/>
        <v>UPDATE EXTRACLIENTI SET FUNZIONARIO = 'CELORIA' WHERE CODCONTO = 'C  1295'</v>
      </c>
      <c r="L824" s="8" t="str">
        <f t="shared" si="62"/>
        <v>UPDATE ANAGRAFICARISERVATICF SET CODSETTORE =3 WHERE ESERCIZIO = 2017 AND CODCONTO = 'C  1295'</v>
      </c>
      <c r="N824" s="7" t="str">
        <f t="shared" si="63"/>
        <v xml:space="preserve"> ( 'C  1295', 'CRM', GETDATE(),  'CELORIA',  3,  'SMALL ACCOUNTS',  '',  0,  1, 0)</v>
      </c>
      <c r="O824" s="16" t="str">
        <f t="shared" si="64"/>
        <v>INSERT INTO EXTRACLIENTICRM (CODCONTO,UTENTEMODIFICA,DATAMODIFICA,Funzionario,codice_settore,Settore,Gruppo,Cosmetica,Household,Industrial_applications) VALUES  ( 'C  1295', 'CRM', GETDATE(),  'CELORIA',  3,  'SMALL ACCOUNTS',  '',  0,  1, 0)</v>
      </c>
    </row>
    <row r="825" spans="1:15">
      <c r="A825" s="9" t="s">
        <v>720</v>
      </c>
      <c r="B825" s="9" t="s">
        <v>721</v>
      </c>
      <c r="C825" s="12" t="s">
        <v>9</v>
      </c>
      <c r="D825" s="9">
        <v>3</v>
      </c>
      <c r="E825" s="9" t="s">
        <v>10</v>
      </c>
      <c r="F825" s="9"/>
      <c r="G825" s="10" t="s">
        <v>11</v>
      </c>
      <c r="H825" s="10"/>
      <c r="I825" s="10"/>
      <c r="J825" s="6" t="str">
        <f t="shared" si="60"/>
        <v/>
      </c>
      <c r="K825" s="11" t="str">
        <f t="shared" si="61"/>
        <v>UPDATE EXTRACLIENTI SET FUNZIONARIO = 'CELORIA' WHERE CODCONTO = 'C  1297'</v>
      </c>
      <c r="L825" s="8" t="str">
        <f t="shared" si="62"/>
        <v>UPDATE ANAGRAFICARISERVATICF SET CODSETTORE =3 WHERE ESERCIZIO = 2017 AND CODCONTO = 'C  1297'</v>
      </c>
      <c r="N825" s="7" t="str">
        <f t="shared" si="63"/>
        <v xml:space="preserve"> ( 'C  1297', 'CRM', GETDATE(),  'CELORIA',  3,  'SMALL ACCOUNTS',  '',  1,  0, 0)</v>
      </c>
      <c r="O825" s="16" t="str">
        <f t="shared" si="64"/>
        <v>INSERT INTO EXTRACLIENTICRM (CODCONTO,UTENTEMODIFICA,DATAMODIFICA,Funzionario,codice_settore,Settore,Gruppo,Cosmetica,Household,Industrial_applications) VALUES  ( 'C  1297', 'CRM', GETDATE(),  'CELORIA',  3,  'SMALL ACCOUNTS',  '',  1,  0, 0)</v>
      </c>
    </row>
    <row r="826" spans="1:15">
      <c r="A826" s="9" t="s">
        <v>726</v>
      </c>
      <c r="B826" s="9" t="s">
        <v>727</v>
      </c>
      <c r="C826" s="12" t="s">
        <v>9</v>
      </c>
      <c r="D826" s="9">
        <v>3</v>
      </c>
      <c r="E826" s="9" t="s">
        <v>10</v>
      </c>
      <c r="F826" s="9"/>
      <c r="G826" s="10" t="s">
        <v>11</v>
      </c>
      <c r="H826" s="10"/>
      <c r="I826" s="10"/>
      <c r="J826" s="6" t="str">
        <f t="shared" si="60"/>
        <v/>
      </c>
      <c r="K826" s="11" t="str">
        <f t="shared" si="61"/>
        <v>UPDATE EXTRACLIENTI SET FUNZIONARIO = 'CELORIA' WHERE CODCONTO = 'C  1307'</v>
      </c>
      <c r="L826" s="8" t="str">
        <f t="shared" si="62"/>
        <v>UPDATE ANAGRAFICARISERVATICF SET CODSETTORE =3 WHERE ESERCIZIO = 2017 AND CODCONTO = 'C  1307'</v>
      </c>
      <c r="N826" s="7" t="str">
        <f t="shared" si="63"/>
        <v xml:space="preserve"> ( 'C  1307', 'CRM', GETDATE(),  'CELORIA',  3,  'SMALL ACCOUNTS',  '',  1,  0, 0)</v>
      </c>
      <c r="O826" s="16" t="str">
        <f t="shared" si="64"/>
        <v>INSERT INTO EXTRACLIENTICRM (CODCONTO,UTENTEMODIFICA,DATAMODIFICA,Funzionario,codice_settore,Settore,Gruppo,Cosmetica,Household,Industrial_applications) VALUES  ( 'C  1307', 'CRM', GETDATE(),  'CELORIA',  3,  'SMALL ACCOUNTS',  '',  1,  0, 0)</v>
      </c>
    </row>
    <row r="827" spans="1:15">
      <c r="A827" s="9" t="s">
        <v>728</v>
      </c>
      <c r="B827" s="9" t="s">
        <v>729</v>
      </c>
      <c r="C827" s="9" t="s">
        <v>9</v>
      </c>
      <c r="D827" s="9">
        <v>3</v>
      </c>
      <c r="E827" s="9" t="s">
        <v>10</v>
      </c>
      <c r="F827" s="9"/>
      <c r="G827" s="10" t="s">
        <v>11</v>
      </c>
      <c r="H827" s="10"/>
      <c r="I827" s="10"/>
      <c r="J827" s="6" t="str">
        <f t="shared" si="60"/>
        <v/>
      </c>
      <c r="K827" s="11" t="str">
        <f t="shared" si="61"/>
        <v>UPDATE EXTRACLIENTI SET FUNZIONARIO = 'CELORIA' WHERE CODCONTO = 'C  1324'</v>
      </c>
      <c r="L827" s="8" t="str">
        <f t="shared" si="62"/>
        <v>UPDATE ANAGRAFICARISERVATICF SET CODSETTORE =3 WHERE ESERCIZIO = 2017 AND CODCONTO = 'C  1324'</v>
      </c>
      <c r="N827" s="7" t="str">
        <f t="shared" si="63"/>
        <v xml:space="preserve"> ( 'C  1324', 'CRM', GETDATE(),  'CELORIA',  3,  'SMALL ACCOUNTS',  '',  1,  0, 0)</v>
      </c>
      <c r="O827" s="16" t="str">
        <f t="shared" si="64"/>
        <v>INSERT INTO EXTRACLIENTICRM (CODCONTO,UTENTEMODIFICA,DATAMODIFICA,Funzionario,codice_settore,Settore,Gruppo,Cosmetica,Household,Industrial_applications) VALUES  ( 'C  1324', 'CRM', GETDATE(),  'CELORIA',  3,  'SMALL ACCOUNTS',  '',  1,  0, 0)</v>
      </c>
    </row>
    <row r="828" spans="1:15">
      <c r="A828" s="9" t="s">
        <v>730</v>
      </c>
      <c r="B828" s="9" t="s">
        <v>731</v>
      </c>
      <c r="C828" s="9" t="s">
        <v>9</v>
      </c>
      <c r="D828" s="9">
        <v>3</v>
      </c>
      <c r="E828" s="9" t="s">
        <v>10</v>
      </c>
      <c r="F828" s="9"/>
      <c r="G828" s="10" t="s">
        <v>11</v>
      </c>
      <c r="H828" s="10"/>
      <c r="I828" s="10"/>
      <c r="J828" s="6" t="str">
        <f t="shared" si="60"/>
        <v/>
      </c>
      <c r="K828" s="11" t="str">
        <f t="shared" si="61"/>
        <v>UPDATE EXTRACLIENTI SET FUNZIONARIO = 'CELORIA' WHERE CODCONTO = 'C  1326'</v>
      </c>
      <c r="L828" s="8" t="str">
        <f t="shared" si="62"/>
        <v>UPDATE ANAGRAFICARISERVATICF SET CODSETTORE =3 WHERE ESERCIZIO = 2017 AND CODCONTO = 'C  1326'</v>
      </c>
      <c r="N828" s="7" t="str">
        <f t="shared" si="63"/>
        <v xml:space="preserve"> ( 'C  1326', 'CRM', GETDATE(),  'CELORIA',  3,  'SMALL ACCOUNTS',  '',  1,  0, 0)</v>
      </c>
      <c r="O828" s="16" t="str">
        <f t="shared" si="64"/>
        <v>INSERT INTO EXTRACLIENTICRM (CODCONTO,UTENTEMODIFICA,DATAMODIFICA,Funzionario,codice_settore,Settore,Gruppo,Cosmetica,Household,Industrial_applications) VALUES  ( 'C  1326', 'CRM', GETDATE(),  'CELORIA',  3,  'SMALL ACCOUNTS',  '',  1,  0, 0)</v>
      </c>
    </row>
    <row r="829" spans="1:15">
      <c r="A829" s="9" t="s">
        <v>732</v>
      </c>
      <c r="B829" s="9" t="s">
        <v>733</v>
      </c>
      <c r="C829" s="9" t="s">
        <v>9</v>
      </c>
      <c r="D829" s="9">
        <v>3</v>
      </c>
      <c r="E829" s="9" t="s">
        <v>10</v>
      </c>
      <c r="F829" s="9"/>
      <c r="G829" s="10" t="s">
        <v>11</v>
      </c>
      <c r="H829" s="10"/>
      <c r="I829" s="10"/>
      <c r="J829" s="6" t="str">
        <f t="shared" si="60"/>
        <v/>
      </c>
      <c r="K829" s="11" t="str">
        <f t="shared" si="61"/>
        <v>UPDATE EXTRACLIENTI SET FUNZIONARIO = 'CELORIA' WHERE CODCONTO = 'C  1329'</v>
      </c>
      <c r="L829" s="8" t="str">
        <f t="shared" si="62"/>
        <v>UPDATE ANAGRAFICARISERVATICF SET CODSETTORE =3 WHERE ESERCIZIO = 2017 AND CODCONTO = 'C  1329'</v>
      </c>
      <c r="N829" s="7" t="str">
        <f t="shared" si="63"/>
        <v xml:space="preserve"> ( 'C  1329', 'CRM', GETDATE(),  'CELORIA',  3,  'SMALL ACCOUNTS',  '',  1,  0, 0)</v>
      </c>
      <c r="O829" s="16" t="str">
        <f t="shared" si="64"/>
        <v>INSERT INTO EXTRACLIENTICRM (CODCONTO,UTENTEMODIFICA,DATAMODIFICA,Funzionario,codice_settore,Settore,Gruppo,Cosmetica,Household,Industrial_applications) VALUES  ( 'C  1329', 'CRM', GETDATE(),  'CELORIA',  3,  'SMALL ACCOUNTS',  '',  1,  0, 0)</v>
      </c>
    </row>
    <row r="830" spans="1:15">
      <c r="A830" s="9" t="s">
        <v>734</v>
      </c>
      <c r="B830" s="9" t="s">
        <v>735</v>
      </c>
      <c r="C830" s="9" t="s">
        <v>9</v>
      </c>
      <c r="D830" s="9">
        <v>3</v>
      </c>
      <c r="E830" s="9" t="s">
        <v>10</v>
      </c>
      <c r="F830" s="9"/>
      <c r="G830" s="10" t="s">
        <v>11</v>
      </c>
      <c r="H830" s="10"/>
      <c r="I830" s="10"/>
      <c r="J830" s="6" t="str">
        <f t="shared" si="60"/>
        <v/>
      </c>
      <c r="K830" s="11" t="str">
        <f t="shared" si="61"/>
        <v>UPDATE EXTRACLIENTI SET FUNZIONARIO = 'CELORIA' WHERE CODCONTO = 'C  1332'</v>
      </c>
      <c r="L830" s="8" t="str">
        <f t="shared" si="62"/>
        <v>UPDATE ANAGRAFICARISERVATICF SET CODSETTORE =3 WHERE ESERCIZIO = 2017 AND CODCONTO = 'C  1332'</v>
      </c>
      <c r="N830" s="7" t="str">
        <f t="shared" si="63"/>
        <v xml:space="preserve"> ( 'C  1332', 'CRM', GETDATE(),  'CELORIA',  3,  'SMALL ACCOUNTS',  '',  1,  0, 0)</v>
      </c>
      <c r="O830" s="16" t="str">
        <f t="shared" si="64"/>
        <v>INSERT INTO EXTRACLIENTICRM (CODCONTO,UTENTEMODIFICA,DATAMODIFICA,Funzionario,codice_settore,Settore,Gruppo,Cosmetica,Household,Industrial_applications) VALUES  ( 'C  1332', 'CRM', GETDATE(),  'CELORIA',  3,  'SMALL ACCOUNTS',  '',  1,  0, 0)</v>
      </c>
    </row>
    <row r="831" spans="1:15">
      <c r="A831" s="9" t="s">
        <v>736</v>
      </c>
      <c r="B831" s="9" t="s">
        <v>737</v>
      </c>
      <c r="C831" s="12" t="s">
        <v>9</v>
      </c>
      <c r="D831" s="9">
        <v>3</v>
      </c>
      <c r="E831" s="9" t="s">
        <v>10</v>
      </c>
      <c r="F831" s="9"/>
      <c r="G831" s="4"/>
      <c r="H831" s="10" t="s">
        <v>11</v>
      </c>
      <c r="I831" s="10"/>
      <c r="J831" s="6" t="str">
        <f t="shared" si="60"/>
        <v/>
      </c>
      <c r="K831" s="11" t="str">
        <f t="shared" si="61"/>
        <v>UPDATE EXTRACLIENTI SET FUNZIONARIO = 'CELORIA' WHERE CODCONTO = 'C  1334'</v>
      </c>
      <c r="L831" s="8" t="str">
        <f t="shared" si="62"/>
        <v>UPDATE ANAGRAFICARISERVATICF SET CODSETTORE =3 WHERE ESERCIZIO = 2017 AND CODCONTO = 'C  1334'</v>
      </c>
      <c r="N831" s="7" t="str">
        <f t="shared" si="63"/>
        <v xml:space="preserve"> ( 'C  1334', 'CRM', GETDATE(),  'CELORIA',  3,  'SMALL ACCOUNTS',  '',  0,  1, 0)</v>
      </c>
      <c r="O831" s="16" t="str">
        <f t="shared" si="64"/>
        <v>INSERT INTO EXTRACLIENTICRM (CODCONTO,UTENTEMODIFICA,DATAMODIFICA,Funzionario,codice_settore,Settore,Gruppo,Cosmetica,Household,Industrial_applications) VALUES  ( 'C  1334', 'CRM', GETDATE(),  'CELORIA',  3,  'SMALL ACCOUNTS',  '',  0,  1, 0)</v>
      </c>
    </row>
    <row r="832" spans="1:15">
      <c r="A832" s="9" t="s">
        <v>738</v>
      </c>
      <c r="B832" s="9" t="s">
        <v>739</v>
      </c>
      <c r="C832" s="9" t="s">
        <v>9</v>
      </c>
      <c r="D832" s="9">
        <v>3</v>
      </c>
      <c r="E832" s="9" t="s">
        <v>10</v>
      </c>
      <c r="F832" s="9"/>
      <c r="G832" s="10"/>
      <c r="H832" s="10" t="s">
        <v>11</v>
      </c>
      <c r="I832" s="10"/>
      <c r="J832" s="6" t="str">
        <f t="shared" si="60"/>
        <v/>
      </c>
      <c r="K832" s="11" t="str">
        <f t="shared" si="61"/>
        <v>UPDATE EXTRACLIENTI SET FUNZIONARIO = 'CELORIA' WHERE CODCONTO = 'C  1336'</v>
      </c>
      <c r="L832" s="8" t="str">
        <f t="shared" si="62"/>
        <v>UPDATE ANAGRAFICARISERVATICF SET CODSETTORE =3 WHERE ESERCIZIO = 2017 AND CODCONTO = 'C  1336'</v>
      </c>
      <c r="N832" s="7" t="str">
        <f t="shared" si="63"/>
        <v xml:space="preserve"> ( 'C  1336', 'CRM', GETDATE(),  'CELORIA',  3,  'SMALL ACCOUNTS',  '',  0,  1, 0)</v>
      </c>
      <c r="O832" s="16" t="str">
        <f t="shared" si="64"/>
        <v>INSERT INTO EXTRACLIENTICRM (CODCONTO,UTENTEMODIFICA,DATAMODIFICA,Funzionario,codice_settore,Settore,Gruppo,Cosmetica,Household,Industrial_applications) VALUES  ( 'C  1336', 'CRM', GETDATE(),  'CELORIA',  3,  'SMALL ACCOUNTS',  '',  0,  1, 0)</v>
      </c>
    </row>
    <row r="833" spans="1:15">
      <c r="A833" s="9" t="s">
        <v>740</v>
      </c>
      <c r="B833" s="9" t="s">
        <v>741</v>
      </c>
      <c r="C833" s="9" t="s">
        <v>9</v>
      </c>
      <c r="D833" s="9">
        <v>3</v>
      </c>
      <c r="E833" s="9" t="s">
        <v>10</v>
      </c>
      <c r="F833" s="9"/>
      <c r="G833" s="10"/>
      <c r="H833" s="10"/>
      <c r="I833" s="10" t="s">
        <v>11</v>
      </c>
      <c r="J833" s="6" t="str">
        <f t="shared" ref="J833:J896" si="65">IF(E833="NON UTILIZZARE",CONCATENATE("UPDATE ANAGRAFICACF SET DSCCONTO1 = 'ZZZZ-NON UTILIZZARE ' + DSCCONTO1 WHERE CODCONTO = '",A833,"'"),"")</f>
        <v/>
      </c>
      <c r="K833" s="11" t="str">
        <f t="shared" ref="K833:K896" si="66">CONCATENATE("UPDATE EXTRACLIENTI SET FUNZIONARIO = '",C833,"' WHERE CODCONTO = '",A833,"'")</f>
        <v>UPDATE EXTRACLIENTI SET FUNZIONARIO = 'CELORIA' WHERE CODCONTO = 'C  1337'</v>
      </c>
      <c r="L833" s="8" t="str">
        <f t="shared" ref="L833:L896" si="67">IF(D833&lt;&gt;"",CONCATENATE("UPDATE ANAGRAFICARISERVATICF SET CODSETTORE =",D833," WHERE ESERCIZIO = 2017 AND CODCONTO = '",A833,"'"),"")</f>
        <v>UPDATE ANAGRAFICARISERVATICF SET CODSETTORE =3 WHERE ESERCIZIO = 2017 AND CODCONTO = 'C  1337'</v>
      </c>
      <c r="N833" s="7" t="str">
        <f t="shared" si="63"/>
        <v xml:space="preserve"> ( 'C  1337', 'CRM', GETDATE(),  'CELORIA',  3,  'SMALL ACCOUNTS',  '',  0,  0, 1)</v>
      </c>
      <c r="O833" s="16" t="str">
        <f t="shared" si="64"/>
        <v>INSERT INTO EXTRACLIENTICRM (CODCONTO,UTENTEMODIFICA,DATAMODIFICA,Funzionario,codice_settore,Settore,Gruppo,Cosmetica,Household,Industrial_applications) VALUES  ( 'C  1337', 'CRM', GETDATE(),  'CELORIA',  3,  'SMALL ACCOUNTS',  '',  0,  0, 1)</v>
      </c>
    </row>
    <row r="834" spans="1:15">
      <c r="A834" s="9" t="s">
        <v>744</v>
      </c>
      <c r="B834" s="9" t="s">
        <v>745</v>
      </c>
      <c r="C834" s="12" t="s">
        <v>9</v>
      </c>
      <c r="D834" s="9">
        <v>3</v>
      </c>
      <c r="E834" s="9" t="s">
        <v>10</v>
      </c>
      <c r="F834" s="9"/>
      <c r="G834" s="4"/>
      <c r="H834" s="10" t="s">
        <v>11</v>
      </c>
      <c r="I834" s="10"/>
      <c r="J834" s="6" t="str">
        <f t="shared" si="65"/>
        <v/>
      </c>
      <c r="K834" s="11" t="str">
        <f t="shared" si="66"/>
        <v>UPDATE EXTRACLIENTI SET FUNZIONARIO = 'CELORIA' WHERE CODCONTO = 'C  1344'</v>
      </c>
      <c r="L834" s="8" t="str">
        <f t="shared" si="67"/>
        <v>UPDATE ANAGRAFICARISERVATICF SET CODSETTORE =3 WHERE ESERCIZIO = 2017 AND CODCONTO = 'C  1344'</v>
      </c>
      <c r="N834" s="7" t="str">
        <f t="shared" ref="N834:N897" si="68">CONCATENATE(" ( '",A834,"', 'CRM', GETDATE(),  '",C834,"',  ",D834,",  '",E834,"',  '",F834,"',  ",IF(G834&lt;&gt;"",1,0),",  ",IF(H834&lt;&gt;"",1,0),", ",IF(I834&lt;&gt;"",1,0),")")</f>
        <v xml:space="preserve"> ( 'C  1344', 'CRM', GETDATE(),  'CELORIA',  3,  'SMALL ACCOUNTS',  '',  0,  1, 0)</v>
      </c>
      <c r="O834" s="16" t="str">
        <f t="shared" ref="O834:O897" si="69">CONCATENATE("INSERT INTO EXTRACLIENTICRM (CODCONTO,UTENTEMODIFICA,DATAMODIFICA,Funzionario,codice_settore,Settore,Gruppo,Cosmetica,Household,Industrial_applications) VALUES ",N834)</f>
        <v>INSERT INTO EXTRACLIENTICRM (CODCONTO,UTENTEMODIFICA,DATAMODIFICA,Funzionario,codice_settore,Settore,Gruppo,Cosmetica,Household,Industrial_applications) VALUES  ( 'C  1344', 'CRM', GETDATE(),  'CELORIA',  3,  'SMALL ACCOUNTS',  '',  0,  1, 0)</v>
      </c>
    </row>
    <row r="835" spans="1:15">
      <c r="A835" s="9" t="s">
        <v>754</v>
      </c>
      <c r="B835" s="9" t="s">
        <v>755</v>
      </c>
      <c r="C835" s="9" t="s">
        <v>9</v>
      </c>
      <c r="D835" s="9">
        <v>3</v>
      </c>
      <c r="E835" s="9" t="s">
        <v>10</v>
      </c>
      <c r="F835" s="9"/>
      <c r="G835" s="10"/>
      <c r="H835" s="10" t="s">
        <v>11</v>
      </c>
      <c r="I835" s="10"/>
      <c r="J835" s="6" t="str">
        <f t="shared" si="65"/>
        <v/>
      </c>
      <c r="K835" s="11" t="str">
        <f t="shared" si="66"/>
        <v>UPDATE EXTRACLIENTI SET FUNZIONARIO = 'CELORIA' WHERE CODCONTO = 'C  1352'</v>
      </c>
      <c r="L835" s="8" t="str">
        <f t="shared" si="67"/>
        <v>UPDATE ANAGRAFICARISERVATICF SET CODSETTORE =3 WHERE ESERCIZIO = 2017 AND CODCONTO = 'C  1352'</v>
      </c>
      <c r="N835" s="7" t="str">
        <f t="shared" si="68"/>
        <v xml:space="preserve"> ( 'C  1352', 'CRM', GETDATE(),  'CELORIA',  3,  'SMALL ACCOUNTS',  '',  0,  1, 0)</v>
      </c>
      <c r="O835" s="16" t="str">
        <f t="shared" si="69"/>
        <v>INSERT INTO EXTRACLIENTICRM (CODCONTO,UTENTEMODIFICA,DATAMODIFICA,Funzionario,codice_settore,Settore,Gruppo,Cosmetica,Household,Industrial_applications) VALUES  ( 'C  1352', 'CRM', GETDATE(),  'CELORIA',  3,  'SMALL ACCOUNTS',  '',  0,  1, 0)</v>
      </c>
    </row>
    <row r="836" spans="1:15">
      <c r="A836" s="9" t="s">
        <v>756</v>
      </c>
      <c r="B836" s="9" t="s">
        <v>757</v>
      </c>
      <c r="C836" s="9" t="s">
        <v>9</v>
      </c>
      <c r="D836" s="9">
        <v>3</v>
      </c>
      <c r="E836" s="9" t="s">
        <v>10</v>
      </c>
      <c r="F836" s="9"/>
      <c r="G836" s="10"/>
      <c r="H836" s="10" t="s">
        <v>11</v>
      </c>
      <c r="I836" s="10"/>
      <c r="J836" s="6" t="str">
        <f t="shared" si="65"/>
        <v/>
      </c>
      <c r="K836" s="11" t="str">
        <f t="shared" si="66"/>
        <v>UPDATE EXTRACLIENTI SET FUNZIONARIO = 'CELORIA' WHERE CODCONTO = 'C  1358'</v>
      </c>
      <c r="L836" s="8" t="str">
        <f t="shared" si="67"/>
        <v>UPDATE ANAGRAFICARISERVATICF SET CODSETTORE =3 WHERE ESERCIZIO = 2017 AND CODCONTO = 'C  1358'</v>
      </c>
      <c r="N836" s="7" t="str">
        <f t="shared" si="68"/>
        <v xml:space="preserve"> ( 'C  1358', 'CRM', GETDATE(),  'CELORIA',  3,  'SMALL ACCOUNTS',  '',  0,  1, 0)</v>
      </c>
      <c r="O836" s="16" t="str">
        <f t="shared" si="69"/>
        <v>INSERT INTO EXTRACLIENTICRM (CODCONTO,UTENTEMODIFICA,DATAMODIFICA,Funzionario,codice_settore,Settore,Gruppo,Cosmetica,Household,Industrial_applications) VALUES  ( 'C  1358', 'CRM', GETDATE(),  'CELORIA',  3,  'SMALL ACCOUNTS',  '',  0,  1, 0)</v>
      </c>
    </row>
    <row r="837" spans="1:15">
      <c r="A837" s="9" t="s">
        <v>758</v>
      </c>
      <c r="B837" s="9" t="s">
        <v>759</v>
      </c>
      <c r="C837" s="12" t="s">
        <v>9</v>
      </c>
      <c r="D837" s="9">
        <v>3</v>
      </c>
      <c r="E837" s="9" t="s">
        <v>10</v>
      </c>
      <c r="F837" s="9"/>
      <c r="G837" s="4"/>
      <c r="H837" s="10" t="s">
        <v>11</v>
      </c>
      <c r="I837" s="10"/>
      <c r="J837" s="6" t="str">
        <f t="shared" si="65"/>
        <v/>
      </c>
      <c r="K837" s="11" t="str">
        <f t="shared" si="66"/>
        <v>UPDATE EXTRACLIENTI SET FUNZIONARIO = 'CELORIA' WHERE CODCONTO = 'C  1359'</v>
      </c>
      <c r="L837" s="8" t="str">
        <f t="shared" si="67"/>
        <v>UPDATE ANAGRAFICARISERVATICF SET CODSETTORE =3 WHERE ESERCIZIO = 2017 AND CODCONTO = 'C  1359'</v>
      </c>
      <c r="N837" s="7" t="str">
        <f t="shared" si="68"/>
        <v xml:space="preserve"> ( 'C  1359', 'CRM', GETDATE(),  'CELORIA',  3,  'SMALL ACCOUNTS',  '',  0,  1, 0)</v>
      </c>
      <c r="O837" s="16" t="str">
        <f t="shared" si="69"/>
        <v>INSERT INTO EXTRACLIENTICRM (CODCONTO,UTENTEMODIFICA,DATAMODIFICA,Funzionario,codice_settore,Settore,Gruppo,Cosmetica,Household,Industrial_applications) VALUES  ( 'C  1359', 'CRM', GETDATE(),  'CELORIA',  3,  'SMALL ACCOUNTS',  '',  0,  1, 0)</v>
      </c>
    </row>
    <row r="838" spans="1:15">
      <c r="A838" s="9" t="s">
        <v>768</v>
      </c>
      <c r="B838" s="9" t="s">
        <v>769</v>
      </c>
      <c r="C838" s="12" t="s">
        <v>9</v>
      </c>
      <c r="D838" s="9">
        <v>3</v>
      </c>
      <c r="E838" s="9" t="s">
        <v>10</v>
      </c>
      <c r="F838" s="9"/>
      <c r="G838" s="4"/>
      <c r="H838" s="10" t="s">
        <v>11</v>
      </c>
      <c r="I838" s="10" t="s">
        <v>11</v>
      </c>
      <c r="J838" s="6" t="str">
        <f t="shared" si="65"/>
        <v/>
      </c>
      <c r="K838" s="11" t="str">
        <f t="shared" si="66"/>
        <v>UPDATE EXTRACLIENTI SET FUNZIONARIO = 'CELORIA' WHERE CODCONTO = 'C  1373'</v>
      </c>
      <c r="L838" s="8" t="str">
        <f t="shared" si="67"/>
        <v>UPDATE ANAGRAFICARISERVATICF SET CODSETTORE =3 WHERE ESERCIZIO = 2017 AND CODCONTO = 'C  1373'</v>
      </c>
      <c r="N838" s="7" t="str">
        <f t="shared" si="68"/>
        <v xml:space="preserve"> ( 'C  1373', 'CRM', GETDATE(),  'CELORIA',  3,  'SMALL ACCOUNTS',  '',  0,  1, 1)</v>
      </c>
      <c r="O838" s="16" t="str">
        <f t="shared" si="69"/>
        <v>INSERT INTO EXTRACLIENTICRM (CODCONTO,UTENTEMODIFICA,DATAMODIFICA,Funzionario,codice_settore,Settore,Gruppo,Cosmetica,Household,Industrial_applications) VALUES  ( 'C  1373', 'CRM', GETDATE(),  'CELORIA',  3,  'SMALL ACCOUNTS',  '',  0,  1, 1)</v>
      </c>
    </row>
    <row r="839" spans="1:15">
      <c r="A839" s="9" t="s">
        <v>770</v>
      </c>
      <c r="B839" s="9" t="s">
        <v>771</v>
      </c>
      <c r="C839" s="9" t="s">
        <v>9</v>
      </c>
      <c r="D839" s="9">
        <v>3</v>
      </c>
      <c r="E839" s="9" t="s">
        <v>10</v>
      </c>
      <c r="F839" s="9"/>
      <c r="G839" s="10" t="s">
        <v>11</v>
      </c>
      <c r="H839" s="10"/>
      <c r="I839" s="10"/>
      <c r="J839" s="6" t="str">
        <f t="shared" si="65"/>
        <v/>
      </c>
      <c r="K839" s="11" t="str">
        <f t="shared" si="66"/>
        <v>UPDATE EXTRACLIENTI SET FUNZIONARIO = 'CELORIA' WHERE CODCONTO = 'C  1386'</v>
      </c>
      <c r="L839" s="8" t="str">
        <f t="shared" si="67"/>
        <v>UPDATE ANAGRAFICARISERVATICF SET CODSETTORE =3 WHERE ESERCIZIO = 2017 AND CODCONTO = 'C  1386'</v>
      </c>
      <c r="N839" s="7" t="str">
        <f t="shared" si="68"/>
        <v xml:space="preserve"> ( 'C  1386', 'CRM', GETDATE(),  'CELORIA',  3,  'SMALL ACCOUNTS',  '',  1,  0, 0)</v>
      </c>
      <c r="O839" s="16" t="str">
        <f t="shared" si="69"/>
        <v>INSERT INTO EXTRACLIENTICRM (CODCONTO,UTENTEMODIFICA,DATAMODIFICA,Funzionario,codice_settore,Settore,Gruppo,Cosmetica,Household,Industrial_applications) VALUES  ( 'C  1386', 'CRM', GETDATE(),  'CELORIA',  3,  'SMALL ACCOUNTS',  '',  1,  0, 0)</v>
      </c>
    </row>
    <row r="840" spans="1:15">
      <c r="A840" s="9" t="s">
        <v>772</v>
      </c>
      <c r="B840" s="9" t="s">
        <v>773</v>
      </c>
      <c r="C840" s="12" t="s">
        <v>9</v>
      </c>
      <c r="D840" s="9">
        <v>3</v>
      </c>
      <c r="E840" s="9" t="s">
        <v>10</v>
      </c>
      <c r="F840" s="9"/>
      <c r="G840" s="4"/>
      <c r="H840" s="10" t="s">
        <v>11</v>
      </c>
      <c r="I840" s="10"/>
      <c r="J840" s="6" t="str">
        <f t="shared" si="65"/>
        <v/>
      </c>
      <c r="K840" s="11" t="str">
        <f t="shared" si="66"/>
        <v>UPDATE EXTRACLIENTI SET FUNZIONARIO = 'CELORIA' WHERE CODCONTO = 'C  1388'</v>
      </c>
      <c r="L840" s="8" t="str">
        <f t="shared" si="67"/>
        <v>UPDATE ANAGRAFICARISERVATICF SET CODSETTORE =3 WHERE ESERCIZIO = 2017 AND CODCONTO = 'C  1388'</v>
      </c>
      <c r="N840" s="7" t="str">
        <f t="shared" si="68"/>
        <v xml:space="preserve"> ( 'C  1388', 'CRM', GETDATE(),  'CELORIA',  3,  'SMALL ACCOUNTS',  '',  0,  1, 0)</v>
      </c>
      <c r="O840" s="16" t="str">
        <f t="shared" si="69"/>
        <v>INSERT INTO EXTRACLIENTICRM (CODCONTO,UTENTEMODIFICA,DATAMODIFICA,Funzionario,codice_settore,Settore,Gruppo,Cosmetica,Household,Industrial_applications) VALUES  ( 'C  1388', 'CRM', GETDATE(),  'CELORIA',  3,  'SMALL ACCOUNTS',  '',  0,  1, 0)</v>
      </c>
    </row>
    <row r="841" spans="1:15">
      <c r="A841" s="9" t="s">
        <v>776</v>
      </c>
      <c r="B841" s="9" t="s">
        <v>777</v>
      </c>
      <c r="C841" s="9" t="s">
        <v>9</v>
      </c>
      <c r="D841" s="9">
        <v>3</v>
      </c>
      <c r="E841" s="9" t="s">
        <v>10</v>
      </c>
      <c r="F841" s="9"/>
      <c r="G841" s="10" t="s">
        <v>11</v>
      </c>
      <c r="H841" s="10"/>
      <c r="I841" s="10"/>
      <c r="J841" s="6" t="str">
        <f t="shared" si="65"/>
        <v/>
      </c>
      <c r="K841" s="11" t="str">
        <f t="shared" si="66"/>
        <v>UPDATE EXTRACLIENTI SET FUNZIONARIO = 'CELORIA' WHERE CODCONTO = 'C  1398'</v>
      </c>
      <c r="L841" s="8" t="str">
        <f t="shared" si="67"/>
        <v>UPDATE ANAGRAFICARISERVATICF SET CODSETTORE =3 WHERE ESERCIZIO = 2017 AND CODCONTO = 'C  1398'</v>
      </c>
      <c r="N841" s="7" t="str">
        <f t="shared" si="68"/>
        <v xml:space="preserve"> ( 'C  1398', 'CRM', GETDATE(),  'CELORIA',  3,  'SMALL ACCOUNTS',  '',  1,  0, 0)</v>
      </c>
      <c r="O841" s="16" t="str">
        <f t="shared" si="69"/>
        <v>INSERT INTO EXTRACLIENTICRM (CODCONTO,UTENTEMODIFICA,DATAMODIFICA,Funzionario,codice_settore,Settore,Gruppo,Cosmetica,Household,Industrial_applications) VALUES  ( 'C  1398', 'CRM', GETDATE(),  'CELORIA',  3,  'SMALL ACCOUNTS',  '',  1,  0, 0)</v>
      </c>
    </row>
    <row r="842" spans="1:15">
      <c r="A842" s="9" t="s">
        <v>780</v>
      </c>
      <c r="B842" s="9" t="s">
        <v>781</v>
      </c>
      <c r="C842" s="12" t="s">
        <v>9</v>
      </c>
      <c r="D842" s="9">
        <v>3</v>
      </c>
      <c r="E842" s="9" t="s">
        <v>10</v>
      </c>
      <c r="F842" s="9"/>
      <c r="G842" s="10" t="s">
        <v>11</v>
      </c>
      <c r="H842" s="10"/>
      <c r="I842" s="10"/>
      <c r="J842" s="6" t="str">
        <f t="shared" si="65"/>
        <v/>
      </c>
      <c r="K842" s="11" t="str">
        <f t="shared" si="66"/>
        <v>UPDATE EXTRACLIENTI SET FUNZIONARIO = 'CELORIA' WHERE CODCONTO = 'C  1400'</v>
      </c>
      <c r="L842" s="8" t="str">
        <f t="shared" si="67"/>
        <v>UPDATE ANAGRAFICARISERVATICF SET CODSETTORE =3 WHERE ESERCIZIO = 2017 AND CODCONTO = 'C  1400'</v>
      </c>
      <c r="N842" s="7" t="str">
        <f t="shared" si="68"/>
        <v xml:space="preserve"> ( 'C  1400', 'CRM', GETDATE(),  'CELORIA',  3,  'SMALL ACCOUNTS',  '',  1,  0, 0)</v>
      </c>
      <c r="O842" s="16" t="str">
        <f t="shared" si="69"/>
        <v>INSERT INTO EXTRACLIENTICRM (CODCONTO,UTENTEMODIFICA,DATAMODIFICA,Funzionario,codice_settore,Settore,Gruppo,Cosmetica,Household,Industrial_applications) VALUES  ( 'C  1400', 'CRM', GETDATE(),  'CELORIA',  3,  'SMALL ACCOUNTS',  '',  1,  0, 0)</v>
      </c>
    </row>
    <row r="843" spans="1:15">
      <c r="A843" s="9" t="s">
        <v>782</v>
      </c>
      <c r="B843" s="9" t="s">
        <v>783</v>
      </c>
      <c r="C843" s="9" t="s">
        <v>9</v>
      </c>
      <c r="D843" s="9">
        <v>3</v>
      </c>
      <c r="E843" s="9" t="s">
        <v>10</v>
      </c>
      <c r="F843" s="9"/>
      <c r="G843" s="10"/>
      <c r="H843" s="10" t="s">
        <v>11</v>
      </c>
      <c r="I843" s="10"/>
      <c r="J843" s="6" t="str">
        <f t="shared" si="65"/>
        <v/>
      </c>
      <c r="K843" s="11" t="str">
        <f t="shared" si="66"/>
        <v>UPDATE EXTRACLIENTI SET FUNZIONARIO = 'CELORIA' WHERE CODCONTO = 'C  1401'</v>
      </c>
      <c r="L843" s="8" t="str">
        <f t="shared" si="67"/>
        <v>UPDATE ANAGRAFICARISERVATICF SET CODSETTORE =3 WHERE ESERCIZIO = 2017 AND CODCONTO = 'C  1401'</v>
      </c>
      <c r="N843" s="7" t="str">
        <f t="shared" si="68"/>
        <v xml:space="preserve"> ( 'C  1401', 'CRM', GETDATE(),  'CELORIA',  3,  'SMALL ACCOUNTS',  '',  0,  1, 0)</v>
      </c>
      <c r="O843" s="16" t="str">
        <f t="shared" si="69"/>
        <v>INSERT INTO EXTRACLIENTICRM (CODCONTO,UTENTEMODIFICA,DATAMODIFICA,Funzionario,codice_settore,Settore,Gruppo,Cosmetica,Household,Industrial_applications) VALUES  ( 'C  1401', 'CRM', GETDATE(),  'CELORIA',  3,  'SMALL ACCOUNTS',  '',  0,  1, 0)</v>
      </c>
    </row>
    <row r="844" spans="1:15">
      <c r="A844" s="9" t="s">
        <v>784</v>
      </c>
      <c r="B844" s="9" t="s">
        <v>785</v>
      </c>
      <c r="C844" s="9" t="s">
        <v>9</v>
      </c>
      <c r="D844" s="9">
        <v>3</v>
      </c>
      <c r="E844" s="9" t="s">
        <v>10</v>
      </c>
      <c r="F844" s="9"/>
      <c r="G844" s="10"/>
      <c r="H844" s="10" t="s">
        <v>11</v>
      </c>
      <c r="I844" s="10"/>
      <c r="J844" s="6" t="str">
        <f t="shared" si="65"/>
        <v/>
      </c>
      <c r="K844" s="11" t="str">
        <f t="shared" si="66"/>
        <v>UPDATE EXTRACLIENTI SET FUNZIONARIO = 'CELORIA' WHERE CODCONTO = 'C  1402'</v>
      </c>
      <c r="L844" s="8" t="str">
        <f t="shared" si="67"/>
        <v>UPDATE ANAGRAFICARISERVATICF SET CODSETTORE =3 WHERE ESERCIZIO = 2017 AND CODCONTO = 'C  1402'</v>
      </c>
      <c r="N844" s="7" t="str">
        <f t="shared" si="68"/>
        <v xml:space="preserve"> ( 'C  1402', 'CRM', GETDATE(),  'CELORIA',  3,  'SMALL ACCOUNTS',  '',  0,  1, 0)</v>
      </c>
      <c r="O844" s="16" t="str">
        <f t="shared" si="69"/>
        <v>INSERT INTO EXTRACLIENTICRM (CODCONTO,UTENTEMODIFICA,DATAMODIFICA,Funzionario,codice_settore,Settore,Gruppo,Cosmetica,Household,Industrial_applications) VALUES  ( 'C  1402', 'CRM', GETDATE(),  'CELORIA',  3,  'SMALL ACCOUNTS',  '',  0,  1, 0)</v>
      </c>
    </row>
    <row r="845" spans="1:15">
      <c r="A845" s="9" t="s">
        <v>791</v>
      </c>
      <c r="B845" s="9" t="s">
        <v>792</v>
      </c>
      <c r="C845" s="9" t="s">
        <v>9</v>
      </c>
      <c r="D845" s="9">
        <v>3</v>
      </c>
      <c r="E845" s="9" t="s">
        <v>10</v>
      </c>
      <c r="F845" s="9"/>
      <c r="G845" s="10" t="s">
        <v>11</v>
      </c>
      <c r="H845" s="10"/>
      <c r="I845" s="10"/>
      <c r="J845" s="6" t="str">
        <f t="shared" si="65"/>
        <v/>
      </c>
      <c r="K845" s="11" t="str">
        <f t="shared" si="66"/>
        <v>UPDATE EXTRACLIENTI SET FUNZIONARIO = 'CELORIA' WHERE CODCONTO = 'C  1410'</v>
      </c>
      <c r="L845" s="8" t="str">
        <f t="shared" si="67"/>
        <v>UPDATE ANAGRAFICARISERVATICF SET CODSETTORE =3 WHERE ESERCIZIO = 2017 AND CODCONTO = 'C  1410'</v>
      </c>
      <c r="N845" s="7" t="str">
        <f t="shared" si="68"/>
        <v xml:space="preserve"> ( 'C  1410', 'CRM', GETDATE(),  'CELORIA',  3,  'SMALL ACCOUNTS',  '',  1,  0, 0)</v>
      </c>
      <c r="O845" s="16" t="str">
        <f t="shared" si="69"/>
        <v>INSERT INTO EXTRACLIENTICRM (CODCONTO,UTENTEMODIFICA,DATAMODIFICA,Funzionario,codice_settore,Settore,Gruppo,Cosmetica,Household,Industrial_applications) VALUES  ( 'C  1410', 'CRM', GETDATE(),  'CELORIA',  3,  'SMALL ACCOUNTS',  '',  1,  0, 0)</v>
      </c>
    </row>
    <row r="846" spans="1:15">
      <c r="A846" s="9" t="s">
        <v>795</v>
      </c>
      <c r="B846" s="9" t="s">
        <v>796</v>
      </c>
      <c r="C846" s="9" t="s">
        <v>9</v>
      </c>
      <c r="D846" s="9">
        <v>3</v>
      </c>
      <c r="E846" s="9" t="s">
        <v>10</v>
      </c>
      <c r="F846" s="9"/>
      <c r="G846" s="10"/>
      <c r="H846" s="10" t="s">
        <v>11</v>
      </c>
      <c r="I846" s="10"/>
      <c r="J846" s="6" t="str">
        <f t="shared" si="65"/>
        <v/>
      </c>
      <c r="K846" s="11" t="str">
        <f t="shared" si="66"/>
        <v>UPDATE EXTRACLIENTI SET FUNZIONARIO = 'CELORIA' WHERE CODCONTO = 'C  1418'</v>
      </c>
      <c r="L846" s="8" t="str">
        <f t="shared" si="67"/>
        <v>UPDATE ANAGRAFICARISERVATICF SET CODSETTORE =3 WHERE ESERCIZIO = 2017 AND CODCONTO = 'C  1418'</v>
      </c>
      <c r="N846" s="7" t="str">
        <f t="shared" si="68"/>
        <v xml:space="preserve"> ( 'C  1418', 'CRM', GETDATE(),  'CELORIA',  3,  'SMALL ACCOUNTS',  '',  0,  1, 0)</v>
      </c>
      <c r="O846" s="16" t="str">
        <f t="shared" si="69"/>
        <v>INSERT INTO EXTRACLIENTICRM (CODCONTO,UTENTEMODIFICA,DATAMODIFICA,Funzionario,codice_settore,Settore,Gruppo,Cosmetica,Household,Industrial_applications) VALUES  ( 'C  1418', 'CRM', GETDATE(),  'CELORIA',  3,  'SMALL ACCOUNTS',  '',  0,  1, 0)</v>
      </c>
    </row>
    <row r="847" spans="1:15">
      <c r="A847" s="9" t="s">
        <v>797</v>
      </c>
      <c r="B847" s="9" t="s">
        <v>798</v>
      </c>
      <c r="C847" s="9" t="s">
        <v>9</v>
      </c>
      <c r="D847" s="9">
        <v>3</v>
      </c>
      <c r="E847" s="9" t="s">
        <v>10</v>
      </c>
      <c r="F847" s="9"/>
      <c r="G847" s="10"/>
      <c r="H847" s="10" t="s">
        <v>11</v>
      </c>
      <c r="I847" s="10"/>
      <c r="J847" s="6" t="str">
        <f t="shared" si="65"/>
        <v/>
      </c>
      <c r="K847" s="11" t="str">
        <f t="shared" si="66"/>
        <v>UPDATE EXTRACLIENTI SET FUNZIONARIO = 'CELORIA' WHERE CODCONTO = 'C  1422'</v>
      </c>
      <c r="L847" s="8" t="str">
        <f t="shared" si="67"/>
        <v>UPDATE ANAGRAFICARISERVATICF SET CODSETTORE =3 WHERE ESERCIZIO = 2017 AND CODCONTO = 'C  1422'</v>
      </c>
      <c r="N847" s="7" t="str">
        <f t="shared" si="68"/>
        <v xml:space="preserve"> ( 'C  1422', 'CRM', GETDATE(),  'CELORIA',  3,  'SMALL ACCOUNTS',  '',  0,  1, 0)</v>
      </c>
      <c r="O847" s="16" t="str">
        <f t="shared" si="69"/>
        <v>INSERT INTO EXTRACLIENTICRM (CODCONTO,UTENTEMODIFICA,DATAMODIFICA,Funzionario,codice_settore,Settore,Gruppo,Cosmetica,Household,Industrial_applications) VALUES  ( 'C  1422', 'CRM', GETDATE(),  'CELORIA',  3,  'SMALL ACCOUNTS',  '',  0,  1, 0)</v>
      </c>
    </row>
    <row r="848" spans="1:15">
      <c r="A848" s="9" t="s">
        <v>801</v>
      </c>
      <c r="B848" s="9" t="s">
        <v>802</v>
      </c>
      <c r="C848" s="9" t="s">
        <v>9</v>
      </c>
      <c r="D848" s="9">
        <v>3</v>
      </c>
      <c r="E848" s="9" t="s">
        <v>10</v>
      </c>
      <c r="F848" s="9"/>
      <c r="G848" s="10" t="s">
        <v>11</v>
      </c>
      <c r="H848" s="10"/>
      <c r="I848" s="10"/>
      <c r="J848" s="6" t="str">
        <f t="shared" si="65"/>
        <v/>
      </c>
      <c r="K848" s="11" t="str">
        <f t="shared" si="66"/>
        <v>UPDATE EXTRACLIENTI SET FUNZIONARIO = 'CELORIA' WHERE CODCONTO = 'C  1431'</v>
      </c>
      <c r="L848" s="8" t="str">
        <f t="shared" si="67"/>
        <v>UPDATE ANAGRAFICARISERVATICF SET CODSETTORE =3 WHERE ESERCIZIO = 2017 AND CODCONTO = 'C  1431'</v>
      </c>
      <c r="N848" s="7" t="str">
        <f t="shared" si="68"/>
        <v xml:space="preserve"> ( 'C  1431', 'CRM', GETDATE(),  'CELORIA',  3,  'SMALL ACCOUNTS',  '',  1,  0, 0)</v>
      </c>
      <c r="O848" s="16" t="str">
        <f t="shared" si="69"/>
        <v>INSERT INTO EXTRACLIENTICRM (CODCONTO,UTENTEMODIFICA,DATAMODIFICA,Funzionario,codice_settore,Settore,Gruppo,Cosmetica,Household,Industrial_applications) VALUES  ( 'C  1431', 'CRM', GETDATE(),  'CELORIA',  3,  'SMALL ACCOUNTS',  '',  1,  0, 0)</v>
      </c>
    </row>
    <row r="849" spans="1:15">
      <c r="A849" s="9" t="s">
        <v>803</v>
      </c>
      <c r="B849" s="9" t="s">
        <v>804</v>
      </c>
      <c r="C849" s="9" t="s">
        <v>9</v>
      </c>
      <c r="D849" s="9">
        <v>3</v>
      </c>
      <c r="E849" s="9" t="s">
        <v>10</v>
      </c>
      <c r="F849" s="9"/>
      <c r="G849" s="10"/>
      <c r="H849" s="10" t="s">
        <v>11</v>
      </c>
      <c r="I849" s="10"/>
      <c r="J849" s="6" t="str">
        <f t="shared" si="65"/>
        <v/>
      </c>
      <c r="K849" s="11" t="str">
        <f t="shared" si="66"/>
        <v>UPDATE EXTRACLIENTI SET FUNZIONARIO = 'CELORIA' WHERE CODCONTO = 'C  1432'</v>
      </c>
      <c r="L849" s="8" t="str">
        <f t="shared" si="67"/>
        <v>UPDATE ANAGRAFICARISERVATICF SET CODSETTORE =3 WHERE ESERCIZIO = 2017 AND CODCONTO = 'C  1432'</v>
      </c>
      <c r="N849" s="7" t="str">
        <f t="shared" si="68"/>
        <v xml:space="preserve"> ( 'C  1432', 'CRM', GETDATE(),  'CELORIA',  3,  'SMALL ACCOUNTS',  '',  0,  1, 0)</v>
      </c>
      <c r="O849" s="16" t="str">
        <f t="shared" si="69"/>
        <v>INSERT INTO EXTRACLIENTICRM (CODCONTO,UTENTEMODIFICA,DATAMODIFICA,Funzionario,codice_settore,Settore,Gruppo,Cosmetica,Household,Industrial_applications) VALUES  ( 'C  1432', 'CRM', GETDATE(),  'CELORIA',  3,  'SMALL ACCOUNTS',  '',  0,  1, 0)</v>
      </c>
    </row>
    <row r="850" spans="1:15">
      <c r="A850" s="9" t="s">
        <v>805</v>
      </c>
      <c r="B850" s="9" t="s">
        <v>806</v>
      </c>
      <c r="C850" s="9" t="s">
        <v>9</v>
      </c>
      <c r="D850" s="9">
        <v>3</v>
      </c>
      <c r="E850" s="9" t="s">
        <v>10</v>
      </c>
      <c r="F850" s="9"/>
      <c r="G850" s="10" t="s">
        <v>11</v>
      </c>
      <c r="H850" s="10"/>
      <c r="I850" s="10"/>
      <c r="J850" s="6" t="str">
        <f t="shared" si="65"/>
        <v/>
      </c>
      <c r="K850" s="11" t="str">
        <f t="shared" si="66"/>
        <v>UPDATE EXTRACLIENTI SET FUNZIONARIO = 'CELORIA' WHERE CODCONTO = 'C  1434'</v>
      </c>
      <c r="L850" s="8" t="str">
        <f t="shared" si="67"/>
        <v>UPDATE ANAGRAFICARISERVATICF SET CODSETTORE =3 WHERE ESERCIZIO = 2017 AND CODCONTO = 'C  1434'</v>
      </c>
      <c r="N850" s="7" t="str">
        <f t="shared" si="68"/>
        <v xml:space="preserve"> ( 'C  1434', 'CRM', GETDATE(),  'CELORIA',  3,  'SMALL ACCOUNTS',  '',  1,  0, 0)</v>
      </c>
      <c r="O850" s="16" t="str">
        <f t="shared" si="69"/>
        <v>INSERT INTO EXTRACLIENTICRM (CODCONTO,UTENTEMODIFICA,DATAMODIFICA,Funzionario,codice_settore,Settore,Gruppo,Cosmetica,Household,Industrial_applications) VALUES  ( 'C  1434', 'CRM', GETDATE(),  'CELORIA',  3,  'SMALL ACCOUNTS',  '',  1,  0, 0)</v>
      </c>
    </row>
    <row r="851" spans="1:15">
      <c r="A851" s="9" t="s">
        <v>807</v>
      </c>
      <c r="B851" s="9" t="s">
        <v>808</v>
      </c>
      <c r="C851" s="12" t="s">
        <v>9</v>
      </c>
      <c r="D851" s="9">
        <v>3</v>
      </c>
      <c r="E851" s="9" t="s">
        <v>10</v>
      </c>
      <c r="F851" s="9"/>
      <c r="G851" s="4"/>
      <c r="H851" s="10"/>
      <c r="I851" s="10"/>
      <c r="J851" s="6" t="str">
        <f t="shared" si="65"/>
        <v/>
      </c>
      <c r="K851" s="11" t="str">
        <f t="shared" si="66"/>
        <v>UPDATE EXTRACLIENTI SET FUNZIONARIO = 'CELORIA' WHERE CODCONTO = 'C  1435'</v>
      </c>
      <c r="L851" s="8" t="str">
        <f t="shared" si="67"/>
        <v>UPDATE ANAGRAFICARISERVATICF SET CODSETTORE =3 WHERE ESERCIZIO = 2017 AND CODCONTO = 'C  1435'</v>
      </c>
      <c r="N851" s="7" t="str">
        <f t="shared" si="68"/>
        <v xml:space="preserve"> ( 'C  1435', 'CRM', GETDATE(),  'CELORIA',  3,  'SMALL ACCOUNTS',  '',  0,  0, 0)</v>
      </c>
      <c r="O851" s="16" t="str">
        <f t="shared" si="69"/>
        <v>INSERT INTO EXTRACLIENTICRM (CODCONTO,UTENTEMODIFICA,DATAMODIFICA,Funzionario,codice_settore,Settore,Gruppo,Cosmetica,Household,Industrial_applications) VALUES  ( 'C  1435', 'CRM', GETDATE(),  'CELORIA',  3,  'SMALL ACCOUNTS',  '',  0,  0, 0)</v>
      </c>
    </row>
    <row r="852" spans="1:15">
      <c r="A852" s="9" t="s">
        <v>811</v>
      </c>
      <c r="B852" s="9" t="s">
        <v>812</v>
      </c>
      <c r="C852" s="9" t="s">
        <v>9</v>
      </c>
      <c r="D852" s="9">
        <v>3</v>
      </c>
      <c r="E852" s="9" t="s">
        <v>10</v>
      </c>
      <c r="F852" s="9"/>
      <c r="G852" s="10" t="s">
        <v>11</v>
      </c>
      <c r="H852" s="10"/>
      <c r="I852" s="10"/>
      <c r="J852" s="6" t="str">
        <f t="shared" si="65"/>
        <v/>
      </c>
      <c r="K852" s="11" t="str">
        <f t="shared" si="66"/>
        <v>UPDATE EXTRACLIENTI SET FUNZIONARIO = 'CELORIA' WHERE CODCONTO = 'C  1444'</v>
      </c>
      <c r="L852" s="8" t="str">
        <f t="shared" si="67"/>
        <v>UPDATE ANAGRAFICARISERVATICF SET CODSETTORE =3 WHERE ESERCIZIO = 2017 AND CODCONTO = 'C  1444'</v>
      </c>
      <c r="N852" s="7" t="str">
        <f t="shared" si="68"/>
        <v xml:space="preserve"> ( 'C  1444', 'CRM', GETDATE(),  'CELORIA',  3,  'SMALL ACCOUNTS',  '',  1,  0, 0)</v>
      </c>
      <c r="O852" s="16" t="str">
        <f t="shared" si="69"/>
        <v>INSERT INTO EXTRACLIENTICRM (CODCONTO,UTENTEMODIFICA,DATAMODIFICA,Funzionario,codice_settore,Settore,Gruppo,Cosmetica,Household,Industrial_applications) VALUES  ( 'C  1444', 'CRM', GETDATE(),  'CELORIA',  3,  'SMALL ACCOUNTS',  '',  1,  0, 0)</v>
      </c>
    </row>
    <row r="853" spans="1:15">
      <c r="A853" s="9" t="s">
        <v>815</v>
      </c>
      <c r="B853" s="9" t="s">
        <v>816</v>
      </c>
      <c r="C853" s="12" t="s">
        <v>9</v>
      </c>
      <c r="D853" s="9">
        <v>3</v>
      </c>
      <c r="E853" s="9" t="s">
        <v>10</v>
      </c>
      <c r="F853" s="9"/>
      <c r="G853" s="4"/>
      <c r="H853" s="10" t="s">
        <v>11</v>
      </c>
      <c r="I853" s="10"/>
      <c r="J853" s="6" t="str">
        <f t="shared" si="65"/>
        <v/>
      </c>
      <c r="K853" s="11" t="str">
        <f t="shared" si="66"/>
        <v>UPDATE EXTRACLIENTI SET FUNZIONARIO = 'CELORIA' WHERE CODCONTO = 'C  1450'</v>
      </c>
      <c r="L853" s="8" t="str">
        <f t="shared" si="67"/>
        <v>UPDATE ANAGRAFICARISERVATICF SET CODSETTORE =3 WHERE ESERCIZIO = 2017 AND CODCONTO = 'C  1450'</v>
      </c>
      <c r="N853" s="7" t="str">
        <f t="shared" si="68"/>
        <v xml:space="preserve"> ( 'C  1450', 'CRM', GETDATE(),  'CELORIA',  3,  'SMALL ACCOUNTS',  '',  0,  1, 0)</v>
      </c>
      <c r="O853" s="16" t="str">
        <f t="shared" si="69"/>
        <v>INSERT INTO EXTRACLIENTICRM (CODCONTO,UTENTEMODIFICA,DATAMODIFICA,Funzionario,codice_settore,Settore,Gruppo,Cosmetica,Household,Industrial_applications) VALUES  ( 'C  1450', 'CRM', GETDATE(),  'CELORIA',  3,  'SMALL ACCOUNTS',  '',  0,  1, 0)</v>
      </c>
    </row>
    <row r="854" spans="1:15">
      <c r="A854" s="9" t="s">
        <v>825</v>
      </c>
      <c r="B854" s="9" t="s">
        <v>826</v>
      </c>
      <c r="C854" s="9" t="s">
        <v>9</v>
      </c>
      <c r="D854" s="9">
        <v>3</v>
      </c>
      <c r="E854" s="9" t="s">
        <v>10</v>
      </c>
      <c r="F854" s="9"/>
      <c r="G854" s="10"/>
      <c r="H854" s="10"/>
      <c r="I854" s="10" t="s">
        <v>11</v>
      </c>
      <c r="J854" s="6" t="str">
        <f t="shared" si="65"/>
        <v/>
      </c>
      <c r="K854" s="11" t="str">
        <f t="shared" si="66"/>
        <v>UPDATE EXTRACLIENTI SET FUNZIONARIO = 'CELORIA' WHERE CODCONTO = 'C  1459'</v>
      </c>
      <c r="L854" s="8" t="str">
        <f t="shared" si="67"/>
        <v>UPDATE ANAGRAFICARISERVATICF SET CODSETTORE =3 WHERE ESERCIZIO = 2017 AND CODCONTO = 'C  1459'</v>
      </c>
      <c r="N854" s="7" t="str">
        <f t="shared" si="68"/>
        <v xml:space="preserve"> ( 'C  1459', 'CRM', GETDATE(),  'CELORIA',  3,  'SMALL ACCOUNTS',  '',  0,  0, 1)</v>
      </c>
      <c r="O854" s="16" t="str">
        <f t="shared" si="69"/>
        <v>INSERT INTO EXTRACLIENTICRM (CODCONTO,UTENTEMODIFICA,DATAMODIFICA,Funzionario,codice_settore,Settore,Gruppo,Cosmetica,Household,Industrial_applications) VALUES  ( 'C  1459', 'CRM', GETDATE(),  'CELORIA',  3,  'SMALL ACCOUNTS',  '',  0,  0, 1)</v>
      </c>
    </row>
    <row r="855" spans="1:15">
      <c r="A855" s="9" t="s">
        <v>833</v>
      </c>
      <c r="B855" s="9" t="s">
        <v>834</v>
      </c>
      <c r="C855" s="9" t="s">
        <v>9</v>
      </c>
      <c r="D855" s="9">
        <v>3</v>
      </c>
      <c r="E855" s="9" t="s">
        <v>10</v>
      </c>
      <c r="F855" s="9"/>
      <c r="G855" s="10" t="s">
        <v>11</v>
      </c>
      <c r="H855" s="10"/>
      <c r="I855" s="10"/>
      <c r="J855" s="6" t="str">
        <f t="shared" si="65"/>
        <v/>
      </c>
      <c r="K855" s="11" t="str">
        <f t="shared" si="66"/>
        <v>UPDATE EXTRACLIENTI SET FUNZIONARIO = 'CELORIA' WHERE CODCONTO = 'C  1474'</v>
      </c>
      <c r="L855" s="8" t="str">
        <f t="shared" si="67"/>
        <v>UPDATE ANAGRAFICARISERVATICF SET CODSETTORE =3 WHERE ESERCIZIO = 2017 AND CODCONTO = 'C  1474'</v>
      </c>
      <c r="N855" s="7" t="str">
        <f t="shared" si="68"/>
        <v xml:space="preserve"> ( 'C  1474', 'CRM', GETDATE(),  'CELORIA',  3,  'SMALL ACCOUNTS',  '',  1,  0, 0)</v>
      </c>
      <c r="O855" s="16" t="str">
        <f t="shared" si="69"/>
        <v>INSERT INTO EXTRACLIENTICRM (CODCONTO,UTENTEMODIFICA,DATAMODIFICA,Funzionario,codice_settore,Settore,Gruppo,Cosmetica,Household,Industrial_applications) VALUES  ( 'C  1474', 'CRM', GETDATE(),  'CELORIA',  3,  'SMALL ACCOUNTS',  '',  1,  0, 0)</v>
      </c>
    </row>
    <row r="856" spans="1:15">
      <c r="A856" s="9" t="s">
        <v>839</v>
      </c>
      <c r="B856" s="9" t="s">
        <v>840</v>
      </c>
      <c r="C856" s="9" t="s">
        <v>9</v>
      </c>
      <c r="D856" s="9">
        <v>3</v>
      </c>
      <c r="E856" s="9" t="s">
        <v>10</v>
      </c>
      <c r="F856" s="9"/>
      <c r="G856" s="10" t="s">
        <v>11</v>
      </c>
      <c r="H856" s="10"/>
      <c r="I856" s="10"/>
      <c r="J856" s="6" t="str">
        <f t="shared" si="65"/>
        <v/>
      </c>
      <c r="K856" s="11" t="str">
        <f t="shared" si="66"/>
        <v>UPDATE EXTRACLIENTI SET FUNZIONARIO = 'CELORIA' WHERE CODCONTO = 'C  1483'</v>
      </c>
      <c r="L856" s="8" t="str">
        <f t="shared" si="67"/>
        <v>UPDATE ANAGRAFICARISERVATICF SET CODSETTORE =3 WHERE ESERCIZIO = 2017 AND CODCONTO = 'C  1483'</v>
      </c>
      <c r="N856" s="7" t="str">
        <f t="shared" si="68"/>
        <v xml:space="preserve"> ( 'C  1483', 'CRM', GETDATE(),  'CELORIA',  3,  'SMALL ACCOUNTS',  '',  1,  0, 0)</v>
      </c>
      <c r="O856" s="16" t="str">
        <f t="shared" si="69"/>
        <v>INSERT INTO EXTRACLIENTICRM (CODCONTO,UTENTEMODIFICA,DATAMODIFICA,Funzionario,codice_settore,Settore,Gruppo,Cosmetica,Household,Industrial_applications) VALUES  ( 'C  1483', 'CRM', GETDATE(),  'CELORIA',  3,  'SMALL ACCOUNTS',  '',  1,  0, 0)</v>
      </c>
    </row>
    <row r="857" spans="1:15">
      <c r="A857" s="9" t="s">
        <v>845</v>
      </c>
      <c r="B857" s="9" t="s">
        <v>846</v>
      </c>
      <c r="C857" s="9" t="s">
        <v>9</v>
      </c>
      <c r="D857" s="9">
        <v>3</v>
      </c>
      <c r="E857" s="9" t="s">
        <v>10</v>
      </c>
      <c r="F857" s="9"/>
      <c r="G857" s="10"/>
      <c r="H857" s="10" t="s">
        <v>11</v>
      </c>
      <c r="I857" s="10"/>
      <c r="J857" s="6" t="str">
        <f t="shared" si="65"/>
        <v/>
      </c>
      <c r="K857" s="11" t="str">
        <f t="shared" si="66"/>
        <v>UPDATE EXTRACLIENTI SET FUNZIONARIO = 'CELORIA' WHERE CODCONTO = 'C  1489'</v>
      </c>
      <c r="L857" s="8" t="str">
        <f t="shared" si="67"/>
        <v>UPDATE ANAGRAFICARISERVATICF SET CODSETTORE =3 WHERE ESERCIZIO = 2017 AND CODCONTO = 'C  1489'</v>
      </c>
      <c r="N857" s="7" t="str">
        <f t="shared" si="68"/>
        <v xml:space="preserve"> ( 'C  1489', 'CRM', GETDATE(),  'CELORIA',  3,  'SMALL ACCOUNTS',  '',  0,  1, 0)</v>
      </c>
      <c r="O857" s="16" t="str">
        <f t="shared" si="69"/>
        <v>INSERT INTO EXTRACLIENTICRM (CODCONTO,UTENTEMODIFICA,DATAMODIFICA,Funzionario,codice_settore,Settore,Gruppo,Cosmetica,Household,Industrial_applications) VALUES  ( 'C  1489', 'CRM', GETDATE(),  'CELORIA',  3,  'SMALL ACCOUNTS',  '',  0,  1, 0)</v>
      </c>
    </row>
    <row r="858" spans="1:15">
      <c r="A858" s="9" t="s">
        <v>847</v>
      </c>
      <c r="B858" s="9" t="s">
        <v>848</v>
      </c>
      <c r="C858" s="12" t="s">
        <v>9</v>
      </c>
      <c r="D858" s="9">
        <v>3</v>
      </c>
      <c r="E858" s="9" t="s">
        <v>10</v>
      </c>
      <c r="F858" s="9"/>
      <c r="G858" s="4"/>
      <c r="H858" s="10"/>
      <c r="I858" s="10" t="s">
        <v>11</v>
      </c>
      <c r="J858" s="6" t="str">
        <f t="shared" si="65"/>
        <v/>
      </c>
      <c r="K858" s="11" t="str">
        <f t="shared" si="66"/>
        <v>UPDATE EXTRACLIENTI SET FUNZIONARIO = 'CELORIA' WHERE CODCONTO = 'C  1491'</v>
      </c>
      <c r="L858" s="8" t="str">
        <f t="shared" si="67"/>
        <v>UPDATE ANAGRAFICARISERVATICF SET CODSETTORE =3 WHERE ESERCIZIO = 2017 AND CODCONTO = 'C  1491'</v>
      </c>
      <c r="N858" s="7" t="str">
        <f t="shared" si="68"/>
        <v xml:space="preserve"> ( 'C  1491', 'CRM', GETDATE(),  'CELORIA',  3,  'SMALL ACCOUNTS',  '',  0,  0, 1)</v>
      </c>
      <c r="O858" s="16" t="str">
        <f t="shared" si="69"/>
        <v>INSERT INTO EXTRACLIENTICRM (CODCONTO,UTENTEMODIFICA,DATAMODIFICA,Funzionario,codice_settore,Settore,Gruppo,Cosmetica,Household,Industrial_applications) VALUES  ( 'C  1491', 'CRM', GETDATE(),  'CELORIA',  3,  'SMALL ACCOUNTS',  '',  0,  0, 1)</v>
      </c>
    </row>
    <row r="859" spans="1:15">
      <c r="A859" s="9" t="s">
        <v>849</v>
      </c>
      <c r="B859" s="9" t="s">
        <v>850</v>
      </c>
      <c r="C859" s="12" t="s">
        <v>9</v>
      </c>
      <c r="D859" s="9">
        <v>3</v>
      </c>
      <c r="E859" s="9" t="s">
        <v>10</v>
      </c>
      <c r="F859" s="9"/>
      <c r="G859" s="4"/>
      <c r="H859" s="10" t="s">
        <v>11</v>
      </c>
      <c r="I859" s="10"/>
      <c r="J859" s="6" t="str">
        <f t="shared" si="65"/>
        <v/>
      </c>
      <c r="K859" s="11" t="str">
        <f t="shared" si="66"/>
        <v>UPDATE EXTRACLIENTI SET FUNZIONARIO = 'CELORIA' WHERE CODCONTO = 'C  1500'</v>
      </c>
      <c r="L859" s="8" t="str">
        <f t="shared" si="67"/>
        <v>UPDATE ANAGRAFICARISERVATICF SET CODSETTORE =3 WHERE ESERCIZIO = 2017 AND CODCONTO = 'C  1500'</v>
      </c>
      <c r="N859" s="7" t="str">
        <f t="shared" si="68"/>
        <v xml:space="preserve"> ( 'C  1500', 'CRM', GETDATE(),  'CELORIA',  3,  'SMALL ACCOUNTS',  '',  0,  1, 0)</v>
      </c>
      <c r="O859" s="16" t="str">
        <f t="shared" si="69"/>
        <v>INSERT INTO EXTRACLIENTICRM (CODCONTO,UTENTEMODIFICA,DATAMODIFICA,Funzionario,codice_settore,Settore,Gruppo,Cosmetica,Household,Industrial_applications) VALUES  ( 'C  1500', 'CRM', GETDATE(),  'CELORIA',  3,  'SMALL ACCOUNTS',  '',  0,  1, 0)</v>
      </c>
    </row>
    <row r="860" spans="1:15">
      <c r="A860" s="9" t="s">
        <v>851</v>
      </c>
      <c r="B860" s="9" t="s">
        <v>852</v>
      </c>
      <c r="C860" s="12" t="s">
        <v>9</v>
      </c>
      <c r="D860" s="9">
        <v>3</v>
      </c>
      <c r="E860" s="9" t="s">
        <v>10</v>
      </c>
      <c r="F860" s="9"/>
      <c r="G860" s="4"/>
      <c r="H860" s="10" t="s">
        <v>11</v>
      </c>
      <c r="I860" s="10"/>
      <c r="J860" s="6" t="str">
        <f t="shared" si="65"/>
        <v/>
      </c>
      <c r="K860" s="11" t="str">
        <f t="shared" si="66"/>
        <v>UPDATE EXTRACLIENTI SET FUNZIONARIO = 'CELORIA' WHERE CODCONTO = 'C  1501'</v>
      </c>
      <c r="L860" s="8" t="str">
        <f t="shared" si="67"/>
        <v>UPDATE ANAGRAFICARISERVATICF SET CODSETTORE =3 WHERE ESERCIZIO = 2017 AND CODCONTO = 'C  1501'</v>
      </c>
      <c r="N860" s="7" t="str">
        <f t="shared" si="68"/>
        <v xml:space="preserve"> ( 'C  1501', 'CRM', GETDATE(),  'CELORIA',  3,  'SMALL ACCOUNTS',  '',  0,  1, 0)</v>
      </c>
      <c r="O860" s="16" t="str">
        <f t="shared" si="69"/>
        <v>INSERT INTO EXTRACLIENTICRM (CODCONTO,UTENTEMODIFICA,DATAMODIFICA,Funzionario,codice_settore,Settore,Gruppo,Cosmetica,Household,Industrial_applications) VALUES  ( 'C  1501', 'CRM', GETDATE(),  'CELORIA',  3,  'SMALL ACCOUNTS',  '',  0,  1, 0)</v>
      </c>
    </row>
    <row r="861" spans="1:15">
      <c r="A861" s="9" t="s">
        <v>855</v>
      </c>
      <c r="B861" s="9" t="s">
        <v>856</v>
      </c>
      <c r="C861" s="9" t="s">
        <v>9</v>
      </c>
      <c r="D861" s="9">
        <v>3</v>
      </c>
      <c r="E861" s="9" t="s">
        <v>10</v>
      </c>
      <c r="F861" s="9"/>
      <c r="G861" s="10"/>
      <c r="H861" s="10" t="s">
        <v>11</v>
      </c>
      <c r="I861" s="10"/>
      <c r="J861" s="6" t="str">
        <f t="shared" si="65"/>
        <v/>
      </c>
      <c r="K861" s="11" t="str">
        <f t="shared" si="66"/>
        <v>UPDATE EXTRACLIENTI SET FUNZIONARIO = 'CELORIA' WHERE CODCONTO = 'C  1567'</v>
      </c>
      <c r="L861" s="8" t="str">
        <f t="shared" si="67"/>
        <v>UPDATE ANAGRAFICARISERVATICF SET CODSETTORE =3 WHERE ESERCIZIO = 2017 AND CODCONTO = 'C  1567'</v>
      </c>
      <c r="N861" s="7" t="str">
        <f t="shared" si="68"/>
        <v xml:space="preserve"> ( 'C  1567', 'CRM', GETDATE(),  'CELORIA',  3,  'SMALL ACCOUNTS',  '',  0,  1, 0)</v>
      </c>
      <c r="O861" s="16" t="str">
        <f t="shared" si="69"/>
        <v>INSERT INTO EXTRACLIENTICRM (CODCONTO,UTENTEMODIFICA,DATAMODIFICA,Funzionario,codice_settore,Settore,Gruppo,Cosmetica,Household,Industrial_applications) VALUES  ( 'C  1567', 'CRM', GETDATE(),  'CELORIA',  3,  'SMALL ACCOUNTS',  '',  0,  1, 0)</v>
      </c>
    </row>
    <row r="862" spans="1:15">
      <c r="A862" s="9" t="s">
        <v>857</v>
      </c>
      <c r="B862" s="9" t="s">
        <v>858</v>
      </c>
      <c r="C862" s="12" t="s">
        <v>9</v>
      </c>
      <c r="D862" s="9">
        <v>3</v>
      </c>
      <c r="E862" s="9" t="s">
        <v>10</v>
      </c>
      <c r="F862" s="9"/>
      <c r="G862" s="4"/>
      <c r="H862" s="10" t="s">
        <v>11</v>
      </c>
      <c r="I862" s="10"/>
      <c r="J862" s="6" t="str">
        <f t="shared" si="65"/>
        <v/>
      </c>
      <c r="K862" s="11" t="str">
        <f t="shared" si="66"/>
        <v>UPDATE EXTRACLIENTI SET FUNZIONARIO = 'CELORIA' WHERE CODCONTO = 'C  1577'</v>
      </c>
      <c r="L862" s="8" t="str">
        <f t="shared" si="67"/>
        <v>UPDATE ANAGRAFICARISERVATICF SET CODSETTORE =3 WHERE ESERCIZIO = 2017 AND CODCONTO = 'C  1577'</v>
      </c>
      <c r="N862" s="7" t="str">
        <f t="shared" si="68"/>
        <v xml:space="preserve"> ( 'C  1577', 'CRM', GETDATE(),  'CELORIA',  3,  'SMALL ACCOUNTS',  '',  0,  1, 0)</v>
      </c>
      <c r="O862" s="16" t="str">
        <f t="shared" si="69"/>
        <v>INSERT INTO EXTRACLIENTICRM (CODCONTO,UTENTEMODIFICA,DATAMODIFICA,Funzionario,codice_settore,Settore,Gruppo,Cosmetica,Household,Industrial_applications) VALUES  ( 'C  1577', 'CRM', GETDATE(),  'CELORIA',  3,  'SMALL ACCOUNTS',  '',  0,  1, 0)</v>
      </c>
    </row>
    <row r="863" spans="1:15">
      <c r="A863" s="9" t="s">
        <v>865</v>
      </c>
      <c r="B863" s="9" t="s">
        <v>866</v>
      </c>
      <c r="C863" s="9" t="s">
        <v>9</v>
      </c>
      <c r="D863" s="9">
        <v>3</v>
      </c>
      <c r="E863" s="9" t="s">
        <v>10</v>
      </c>
      <c r="F863" s="9"/>
      <c r="G863" s="10"/>
      <c r="H863" s="10" t="s">
        <v>11</v>
      </c>
      <c r="I863" s="10"/>
      <c r="J863" s="6" t="str">
        <f t="shared" si="65"/>
        <v/>
      </c>
      <c r="K863" s="11" t="str">
        <f t="shared" si="66"/>
        <v>UPDATE EXTRACLIENTI SET FUNZIONARIO = 'CELORIA' WHERE CODCONTO = 'C  1613'</v>
      </c>
      <c r="L863" s="8" t="str">
        <f t="shared" si="67"/>
        <v>UPDATE ANAGRAFICARISERVATICF SET CODSETTORE =3 WHERE ESERCIZIO = 2017 AND CODCONTO = 'C  1613'</v>
      </c>
      <c r="N863" s="7" t="str">
        <f t="shared" si="68"/>
        <v xml:space="preserve"> ( 'C  1613', 'CRM', GETDATE(),  'CELORIA',  3,  'SMALL ACCOUNTS',  '',  0,  1, 0)</v>
      </c>
      <c r="O863" s="16" t="str">
        <f t="shared" si="69"/>
        <v>INSERT INTO EXTRACLIENTICRM (CODCONTO,UTENTEMODIFICA,DATAMODIFICA,Funzionario,codice_settore,Settore,Gruppo,Cosmetica,Household,Industrial_applications) VALUES  ( 'C  1613', 'CRM', GETDATE(),  'CELORIA',  3,  'SMALL ACCOUNTS',  '',  0,  1, 0)</v>
      </c>
    </row>
    <row r="864" spans="1:15">
      <c r="A864" s="9" t="s">
        <v>867</v>
      </c>
      <c r="B864" s="9" t="s">
        <v>868</v>
      </c>
      <c r="C864" s="9" t="s">
        <v>9</v>
      </c>
      <c r="D864" s="9">
        <v>3</v>
      </c>
      <c r="E864" s="9" t="s">
        <v>10</v>
      </c>
      <c r="F864" s="9"/>
      <c r="G864" s="10" t="s">
        <v>11</v>
      </c>
      <c r="H864" s="10"/>
      <c r="I864" s="10"/>
      <c r="J864" s="6" t="str">
        <f t="shared" si="65"/>
        <v/>
      </c>
      <c r="K864" s="11" t="str">
        <f t="shared" si="66"/>
        <v>UPDATE EXTRACLIENTI SET FUNZIONARIO = 'CELORIA' WHERE CODCONTO = 'C  1614'</v>
      </c>
      <c r="L864" s="8" t="str">
        <f t="shared" si="67"/>
        <v>UPDATE ANAGRAFICARISERVATICF SET CODSETTORE =3 WHERE ESERCIZIO = 2017 AND CODCONTO = 'C  1614'</v>
      </c>
      <c r="N864" s="7" t="str">
        <f t="shared" si="68"/>
        <v xml:space="preserve"> ( 'C  1614', 'CRM', GETDATE(),  'CELORIA',  3,  'SMALL ACCOUNTS',  '',  1,  0, 0)</v>
      </c>
      <c r="O864" s="16" t="str">
        <f t="shared" si="69"/>
        <v>INSERT INTO EXTRACLIENTICRM (CODCONTO,UTENTEMODIFICA,DATAMODIFICA,Funzionario,codice_settore,Settore,Gruppo,Cosmetica,Household,Industrial_applications) VALUES  ( 'C  1614', 'CRM', GETDATE(),  'CELORIA',  3,  'SMALL ACCOUNTS',  '',  1,  0, 0)</v>
      </c>
    </row>
    <row r="865" spans="1:15">
      <c r="A865" s="9" t="s">
        <v>873</v>
      </c>
      <c r="B865" s="9" t="s">
        <v>874</v>
      </c>
      <c r="C865" s="9" t="s">
        <v>9</v>
      </c>
      <c r="D865" s="9">
        <v>3</v>
      </c>
      <c r="E865" s="9" t="s">
        <v>10</v>
      </c>
      <c r="F865" s="9"/>
      <c r="G865" s="10"/>
      <c r="H865" s="10" t="s">
        <v>11</v>
      </c>
      <c r="I865" s="10"/>
      <c r="J865" s="6" t="str">
        <f t="shared" si="65"/>
        <v/>
      </c>
      <c r="K865" s="11" t="str">
        <f t="shared" si="66"/>
        <v>UPDATE EXTRACLIENTI SET FUNZIONARIO = 'CELORIA' WHERE CODCONTO = 'C  1617'</v>
      </c>
      <c r="L865" s="8" t="str">
        <f t="shared" si="67"/>
        <v>UPDATE ANAGRAFICARISERVATICF SET CODSETTORE =3 WHERE ESERCIZIO = 2017 AND CODCONTO = 'C  1617'</v>
      </c>
      <c r="N865" s="7" t="str">
        <f t="shared" si="68"/>
        <v xml:space="preserve"> ( 'C  1617', 'CRM', GETDATE(),  'CELORIA',  3,  'SMALL ACCOUNTS',  '',  0,  1, 0)</v>
      </c>
      <c r="O865" s="16" t="str">
        <f t="shared" si="69"/>
        <v>INSERT INTO EXTRACLIENTICRM (CODCONTO,UTENTEMODIFICA,DATAMODIFICA,Funzionario,codice_settore,Settore,Gruppo,Cosmetica,Household,Industrial_applications) VALUES  ( 'C  1617', 'CRM', GETDATE(),  'CELORIA',  3,  'SMALL ACCOUNTS',  '',  0,  1, 0)</v>
      </c>
    </row>
    <row r="866" spans="1:15">
      <c r="A866" s="9" t="s">
        <v>879</v>
      </c>
      <c r="B866" s="9" t="s">
        <v>880</v>
      </c>
      <c r="C866" s="12" t="s">
        <v>9</v>
      </c>
      <c r="D866" s="9">
        <v>3</v>
      </c>
      <c r="E866" s="9" t="s">
        <v>10</v>
      </c>
      <c r="F866" s="9"/>
      <c r="G866" s="4"/>
      <c r="H866" s="10" t="s">
        <v>11</v>
      </c>
      <c r="I866" s="10"/>
      <c r="J866" s="6" t="str">
        <f t="shared" si="65"/>
        <v/>
      </c>
      <c r="K866" s="11" t="str">
        <f t="shared" si="66"/>
        <v>UPDATE EXTRACLIENTI SET FUNZIONARIO = 'CELORIA' WHERE CODCONTO = 'C  1625'</v>
      </c>
      <c r="L866" s="8" t="str">
        <f t="shared" si="67"/>
        <v>UPDATE ANAGRAFICARISERVATICF SET CODSETTORE =3 WHERE ESERCIZIO = 2017 AND CODCONTO = 'C  1625'</v>
      </c>
      <c r="N866" s="7" t="str">
        <f t="shared" si="68"/>
        <v xml:space="preserve"> ( 'C  1625', 'CRM', GETDATE(),  'CELORIA',  3,  'SMALL ACCOUNTS',  '',  0,  1, 0)</v>
      </c>
      <c r="O866" s="16" t="str">
        <f t="shared" si="69"/>
        <v>INSERT INTO EXTRACLIENTICRM (CODCONTO,UTENTEMODIFICA,DATAMODIFICA,Funzionario,codice_settore,Settore,Gruppo,Cosmetica,Household,Industrial_applications) VALUES  ( 'C  1625', 'CRM', GETDATE(),  'CELORIA',  3,  'SMALL ACCOUNTS',  '',  0,  1, 0)</v>
      </c>
    </row>
    <row r="867" spans="1:15">
      <c r="A867" s="9" t="s">
        <v>881</v>
      </c>
      <c r="B867" s="9" t="s">
        <v>882</v>
      </c>
      <c r="C867" s="9" t="s">
        <v>9</v>
      </c>
      <c r="D867" s="9">
        <v>3</v>
      </c>
      <c r="E867" s="9" t="s">
        <v>10</v>
      </c>
      <c r="F867" s="9"/>
      <c r="G867" s="10" t="s">
        <v>11</v>
      </c>
      <c r="H867" s="10"/>
      <c r="I867" s="10"/>
      <c r="J867" s="6" t="str">
        <f t="shared" si="65"/>
        <v/>
      </c>
      <c r="K867" s="11" t="str">
        <f t="shared" si="66"/>
        <v>UPDATE EXTRACLIENTI SET FUNZIONARIO = 'CELORIA' WHERE CODCONTO = 'C  1636'</v>
      </c>
      <c r="L867" s="8" t="str">
        <f t="shared" si="67"/>
        <v>UPDATE ANAGRAFICARISERVATICF SET CODSETTORE =3 WHERE ESERCIZIO = 2017 AND CODCONTO = 'C  1636'</v>
      </c>
      <c r="N867" s="7" t="str">
        <f t="shared" si="68"/>
        <v xml:space="preserve"> ( 'C  1636', 'CRM', GETDATE(),  'CELORIA',  3,  'SMALL ACCOUNTS',  '',  1,  0, 0)</v>
      </c>
      <c r="O867" s="16" t="str">
        <f t="shared" si="69"/>
        <v>INSERT INTO EXTRACLIENTICRM (CODCONTO,UTENTEMODIFICA,DATAMODIFICA,Funzionario,codice_settore,Settore,Gruppo,Cosmetica,Household,Industrial_applications) VALUES  ( 'C  1636', 'CRM', GETDATE(),  'CELORIA',  3,  'SMALL ACCOUNTS',  '',  1,  0, 0)</v>
      </c>
    </row>
    <row r="868" spans="1:15">
      <c r="A868" s="9" t="s">
        <v>883</v>
      </c>
      <c r="B868" s="9" t="s">
        <v>884</v>
      </c>
      <c r="C868" s="12" t="s">
        <v>9</v>
      </c>
      <c r="D868" s="9">
        <v>3</v>
      </c>
      <c r="E868" s="9" t="s">
        <v>10</v>
      </c>
      <c r="F868" s="9"/>
      <c r="G868" s="10" t="s">
        <v>11</v>
      </c>
      <c r="H868" s="10"/>
      <c r="I868" s="10"/>
      <c r="J868" s="6" t="str">
        <f t="shared" si="65"/>
        <v/>
      </c>
      <c r="K868" s="11" t="str">
        <f t="shared" si="66"/>
        <v>UPDATE EXTRACLIENTI SET FUNZIONARIO = 'CELORIA' WHERE CODCONTO = 'C  1639'</v>
      </c>
      <c r="L868" s="8" t="str">
        <f t="shared" si="67"/>
        <v>UPDATE ANAGRAFICARISERVATICF SET CODSETTORE =3 WHERE ESERCIZIO = 2017 AND CODCONTO = 'C  1639'</v>
      </c>
      <c r="N868" s="7" t="str">
        <f t="shared" si="68"/>
        <v xml:space="preserve"> ( 'C  1639', 'CRM', GETDATE(),  'CELORIA',  3,  'SMALL ACCOUNTS',  '',  1,  0, 0)</v>
      </c>
      <c r="O868" s="16" t="str">
        <f t="shared" si="69"/>
        <v>INSERT INTO EXTRACLIENTICRM (CODCONTO,UTENTEMODIFICA,DATAMODIFICA,Funzionario,codice_settore,Settore,Gruppo,Cosmetica,Household,Industrial_applications) VALUES  ( 'C  1639', 'CRM', GETDATE(),  'CELORIA',  3,  'SMALL ACCOUNTS',  '',  1,  0, 0)</v>
      </c>
    </row>
    <row r="869" spans="1:15">
      <c r="A869" s="9" t="s">
        <v>889</v>
      </c>
      <c r="B869" s="9" t="s">
        <v>890</v>
      </c>
      <c r="C869" s="9" t="s">
        <v>9</v>
      </c>
      <c r="D869" s="9">
        <v>3</v>
      </c>
      <c r="E869" s="9" t="s">
        <v>10</v>
      </c>
      <c r="F869" s="9"/>
      <c r="G869" s="10"/>
      <c r="H869" s="10" t="s">
        <v>11</v>
      </c>
      <c r="I869" s="10"/>
      <c r="J869" s="6" t="str">
        <f t="shared" si="65"/>
        <v/>
      </c>
      <c r="K869" s="11" t="str">
        <f t="shared" si="66"/>
        <v>UPDATE EXTRACLIENTI SET FUNZIONARIO = 'CELORIA' WHERE CODCONTO = 'C  1663'</v>
      </c>
      <c r="L869" s="8" t="str">
        <f t="shared" si="67"/>
        <v>UPDATE ANAGRAFICARISERVATICF SET CODSETTORE =3 WHERE ESERCIZIO = 2017 AND CODCONTO = 'C  1663'</v>
      </c>
      <c r="N869" s="7" t="str">
        <f t="shared" si="68"/>
        <v xml:space="preserve"> ( 'C  1663', 'CRM', GETDATE(),  'CELORIA',  3,  'SMALL ACCOUNTS',  '',  0,  1, 0)</v>
      </c>
      <c r="O869" s="16" t="str">
        <f t="shared" si="69"/>
        <v>INSERT INTO EXTRACLIENTICRM (CODCONTO,UTENTEMODIFICA,DATAMODIFICA,Funzionario,codice_settore,Settore,Gruppo,Cosmetica,Household,Industrial_applications) VALUES  ( 'C  1663', 'CRM', GETDATE(),  'CELORIA',  3,  'SMALL ACCOUNTS',  '',  0,  1, 0)</v>
      </c>
    </row>
    <row r="870" spans="1:15">
      <c r="A870" s="9" t="s">
        <v>893</v>
      </c>
      <c r="B870" s="9" t="s">
        <v>894</v>
      </c>
      <c r="C870" s="9" t="s">
        <v>9</v>
      </c>
      <c r="D870" s="9">
        <v>3</v>
      </c>
      <c r="E870" s="9" t="s">
        <v>10</v>
      </c>
      <c r="F870" s="9"/>
      <c r="G870" s="10"/>
      <c r="H870" s="10" t="s">
        <v>11</v>
      </c>
      <c r="I870" s="10"/>
      <c r="J870" s="6" t="str">
        <f t="shared" si="65"/>
        <v/>
      </c>
      <c r="K870" s="11" t="str">
        <f t="shared" si="66"/>
        <v>UPDATE EXTRACLIENTI SET FUNZIONARIO = 'CELORIA' WHERE CODCONTO = 'C  1667'</v>
      </c>
      <c r="L870" s="8" t="str">
        <f t="shared" si="67"/>
        <v>UPDATE ANAGRAFICARISERVATICF SET CODSETTORE =3 WHERE ESERCIZIO = 2017 AND CODCONTO = 'C  1667'</v>
      </c>
      <c r="N870" s="7" t="str">
        <f t="shared" si="68"/>
        <v xml:space="preserve"> ( 'C  1667', 'CRM', GETDATE(),  'CELORIA',  3,  'SMALL ACCOUNTS',  '',  0,  1, 0)</v>
      </c>
      <c r="O870" s="16" t="str">
        <f t="shared" si="69"/>
        <v>INSERT INTO EXTRACLIENTICRM (CODCONTO,UTENTEMODIFICA,DATAMODIFICA,Funzionario,codice_settore,Settore,Gruppo,Cosmetica,Household,Industrial_applications) VALUES  ( 'C  1667', 'CRM', GETDATE(),  'CELORIA',  3,  'SMALL ACCOUNTS',  '',  0,  1, 0)</v>
      </c>
    </row>
    <row r="871" spans="1:15">
      <c r="A871" s="9" t="s">
        <v>897</v>
      </c>
      <c r="B871" s="9" t="s">
        <v>898</v>
      </c>
      <c r="C871" s="9" t="s">
        <v>9</v>
      </c>
      <c r="D871" s="9">
        <v>3</v>
      </c>
      <c r="E871" s="9" t="s">
        <v>10</v>
      </c>
      <c r="F871" s="9"/>
      <c r="G871" s="10" t="s">
        <v>11</v>
      </c>
      <c r="H871" s="10"/>
      <c r="I871" s="10"/>
      <c r="J871" s="6" t="str">
        <f t="shared" si="65"/>
        <v/>
      </c>
      <c r="K871" s="11" t="str">
        <f t="shared" si="66"/>
        <v>UPDATE EXTRACLIENTI SET FUNZIONARIO = 'CELORIA' WHERE CODCONTO = 'C  1679'</v>
      </c>
      <c r="L871" s="8" t="str">
        <f t="shared" si="67"/>
        <v>UPDATE ANAGRAFICARISERVATICF SET CODSETTORE =3 WHERE ESERCIZIO = 2017 AND CODCONTO = 'C  1679'</v>
      </c>
      <c r="N871" s="7" t="str">
        <f t="shared" si="68"/>
        <v xml:space="preserve"> ( 'C  1679', 'CRM', GETDATE(),  'CELORIA',  3,  'SMALL ACCOUNTS',  '',  1,  0, 0)</v>
      </c>
      <c r="O871" s="16" t="str">
        <f t="shared" si="69"/>
        <v>INSERT INTO EXTRACLIENTICRM (CODCONTO,UTENTEMODIFICA,DATAMODIFICA,Funzionario,codice_settore,Settore,Gruppo,Cosmetica,Household,Industrial_applications) VALUES  ( 'C  1679', 'CRM', GETDATE(),  'CELORIA',  3,  'SMALL ACCOUNTS',  '',  1,  0, 0)</v>
      </c>
    </row>
    <row r="872" spans="1:15">
      <c r="A872" s="9" t="s">
        <v>899</v>
      </c>
      <c r="B872" s="9" t="s">
        <v>900</v>
      </c>
      <c r="C872" s="9" t="s">
        <v>9</v>
      </c>
      <c r="D872" s="9">
        <v>3</v>
      </c>
      <c r="E872" s="9" t="s">
        <v>10</v>
      </c>
      <c r="F872" s="9"/>
      <c r="G872" s="10"/>
      <c r="H872" s="10" t="s">
        <v>11</v>
      </c>
      <c r="I872" s="10"/>
      <c r="J872" s="6" t="str">
        <f t="shared" si="65"/>
        <v/>
      </c>
      <c r="K872" s="11" t="str">
        <f t="shared" si="66"/>
        <v>UPDATE EXTRACLIENTI SET FUNZIONARIO = 'CELORIA' WHERE CODCONTO = 'C  1680'</v>
      </c>
      <c r="L872" s="8" t="str">
        <f t="shared" si="67"/>
        <v>UPDATE ANAGRAFICARISERVATICF SET CODSETTORE =3 WHERE ESERCIZIO = 2017 AND CODCONTO = 'C  1680'</v>
      </c>
      <c r="N872" s="7" t="str">
        <f t="shared" si="68"/>
        <v xml:space="preserve"> ( 'C  1680', 'CRM', GETDATE(),  'CELORIA',  3,  'SMALL ACCOUNTS',  '',  0,  1, 0)</v>
      </c>
      <c r="O872" s="16" t="str">
        <f t="shared" si="69"/>
        <v>INSERT INTO EXTRACLIENTICRM (CODCONTO,UTENTEMODIFICA,DATAMODIFICA,Funzionario,codice_settore,Settore,Gruppo,Cosmetica,Household,Industrial_applications) VALUES  ( 'C  1680', 'CRM', GETDATE(),  'CELORIA',  3,  'SMALL ACCOUNTS',  '',  0,  1, 0)</v>
      </c>
    </row>
    <row r="873" spans="1:15">
      <c r="A873" s="9" t="s">
        <v>901</v>
      </c>
      <c r="B873" s="9" t="s">
        <v>902</v>
      </c>
      <c r="C873" s="9" t="s">
        <v>9</v>
      </c>
      <c r="D873" s="9">
        <v>3</v>
      </c>
      <c r="E873" s="9" t="s">
        <v>10</v>
      </c>
      <c r="F873" s="9"/>
      <c r="G873" s="10" t="s">
        <v>11</v>
      </c>
      <c r="H873" s="10"/>
      <c r="I873" s="10"/>
      <c r="J873" s="6" t="str">
        <f t="shared" si="65"/>
        <v/>
      </c>
      <c r="K873" s="11" t="str">
        <f t="shared" si="66"/>
        <v>UPDATE EXTRACLIENTI SET FUNZIONARIO = 'CELORIA' WHERE CODCONTO = 'C  1683'</v>
      </c>
      <c r="L873" s="8" t="str">
        <f t="shared" si="67"/>
        <v>UPDATE ANAGRAFICARISERVATICF SET CODSETTORE =3 WHERE ESERCIZIO = 2017 AND CODCONTO = 'C  1683'</v>
      </c>
      <c r="N873" s="7" t="str">
        <f t="shared" si="68"/>
        <v xml:space="preserve"> ( 'C  1683', 'CRM', GETDATE(),  'CELORIA',  3,  'SMALL ACCOUNTS',  '',  1,  0, 0)</v>
      </c>
      <c r="O873" s="16" t="str">
        <f t="shared" si="69"/>
        <v>INSERT INTO EXTRACLIENTICRM (CODCONTO,UTENTEMODIFICA,DATAMODIFICA,Funzionario,codice_settore,Settore,Gruppo,Cosmetica,Household,Industrial_applications) VALUES  ( 'C  1683', 'CRM', GETDATE(),  'CELORIA',  3,  'SMALL ACCOUNTS',  '',  1,  0, 0)</v>
      </c>
    </row>
    <row r="874" spans="1:15">
      <c r="A874" s="9" t="s">
        <v>915</v>
      </c>
      <c r="B874" s="9" t="s">
        <v>916</v>
      </c>
      <c r="C874" s="9" t="s">
        <v>9</v>
      </c>
      <c r="D874" s="9">
        <v>3</v>
      </c>
      <c r="E874" s="9" t="s">
        <v>10</v>
      </c>
      <c r="F874" s="9"/>
      <c r="G874" s="10" t="s">
        <v>11</v>
      </c>
      <c r="H874" s="10"/>
      <c r="I874" s="10"/>
      <c r="J874" s="6" t="str">
        <f t="shared" si="65"/>
        <v/>
      </c>
      <c r="K874" s="11" t="str">
        <f t="shared" si="66"/>
        <v>UPDATE EXTRACLIENTI SET FUNZIONARIO = 'CELORIA' WHERE CODCONTO = 'C  1714'</v>
      </c>
      <c r="L874" s="8" t="str">
        <f t="shared" si="67"/>
        <v>UPDATE ANAGRAFICARISERVATICF SET CODSETTORE =3 WHERE ESERCIZIO = 2017 AND CODCONTO = 'C  1714'</v>
      </c>
      <c r="N874" s="7" t="str">
        <f t="shared" si="68"/>
        <v xml:space="preserve"> ( 'C  1714', 'CRM', GETDATE(),  'CELORIA',  3,  'SMALL ACCOUNTS',  '',  1,  0, 0)</v>
      </c>
      <c r="O874" s="16" t="str">
        <f t="shared" si="69"/>
        <v>INSERT INTO EXTRACLIENTICRM (CODCONTO,UTENTEMODIFICA,DATAMODIFICA,Funzionario,codice_settore,Settore,Gruppo,Cosmetica,Household,Industrial_applications) VALUES  ( 'C  1714', 'CRM', GETDATE(),  'CELORIA',  3,  'SMALL ACCOUNTS',  '',  1,  0, 0)</v>
      </c>
    </row>
    <row r="875" spans="1:15">
      <c r="A875" s="9" t="s">
        <v>921</v>
      </c>
      <c r="B875" s="9" t="s">
        <v>922</v>
      </c>
      <c r="C875" s="9" t="s">
        <v>9</v>
      </c>
      <c r="D875" s="9">
        <v>3</v>
      </c>
      <c r="E875" s="9" t="s">
        <v>10</v>
      </c>
      <c r="F875" s="9"/>
      <c r="G875" s="10" t="s">
        <v>11</v>
      </c>
      <c r="H875" s="10"/>
      <c r="I875" s="10"/>
      <c r="J875" s="6" t="str">
        <f t="shared" si="65"/>
        <v/>
      </c>
      <c r="K875" s="11" t="str">
        <f t="shared" si="66"/>
        <v>UPDATE EXTRACLIENTI SET FUNZIONARIO = 'CELORIA' WHERE CODCONTO = 'C  1729'</v>
      </c>
      <c r="L875" s="8" t="str">
        <f t="shared" si="67"/>
        <v>UPDATE ANAGRAFICARISERVATICF SET CODSETTORE =3 WHERE ESERCIZIO = 2017 AND CODCONTO = 'C  1729'</v>
      </c>
      <c r="N875" s="7" t="str">
        <f t="shared" si="68"/>
        <v xml:space="preserve"> ( 'C  1729', 'CRM', GETDATE(),  'CELORIA',  3,  'SMALL ACCOUNTS',  '',  1,  0, 0)</v>
      </c>
      <c r="O875" s="16" t="str">
        <f t="shared" si="69"/>
        <v>INSERT INTO EXTRACLIENTICRM (CODCONTO,UTENTEMODIFICA,DATAMODIFICA,Funzionario,codice_settore,Settore,Gruppo,Cosmetica,Household,Industrial_applications) VALUES  ( 'C  1729', 'CRM', GETDATE(),  'CELORIA',  3,  'SMALL ACCOUNTS',  '',  1,  0, 0)</v>
      </c>
    </row>
    <row r="876" spans="1:15">
      <c r="A876" s="9" t="s">
        <v>923</v>
      </c>
      <c r="B876" s="9" t="s">
        <v>924</v>
      </c>
      <c r="C876" s="9" t="s">
        <v>9</v>
      </c>
      <c r="D876" s="9">
        <v>3</v>
      </c>
      <c r="E876" s="9" t="s">
        <v>10</v>
      </c>
      <c r="F876" s="9"/>
      <c r="G876" s="10"/>
      <c r="H876" s="10" t="s">
        <v>11</v>
      </c>
      <c r="I876" s="10"/>
      <c r="J876" s="6" t="str">
        <f t="shared" si="65"/>
        <v/>
      </c>
      <c r="K876" s="11" t="str">
        <f t="shared" si="66"/>
        <v>UPDATE EXTRACLIENTI SET FUNZIONARIO = 'CELORIA' WHERE CODCONTO = 'C  1730'</v>
      </c>
      <c r="L876" s="8" t="str">
        <f t="shared" si="67"/>
        <v>UPDATE ANAGRAFICARISERVATICF SET CODSETTORE =3 WHERE ESERCIZIO = 2017 AND CODCONTO = 'C  1730'</v>
      </c>
      <c r="N876" s="7" t="str">
        <f t="shared" si="68"/>
        <v xml:space="preserve"> ( 'C  1730', 'CRM', GETDATE(),  'CELORIA',  3,  'SMALL ACCOUNTS',  '',  0,  1, 0)</v>
      </c>
      <c r="O876" s="16" t="str">
        <f t="shared" si="69"/>
        <v>INSERT INTO EXTRACLIENTICRM (CODCONTO,UTENTEMODIFICA,DATAMODIFICA,Funzionario,codice_settore,Settore,Gruppo,Cosmetica,Household,Industrial_applications) VALUES  ( 'C  1730', 'CRM', GETDATE(),  'CELORIA',  3,  'SMALL ACCOUNTS',  '',  0,  1, 0)</v>
      </c>
    </row>
    <row r="877" spans="1:15">
      <c r="A877" s="9" t="s">
        <v>927</v>
      </c>
      <c r="B877" s="9" t="s">
        <v>928</v>
      </c>
      <c r="C877" s="9" t="s">
        <v>9</v>
      </c>
      <c r="D877" s="9">
        <v>3</v>
      </c>
      <c r="E877" s="9" t="s">
        <v>10</v>
      </c>
      <c r="F877" s="9"/>
      <c r="G877" s="10" t="s">
        <v>11</v>
      </c>
      <c r="H877" s="10"/>
      <c r="I877" s="10"/>
      <c r="J877" s="6" t="str">
        <f t="shared" si="65"/>
        <v/>
      </c>
      <c r="K877" s="11" t="str">
        <f t="shared" si="66"/>
        <v>UPDATE EXTRACLIENTI SET FUNZIONARIO = 'CELORIA' WHERE CODCONTO = 'C  1735'</v>
      </c>
      <c r="L877" s="8" t="str">
        <f t="shared" si="67"/>
        <v>UPDATE ANAGRAFICARISERVATICF SET CODSETTORE =3 WHERE ESERCIZIO = 2017 AND CODCONTO = 'C  1735'</v>
      </c>
      <c r="N877" s="7" t="str">
        <f t="shared" si="68"/>
        <v xml:space="preserve"> ( 'C  1735', 'CRM', GETDATE(),  'CELORIA',  3,  'SMALL ACCOUNTS',  '',  1,  0, 0)</v>
      </c>
      <c r="O877" s="16" t="str">
        <f t="shared" si="69"/>
        <v>INSERT INTO EXTRACLIENTICRM (CODCONTO,UTENTEMODIFICA,DATAMODIFICA,Funzionario,codice_settore,Settore,Gruppo,Cosmetica,Household,Industrial_applications) VALUES  ( 'C  1735', 'CRM', GETDATE(),  'CELORIA',  3,  'SMALL ACCOUNTS',  '',  1,  0, 0)</v>
      </c>
    </row>
    <row r="878" spans="1:15">
      <c r="A878" s="9" t="s">
        <v>929</v>
      </c>
      <c r="B878" s="9" t="s">
        <v>930</v>
      </c>
      <c r="C878" s="9" t="s">
        <v>9</v>
      </c>
      <c r="D878" s="9">
        <v>3</v>
      </c>
      <c r="E878" s="9" t="s">
        <v>10</v>
      </c>
      <c r="F878" s="9"/>
      <c r="G878" s="10" t="s">
        <v>11</v>
      </c>
      <c r="H878" s="10"/>
      <c r="I878" s="10"/>
      <c r="J878" s="6" t="str">
        <f t="shared" si="65"/>
        <v/>
      </c>
      <c r="K878" s="11" t="str">
        <f t="shared" si="66"/>
        <v>UPDATE EXTRACLIENTI SET FUNZIONARIO = 'CELORIA' WHERE CODCONTO = 'C  1737'</v>
      </c>
      <c r="L878" s="8" t="str">
        <f t="shared" si="67"/>
        <v>UPDATE ANAGRAFICARISERVATICF SET CODSETTORE =3 WHERE ESERCIZIO = 2017 AND CODCONTO = 'C  1737'</v>
      </c>
      <c r="N878" s="7" t="str">
        <f t="shared" si="68"/>
        <v xml:space="preserve"> ( 'C  1737', 'CRM', GETDATE(),  'CELORIA',  3,  'SMALL ACCOUNTS',  '',  1,  0, 0)</v>
      </c>
      <c r="O878" s="16" t="str">
        <f t="shared" si="69"/>
        <v>INSERT INTO EXTRACLIENTICRM (CODCONTO,UTENTEMODIFICA,DATAMODIFICA,Funzionario,codice_settore,Settore,Gruppo,Cosmetica,Household,Industrial_applications) VALUES  ( 'C  1737', 'CRM', GETDATE(),  'CELORIA',  3,  'SMALL ACCOUNTS',  '',  1,  0, 0)</v>
      </c>
    </row>
    <row r="879" spans="1:15">
      <c r="A879" s="9" t="s">
        <v>933</v>
      </c>
      <c r="B879" s="9" t="s">
        <v>934</v>
      </c>
      <c r="C879" s="12" t="s">
        <v>9</v>
      </c>
      <c r="D879" s="9">
        <v>3</v>
      </c>
      <c r="E879" s="9" t="s">
        <v>10</v>
      </c>
      <c r="F879" s="9"/>
      <c r="G879" s="10" t="s">
        <v>11</v>
      </c>
      <c r="H879" s="10"/>
      <c r="I879" s="10"/>
      <c r="J879" s="6" t="str">
        <f t="shared" si="65"/>
        <v/>
      </c>
      <c r="K879" s="11" t="str">
        <f t="shared" si="66"/>
        <v>UPDATE EXTRACLIENTI SET FUNZIONARIO = 'CELORIA' WHERE CODCONTO = 'C  1741'</v>
      </c>
      <c r="L879" s="8" t="str">
        <f t="shared" si="67"/>
        <v>UPDATE ANAGRAFICARISERVATICF SET CODSETTORE =3 WHERE ESERCIZIO = 2017 AND CODCONTO = 'C  1741'</v>
      </c>
      <c r="N879" s="7" t="str">
        <f t="shared" si="68"/>
        <v xml:space="preserve"> ( 'C  1741', 'CRM', GETDATE(),  'CELORIA',  3,  'SMALL ACCOUNTS',  '',  1,  0, 0)</v>
      </c>
      <c r="O879" s="16" t="str">
        <f t="shared" si="69"/>
        <v>INSERT INTO EXTRACLIENTICRM (CODCONTO,UTENTEMODIFICA,DATAMODIFICA,Funzionario,codice_settore,Settore,Gruppo,Cosmetica,Household,Industrial_applications) VALUES  ( 'C  1741', 'CRM', GETDATE(),  'CELORIA',  3,  'SMALL ACCOUNTS',  '',  1,  0, 0)</v>
      </c>
    </row>
    <row r="880" spans="1:15">
      <c r="A880" s="9" t="s">
        <v>935</v>
      </c>
      <c r="B880" s="9" t="s">
        <v>936</v>
      </c>
      <c r="C880" s="9" t="s">
        <v>9</v>
      </c>
      <c r="D880" s="9">
        <v>3</v>
      </c>
      <c r="E880" s="9" t="s">
        <v>10</v>
      </c>
      <c r="F880" s="9"/>
      <c r="G880" s="10" t="s">
        <v>11</v>
      </c>
      <c r="H880" s="10"/>
      <c r="I880" s="10"/>
      <c r="J880" s="6" t="str">
        <f t="shared" si="65"/>
        <v/>
      </c>
      <c r="K880" s="11" t="str">
        <f t="shared" si="66"/>
        <v>UPDATE EXTRACLIENTI SET FUNZIONARIO = 'CELORIA' WHERE CODCONTO = 'C  1747'</v>
      </c>
      <c r="L880" s="8" t="str">
        <f t="shared" si="67"/>
        <v>UPDATE ANAGRAFICARISERVATICF SET CODSETTORE =3 WHERE ESERCIZIO = 2017 AND CODCONTO = 'C  1747'</v>
      </c>
      <c r="N880" s="7" t="str">
        <f t="shared" si="68"/>
        <v xml:space="preserve"> ( 'C  1747', 'CRM', GETDATE(),  'CELORIA',  3,  'SMALL ACCOUNTS',  '',  1,  0, 0)</v>
      </c>
      <c r="O880" s="16" t="str">
        <f t="shared" si="69"/>
        <v>INSERT INTO EXTRACLIENTICRM (CODCONTO,UTENTEMODIFICA,DATAMODIFICA,Funzionario,codice_settore,Settore,Gruppo,Cosmetica,Household,Industrial_applications) VALUES  ( 'C  1747', 'CRM', GETDATE(),  'CELORIA',  3,  'SMALL ACCOUNTS',  '',  1,  0, 0)</v>
      </c>
    </row>
    <row r="881" spans="1:15">
      <c r="A881" s="9" t="s">
        <v>939</v>
      </c>
      <c r="B881" s="9" t="s">
        <v>940</v>
      </c>
      <c r="C881" s="9" t="s">
        <v>9</v>
      </c>
      <c r="D881" s="9">
        <v>3</v>
      </c>
      <c r="E881" s="9" t="s">
        <v>10</v>
      </c>
      <c r="F881" s="9"/>
      <c r="G881" s="10" t="s">
        <v>11</v>
      </c>
      <c r="H881" s="10"/>
      <c r="I881" s="10"/>
      <c r="J881" s="6" t="str">
        <f t="shared" si="65"/>
        <v/>
      </c>
      <c r="K881" s="11" t="str">
        <f t="shared" si="66"/>
        <v>UPDATE EXTRACLIENTI SET FUNZIONARIO = 'CELORIA' WHERE CODCONTO = 'C  1752'</v>
      </c>
      <c r="L881" s="8" t="str">
        <f t="shared" si="67"/>
        <v>UPDATE ANAGRAFICARISERVATICF SET CODSETTORE =3 WHERE ESERCIZIO = 2017 AND CODCONTO = 'C  1752'</v>
      </c>
      <c r="N881" s="7" t="str">
        <f t="shared" si="68"/>
        <v xml:space="preserve"> ( 'C  1752', 'CRM', GETDATE(),  'CELORIA',  3,  'SMALL ACCOUNTS',  '',  1,  0, 0)</v>
      </c>
      <c r="O881" s="16" t="str">
        <f t="shared" si="69"/>
        <v>INSERT INTO EXTRACLIENTICRM (CODCONTO,UTENTEMODIFICA,DATAMODIFICA,Funzionario,codice_settore,Settore,Gruppo,Cosmetica,Household,Industrial_applications) VALUES  ( 'C  1752', 'CRM', GETDATE(),  'CELORIA',  3,  'SMALL ACCOUNTS',  '',  1,  0, 0)</v>
      </c>
    </row>
    <row r="882" spans="1:15">
      <c r="A882" s="9" t="s">
        <v>941</v>
      </c>
      <c r="B882" s="9" t="s">
        <v>942</v>
      </c>
      <c r="C882" s="9" t="s">
        <v>9</v>
      </c>
      <c r="D882" s="9">
        <v>3</v>
      </c>
      <c r="E882" s="9" t="s">
        <v>10</v>
      </c>
      <c r="F882" s="9"/>
      <c r="G882" s="10" t="s">
        <v>11</v>
      </c>
      <c r="H882" s="10"/>
      <c r="I882" s="10"/>
      <c r="J882" s="6" t="str">
        <f t="shared" si="65"/>
        <v/>
      </c>
      <c r="K882" s="11" t="str">
        <f t="shared" si="66"/>
        <v>UPDATE EXTRACLIENTI SET FUNZIONARIO = 'CELORIA' WHERE CODCONTO = 'C  1753'</v>
      </c>
      <c r="L882" s="8" t="str">
        <f t="shared" si="67"/>
        <v>UPDATE ANAGRAFICARISERVATICF SET CODSETTORE =3 WHERE ESERCIZIO = 2017 AND CODCONTO = 'C  1753'</v>
      </c>
      <c r="N882" s="7" t="str">
        <f t="shared" si="68"/>
        <v xml:space="preserve"> ( 'C  1753', 'CRM', GETDATE(),  'CELORIA',  3,  'SMALL ACCOUNTS',  '',  1,  0, 0)</v>
      </c>
      <c r="O882" s="16" t="str">
        <f t="shared" si="69"/>
        <v>INSERT INTO EXTRACLIENTICRM (CODCONTO,UTENTEMODIFICA,DATAMODIFICA,Funzionario,codice_settore,Settore,Gruppo,Cosmetica,Household,Industrial_applications) VALUES  ( 'C  1753', 'CRM', GETDATE(),  'CELORIA',  3,  'SMALL ACCOUNTS',  '',  1,  0, 0)</v>
      </c>
    </row>
    <row r="883" spans="1:15">
      <c r="A883" s="9" t="s">
        <v>943</v>
      </c>
      <c r="B883" s="9" t="s">
        <v>944</v>
      </c>
      <c r="C883" s="9" t="s">
        <v>9</v>
      </c>
      <c r="D883" s="9">
        <v>3</v>
      </c>
      <c r="E883" s="9" t="s">
        <v>10</v>
      </c>
      <c r="F883" s="9"/>
      <c r="G883" s="10" t="s">
        <v>11</v>
      </c>
      <c r="H883" s="10"/>
      <c r="I883" s="10"/>
      <c r="J883" s="6" t="str">
        <f t="shared" si="65"/>
        <v/>
      </c>
      <c r="K883" s="11" t="str">
        <f t="shared" si="66"/>
        <v>UPDATE EXTRACLIENTI SET FUNZIONARIO = 'CELORIA' WHERE CODCONTO = 'C  1754'</v>
      </c>
      <c r="L883" s="8" t="str">
        <f t="shared" si="67"/>
        <v>UPDATE ANAGRAFICARISERVATICF SET CODSETTORE =3 WHERE ESERCIZIO = 2017 AND CODCONTO = 'C  1754'</v>
      </c>
      <c r="N883" s="7" t="str">
        <f t="shared" si="68"/>
        <v xml:space="preserve"> ( 'C  1754', 'CRM', GETDATE(),  'CELORIA',  3,  'SMALL ACCOUNTS',  '',  1,  0, 0)</v>
      </c>
      <c r="O883" s="16" t="str">
        <f t="shared" si="69"/>
        <v>INSERT INTO EXTRACLIENTICRM (CODCONTO,UTENTEMODIFICA,DATAMODIFICA,Funzionario,codice_settore,Settore,Gruppo,Cosmetica,Household,Industrial_applications) VALUES  ( 'C  1754', 'CRM', GETDATE(),  'CELORIA',  3,  'SMALL ACCOUNTS',  '',  1,  0, 0)</v>
      </c>
    </row>
    <row r="884" spans="1:15">
      <c r="A884" s="9" t="s">
        <v>945</v>
      </c>
      <c r="B884" s="9" t="s">
        <v>946</v>
      </c>
      <c r="C884" s="9" t="s">
        <v>9</v>
      </c>
      <c r="D884" s="9">
        <v>3</v>
      </c>
      <c r="E884" s="9" t="s">
        <v>10</v>
      </c>
      <c r="F884" s="9"/>
      <c r="G884" s="10" t="s">
        <v>11</v>
      </c>
      <c r="H884" s="10"/>
      <c r="I884" s="10"/>
      <c r="J884" s="6" t="str">
        <f t="shared" si="65"/>
        <v/>
      </c>
      <c r="K884" s="11" t="str">
        <f t="shared" si="66"/>
        <v>UPDATE EXTRACLIENTI SET FUNZIONARIO = 'CELORIA' WHERE CODCONTO = 'C  1755'</v>
      </c>
      <c r="L884" s="8" t="str">
        <f t="shared" si="67"/>
        <v>UPDATE ANAGRAFICARISERVATICF SET CODSETTORE =3 WHERE ESERCIZIO = 2017 AND CODCONTO = 'C  1755'</v>
      </c>
      <c r="N884" s="7" t="str">
        <f t="shared" si="68"/>
        <v xml:space="preserve"> ( 'C  1755', 'CRM', GETDATE(),  'CELORIA',  3,  'SMALL ACCOUNTS',  '',  1,  0, 0)</v>
      </c>
      <c r="O884" s="16" t="str">
        <f t="shared" si="69"/>
        <v>INSERT INTO EXTRACLIENTICRM (CODCONTO,UTENTEMODIFICA,DATAMODIFICA,Funzionario,codice_settore,Settore,Gruppo,Cosmetica,Household,Industrial_applications) VALUES  ( 'C  1755', 'CRM', GETDATE(),  'CELORIA',  3,  'SMALL ACCOUNTS',  '',  1,  0, 0)</v>
      </c>
    </row>
    <row r="885" spans="1:15">
      <c r="A885" s="9" t="s">
        <v>951</v>
      </c>
      <c r="B885" s="9" t="s">
        <v>952</v>
      </c>
      <c r="C885" s="9" t="s">
        <v>9</v>
      </c>
      <c r="D885" s="9">
        <v>3</v>
      </c>
      <c r="E885" s="9" t="s">
        <v>10</v>
      </c>
      <c r="F885" s="9"/>
      <c r="G885" s="10"/>
      <c r="H885" s="10" t="s">
        <v>11</v>
      </c>
      <c r="I885" s="10"/>
      <c r="J885" s="6" t="str">
        <f t="shared" si="65"/>
        <v/>
      </c>
      <c r="K885" s="11" t="str">
        <f t="shared" si="66"/>
        <v>UPDATE EXTRACLIENTI SET FUNZIONARIO = 'CELORIA' WHERE CODCONTO = 'C  1762'</v>
      </c>
      <c r="L885" s="8" t="str">
        <f t="shared" si="67"/>
        <v>UPDATE ANAGRAFICARISERVATICF SET CODSETTORE =3 WHERE ESERCIZIO = 2017 AND CODCONTO = 'C  1762'</v>
      </c>
      <c r="N885" s="7" t="str">
        <f t="shared" si="68"/>
        <v xml:space="preserve"> ( 'C  1762', 'CRM', GETDATE(),  'CELORIA',  3,  'SMALL ACCOUNTS',  '',  0,  1, 0)</v>
      </c>
      <c r="O885" s="16" t="str">
        <f t="shared" si="69"/>
        <v>INSERT INTO EXTRACLIENTICRM (CODCONTO,UTENTEMODIFICA,DATAMODIFICA,Funzionario,codice_settore,Settore,Gruppo,Cosmetica,Household,Industrial_applications) VALUES  ( 'C  1762', 'CRM', GETDATE(),  'CELORIA',  3,  'SMALL ACCOUNTS',  '',  0,  1, 0)</v>
      </c>
    </row>
    <row r="886" spans="1:15">
      <c r="A886" s="9" t="s">
        <v>953</v>
      </c>
      <c r="B886" s="9" t="s">
        <v>954</v>
      </c>
      <c r="C886" s="9" t="s">
        <v>9</v>
      </c>
      <c r="D886" s="9">
        <v>3</v>
      </c>
      <c r="E886" s="9" t="s">
        <v>10</v>
      </c>
      <c r="F886" s="9"/>
      <c r="G886" s="10" t="s">
        <v>11</v>
      </c>
      <c r="H886" s="10"/>
      <c r="I886" s="10"/>
      <c r="J886" s="6" t="str">
        <f t="shared" si="65"/>
        <v/>
      </c>
      <c r="K886" s="11" t="str">
        <f t="shared" si="66"/>
        <v>UPDATE EXTRACLIENTI SET FUNZIONARIO = 'CELORIA' WHERE CODCONTO = 'C  1763'</v>
      </c>
      <c r="L886" s="8" t="str">
        <f t="shared" si="67"/>
        <v>UPDATE ANAGRAFICARISERVATICF SET CODSETTORE =3 WHERE ESERCIZIO = 2017 AND CODCONTO = 'C  1763'</v>
      </c>
      <c r="N886" s="7" t="str">
        <f t="shared" si="68"/>
        <v xml:space="preserve"> ( 'C  1763', 'CRM', GETDATE(),  'CELORIA',  3,  'SMALL ACCOUNTS',  '',  1,  0, 0)</v>
      </c>
      <c r="O886" s="16" t="str">
        <f t="shared" si="69"/>
        <v>INSERT INTO EXTRACLIENTICRM (CODCONTO,UTENTEMODIFICA,DATAMODIFICA,Funzionario,codice_settore,Settore,Gruppo,Cosmetica,Household,Industrial_applications) VALUES  ( 'C  1763', 'CRM', GETDATE(),  'CELORIA',  3,  'SMALL ACCOUNTS',  '',  1,  0, 0)</v>
      </c>
    </row>
    <row r="887" spans="1:15">
      <c r="A887" s="9" t="s">
        <v>957</v>
      </c>
      <c r="B887" s="9" t="s">
        <v>958</v>
      </c>
      <c r="C887" s="9" t="s">
        <v>9</v>
      </c>
      <c r="D887" s="9">
        <v>3</v>
      </c>
      <c r="E887" s="9" t="s">
        <v>10</v>
      </c>
      <c r="F887" s="9"/>
      <c r="G887" s="10" t="s">
        <v>11</v>
      </c>
      <c r="H887" s="10"/>
      <c r="I887" s="10"/>
      <c r="J887" s="6" t="str">
        <f t="shared" si="65"/>
        <v/>
      </c>
      <c r="K887" s="11" t="str">
        <f t="shared" si="66"/>
        <v>UPDATE EXTRACLIENTI SET FUNZIONARIO = 'CELORIA' WHERE CODCONTO = 'C  1767'</v>
      </c>
      <c r="L887" s="8" t="str">
        <f t="shared" si="67"/>
        <v>UPDATE ANAGRAFICARISERVATICF SET CODSETTORE =3 WHERE ESERCIZIO = 2017 AND CODCONTO = 'C  1767'</v>
      </c>
      <c r="N887" s="7" t="str">
        <f t="shared" si="68"/>
        <v xml:space="preserve"> ( 'C  1767', 'CRM', GETDATE(),  'CELORIA',  3,  'SMALL ACCOUNTS',  '',  1,  0, 0)</v>
      </c>
      <c r="O887" s="16" t="str">
        <f t="shared" si="69"/>
        <v>INSERT INTO EXTRACLIENTICRM (CODCONTO,UTENTEMODIFICA,DATAMODIFICA,Funzionario,codice_settore,Settore,Gruppo,Cosmetica,Household,Industrial_applications) VALUES  ( 'C  1767', 'CRM', GETDATE(),  'CELORIA',  3,  'SMALL ACCOUNTS',  '',  1,  0, 0)</v>
      </c>
    </row>
    <row r="888" spans="1:15">
      <c r="A888" s="9" t="s">
        <v>959</v>
      </c>
      <c r="B888" s="9" t="s">
        <v>960</v>
      </c>
      <c r="C888" s="9" t="s">
        <v>9</v>
      </c>
      <c r="D888" s="9">
        <v>3</v>
      </c>
      <c r="E888" s="9" t="s">
        <v>10</v>
      </c>
      <c r="F888" s="9"/>
      <c r="G888" s="10"/>
      <c r="H888" s="10" t="s">
        <v>11</v>
      </c>
      <c r="I888" s="10"/>
      <c r="J888" s="6" t="str">
        <f t="shared" si="65"/>
        <v/>
      </c>
      <c r="K888" s="11" t="str">
        <f t="shared" si="66"/>
        <v>UPDATE EXTRACLIENTI SET FUNZIONARIO = 'CELORIA' WHERE CODCONTO = 'C  1768'</v>
      </c>
      <c r="L888" s="8" t="str">
        <f t="shared" si="67"/>
        <v>UPDATE ANAGRAFICARISERVATICF SET CODSETTORE =3 WHERE ESERCIZIO = 2017 AND CODCONTO = 'C  1768'</v>
      </c>
      <c r="N888" s="7" t="str">
        <f t="shared" si="68"/>
        <v xml:space="preserve"> ( 'C  1768', 'CRM', GETDATE(),  'CELORIA',  3,  'SMALL ACCOUNTS',  '',  0,  1, 0)</v>
      </c>
      <c r="O888" s="16" t="str">
        <f t="shared" si="69"/>
        <v>INSERT INTO EXTRACLIENTICRM (CODCONTO,UTENTEMODIFICA,DATAMODIFICA,Funzionario,codice_settore,Settore,Gruppo,Cosmetica,Household,Industrial_applications) VALUES  ( 'C  1768', 'CRM', GETDATE(),  'CELORIA',  3,  'SMALL ACCOUNTS',  '',  0,  1, 0)</v>
      </c>
    </row>
    <row r="889" spans="1:15">
      <c r="A889" s="9" t="s">
        <v>965</v>
      </c>
      <c r="B889" s="9" t="s">
        <v>966</v>
      </c>
      <c r="C889" s="9" t="s">
        <v>9</v>
      </c>
      <c r="D889" s="9">
        <v>3</v>
      </c>
      <c r="E889" s="9" t="s">
        <v>10</v>
      </c>
      <c r="F889" s="9"/>
      <c r="G889" s="10" t="s">
        <v>11</v>
      </c>
      <c r="H889" s="10"/>
      <c r="I889" s="10"/>
      <c r="J889" s="6" t="str">
        <f t="shared" si="65"/>
        <v/>
      </c>
      <c r="K889" s="11" t="str">
        <f t="shared" si="66"/>
        <v>UPDATE EXTRACLIENTI SET FUNZIONARIO = 'CELORIA' WHERE CODCONTO = 'C  1776'</v>
      </c>
      <c r="L889" s="8" t="str">
        <f t="shared" si="67"/>
        <v>UPDATE ANAGRAFICARISERVATICF SET CODSETTORE =3 WHERE ESERCIZIO = 2017 AND CODCONTO = 'C  1776'</v>
      </c>
      <c r="N889" s="7" t="str">
        <f t="shared" si="68"/>
        <v xml:space="preserve"> ( 'C  1776', 'CRM', GETDATE(),  'CELORIA',  3,  'SMALL ACCOUNTS',  '',  1,  0, 0)</v>
      </c>
      <c r="O889" s="16" t="str">
        <f t="shared" si="69"/>
        <v>INSERT INTO EXTRACLIENTICRM (CODCONTO,UTENTEMODIFICA,DATAMODIFICA,Funzionario,codice_settore,Settore,Gruppo,Cosmetica,Household,Industrial_applications) VALUES  ( 'C  1776', 'CRM', GETDATE(),  'CELORIA',  3,  'SMALL ACCOUNTS',  '',  1,  0, 0)</v>
      </c>
    </row>
    <row r="890" spans="1:15">
      <c r="A890" s="9" t="s">
        <v>972</v>
      </c>
      <c r="B890" s="9" t="s">
        <v>973</v>
      </c>
      <c r="C890" s="9" t="s">
        <v>9</v>
      </c>
      <c r="D890" s="9">
        <v>3</v>
      </c>
      <c r="E890" s="9" t="s">
        <v>10</v>
      </c>
      <c r="F890" s="9"/>
      <c r="G890" s="10" t="s">
        <v>11</v>
      </c>
      <c r="H890" s="10"/>
      <c r="I890" s="10"/>
      <c r="J890" s="6" t="str">
        <f t="shared" si="65"/>
        <v/>
      </c>
      <c r="K890" s="11" t="str">
        <f t="shared" si="66"/>
        <v>UPDATE EXTRACLIENTI SET FUNZIONARIO = 'CELORIA' WHERE CODCONTO = 'C  1779'</v>
      </c>
      <c r="L890" s="8" t="str">
        <f t="shared" si="67"/>
        <v>UPDATE ANAGRAFICARISERVATICF SET CODSETTORE =3 WHERE ESERCIZIO = 2017 AND CODCONTO = 'C  1779'</v>
      </c>
      <c r="N890" s="7" t="str">
        <f t="shared" si="68"/>
        <v xml:space="preserve"> ( 'C  1779', 'CRM', GETDATE(),  'CELORIA',  3,  'SMALL ACCOUNTS',  '',  1,  0, 0)</v>
      </c>
      <c r="O890" s="16" t="str">
        <f t="shared" si="69"/>
        <v>INSERT INTO EXTRACLIENTICRM (CODCONTO,UTENTEMODIFICA,DATAMODIFICA,Funzionario,codice_settore,Settore,Gruppo,Cosmetica,Household,Industrial_applications) VALUES  ( 'C  1779', 'CRM', GETDATE(),  'CELORIA',  3,  'SMALL ACCOUNTS',  '',  1,  0, 0)</v>
      </c>
    </row>
    <row r="891" spans="1:15">
      <c r="A891" s="9" t="s">
        <v>976</v>
      </c>
      <c r="B891" s="9" t="s">
        <v>977</v>
      </c>
      <c r="C891" s="9" t="s">
        <v>9</v>
      </c>
      <c r="D891" s="9">
        <v>3</v>
      </c>
      <c r="E891" s="9" t="s">
        <v>10</v>
      </c>
      <c r="F891" s="9"/>
      <c r="G891" s="10" t="s">
        <v>11</v>
      </c>
      <c r="H891" s="10"/>
      <c r="I891" s="10"/>
      <c r="J891" s="6" t="str">
        <f t="shared" si="65"/>
        <v/>
      </c>
      <c r="K891" s="11" t="str">
        <f t="shared" si="66"/>
        <v>UPDATE EXTRACLIENTI SET FUNZIONARIO = 'CELORIA' WHERE CODCONTO = 'C  1782'</v>
      </c>
      <c r="L891" s="8" t="str">
        <f t="shared" si="67"/>
        <v>UPDATE ANAGRAFICARISERVATICF SET CODSETTORE =3 WHERE ESERCIZIO = 2017 AND CODCONTO = 'C  1782'</v>
      </c>
      <c r="N891" s="7" t="str">
        <f t="shared" si="68"/>
        <v xml:space="preserve"> ( 'C  1782', 'CRM', GETDATE(),  'CELORIA',  3,  'SMALL ACCOUNTS',  '',  1,  0, 0)</v>
      </c>
      <c r="O891" s="16" t="str">
        <f t="shared" si="69"/>
        <v>INSERT INTO EXTRACLIENTICRM (CODCONTO,UTENTEMODIFICA,DATAMODIFICA,Funzionario,codice_settore,Settore,Gruppo,Cosmetica,Household,Industrial_applications) VALUES  ( 'C  1782', 'CRM', GETDATE(),  'CELORIA',  3,  'SMALL ACCOUNTS',  '',  1,  0, 0)</v>
      </c>
    </row>
    <row r="892" spans="1:15">
      <c r="A892" s="9" t="s">
        <v>980</v>
      </c>
      <c r="B892" s="9" t="s">
        <v>981</v>
      </c>
      <c r="C892" s="9" t="s">
        <v>9</v>
      </c>
      <c r="D892" s="9">
        <v>3</v>
      </c>
      <c r="E892" s="9" t="s">
        <v>10</v>
      </c>
      <c r="F892" s="9"/>
      <c r="G892" s="10"/>
      <c r="H892" s="10" t="s">
        <v>11</v>
      </c>
      <c r="I892" s="10"/>
      <c r="J892" s="6" t="str">
        <f t="shared" si="65"/>
        <v/>
      </c>
      <c r="K892" s="11" t="str">
        <f t="shared" si="66"/>
        <v>UPDATE EXTRACLIENTI SET FUNZIONARIO = 'CELORIA' WHERE CODCONTO = 'C  1785'</v>
      </c>
      <c r="L892" s="8" t="str">
        <f t="shared" si="67"/>
        <v>UPDATE ANAGRAFICARISERVATICF SET CODSETTORE =3 WHERE ESERCIZIO = 2017 AND CODCONTO = 'C  1785'</v>
      </c>
      <c r="N892" s="7" t="str">
        <f t="shared" si="68"/>
        <v xml:space="preserve"> ( 'C  1785', 'CRM', GETDATE(),  'CELORIA',  3,  'SMALL ACCOUNTS',  '',  0,  1, 0)</v>
      </c>
      <c r="O892" s="16" t="str">
        <f t="shared" si="69"/>
        <v>INSERT INTO EXTRACLIENTICRM (CODCONTO,UTENTEMODIFICA,DATAMODIFICA,Funzionario,codice_settore,Settore,Gruppo,Cosmetica,Household,Industrial_applications) VALUES  ( 'C  1785', 'CRM', GETDATE(),  'CELORIA',  3,  'SMALL ACCOUNTS',  '',  0,  1, 0)</v>
      </c>
    </row>
    <row r="893" spans="1:15">
      <c r="A893" s="9" t="s">
        <v>984</v>
      </c>
      <c r="B893" s="9" t="s">
        <v>985</v>
      </c>
      <c r="C893" s="9" t="s">
        <v>9</v>
      </c>
      <c r="D893" s="9">
        <v>3</v>
      </c>
      <c r="E893" s="9" t="s">
        <v>10</v>
      </c>
      <c r="F893" s="9"/>
      <c r="G893" s="10"/>
      <c r="H893" s="10" t="s">
        <v>11</v>
      </c>
      <c r="I893" s="10"/>
      <c r="J893" s="6" t="str">
        <f t="shared" si="65"/>
        <v/>
      </c>
      <c r="K893" s="11" t="str">
        <f t="shared" si="66"/>
        <v>UPDATE EXTRACLIENTI SET FUNZIONARIO = 'CELORIA' WHERE CODCONTO = 'C  1789'</v>
      </c>
      <c r="L893" s="8" t="str">
        <f t="shared" si="67"/>
        <v>UPDATE ANAGRAFICARISERVATICF SET CODSETTORE =3 WHERE ESERCIZIO = 2017 AND CODCONTO = 'C  1789'</v>
      </c>
      <c r="N893" s="7" t="str">
        <f t="shared" si="68"/>
        <v xml:space="preserve"> ( 'C  1789', 'CRM', GETDATE(),  'CELORIA',  3,  'SMALL ACCOUNTS',  '',  0,  1, 0)</v>
      </c>
      <c r="O893" s="16" t="str">
        <f t="shared" si="69"/>
        <v>INSERT INTO EXTRACLIENTICRM (CODCONTO,UTENTEMODIFICA,DATAMODIFICA,Funzionario,codice_settore,Settore,Gruppo,Cosmetica,Household,Industrial_applications) VALUES  ( 'C  1789', 'CRM', GETDATE(),  'CELORIA',  3,  'SMALL ACCOUNTS',  '',  0,  1, 0)</v>
      </c>
    </row>
    <row r="894" spans="1:15">
      <c r="A894" s="9" t="s">
        <v>994</v>
      </c>
      <c r="B894" s="9" t="s">
        <v>995</v>
      </c>
      <c r="C894" s="12" t="s">
        <v>9</v>
      </c>
      <c r="D894" s="9">
        <v>3</v>
      </c>
      <c r="E894" s="9" t="s">
        <v>10</v>
      </c>
      <c r="F894" s="9"/>
      <c r="G894" s="10" t="s">
        <v>11</v>
      </c>
      <c r="H894" s="10"/>
      <c r="I894" s="10"/>
      <c r="J894" s="6" t="str">
        <f t="shared" si="65"/>
        <v/>
      </c>
      <c r="K894" s="11" t="str">
        <f t="shared" si="66"/>
        <v>UPDATE EXTRACLIENTI SET FUNZIONARIO = 'CELORIA' WHERE CODCONTO = 'C  1804'</v>
      </c>
      <c r="L894" s="8" t="str">
        <f t="shared" si="67"/>
        <v>UPDATE ANAGRAFICARISERVATICF SET CODSETTORE =3 WHERE ESERCIZIO = 2017 AND CODCONTO = 'C  1804'</v>
      </c>
      <c r="N894" s="7" t="str">
        <f t="shared" si="68"/>
        <v xml:space="preserve"> ( 'C  1804', 'CRM', GETDATE(),  'CELORIA',  3,  'SMALL ACCOUNTS',  '',  1,  0, 0)</v>
      </c>
      <c r="O894" s="16" t="str">
        <f t="shared" si="69"/>
        <v>INSERT INTO EXTRACLIENTICRM (CODCONTO,UTENTEMODIFICA,DATAMODIFICA,Funzionario,codice_settore,Settore,Gruppo,Cosmetica,Household,Industrial_applications) VALUES  ( 'C  1804', 'CRM', GETDATE(),  'CELORIA',  3,  'SMALL ACCOUNTS',  '',  1,  0, 0)</v>
      </c>
    </row>
    <row r="895" spans="1:15">
      <c r="A895" s="9" t="s">
        <v>998</v>
      </c>
      <c r="B895" s="9" t="s">
        <v>999</v>
      </c>
      <c r="C895" s="9" t="s">
        <v>9</v>
      </c>
      <c r="D895" s="9">
        <v>3</v>
      </c>
      <c r="E895" s="9" t="s">
        <v>10</v>
      </c>
      <c r="F895" s="9"/>
      <c r="G895" s="10"/>
      <c r="H895" s="10" t="s">
        <v>11</v>
      </c>
      <c r="I895" s="10"/>
      <c r="J895" s="6" t="str">
        <f t="shared" si="65"/>
        <v/>
      </c>
      <c r="K895" s="11" t="str">
        <f t="shared" si="66"/>
        <v>UPDATE EXTRACLIENTI SET FUNZIONARIO = 'CELORIA' WHERE CODCONTO = 'C  1807'</v>
      </c>
      <c r="L895" s="8" t="str">
        <f t="shared" si="67"/>
        <v>UPDATE ANAGRAFICARISERVATICF SET CODSETTORE =3 WHERE ESERCIZIO = 2017 AND CODCONTO = 'C  1807'</v>
      </c>
      <c r="N895" s="7" t="str">
        <f t="shared" si="68"/>
        <v xml:space="preserve"> ( 'C  1807', 'CRM', GETDATE(),  'CELORIA',  3,  'SMALL ACCOUNTS',  '',  0,  1, 0)</v>
      </c>
      <c r="O895" s="16" t="str">
        <f t="shared" si="69"/>
        <v>INSERT INTO EXTRACLIENTICRM (CODCONTO,UTENTEMODIFICA,DATAMODIFICA,Funzionario,codice_settore,Settore,Gruppo,Cosmetica,Household,Industrial_applications) VALUES  ( 'C  1807', 'CRM', GETDATE(),  'CELORIA',  3,  'SMALL ACCOUNTS',  '',  0,  1, 0)</v>
      </c>
    </row>
    <row r="896" spans="1:15">
      <c r="A896" s="9" t="s">
        <v>1000</v>
      </c>
      <c r="B896" s="9" t="s">
        <v>1001</v>
      </c>
      <c r="C896" s="9" t="s">
        <v>9</v>
      </c>
      <c r="D896" s="9">
        <v>3</v>
      </c>
      <c r="E896" s="9" t="s">
        <v>10</v>
      </c>
      <c r="F896" s="9"/>
      <c r="G896" s="10" t="s">
        <v>11</v>
      </c>
      <c r="H896" s="10"/>
      <c r="I896" s="10"/>
      <c r="J896" s="6" t="str">
        <f t="shared" si="65"/>
        <v/>
      </c>
      <c r="K896" s="11" t="str">
        <f t="shared" si="66"/>
        <v>UPDATE EXTRACLIENTI SET FUNZIONARIO = 'CELORIA' WHERE CODCONTO = 'C  1808'</v>
      </c>
      <c r="L896" s="8" t="str">
        <f t="shared" si="67"/>
        <v>UPDATE ANAGRAFICARISERVATICF SET CODSETTORE =3 WHERE ESERCIZIO = 2017 AND CODCONTO = 'C  1808'</v>
      </c>
      <c r="N896" s="7" t="str">
        <f t="shared" si="68"/>
        <v xml:space="preserve"> ( 'C  1808', 'CRM', GETDATE(),  'CELORIA',  3,  'SMALL ACCOUNTS',  '',  1,  0, 0)</v>
      </c>
      <c r="O896" s="16" t="str">
        <f t="shared" si="69"/>
        <v>INSERT INTO EXTRACLIENTICRM (CODCONTO,UTENTEMODIFICA,DATAMODIFICA,Funzionario,codice_settore,Settore,Gruppo,Cosmetica,Household,Industrial_applications) VALUES  ( 'C  1808', 'CRM', GETDATE(),  'CELORIA',  3,  'SMALL ACCOUNTS',  '',  1,  0, 0)</v>
      </c>
    </row>
    <row r="897" spans="1:15">
      <c r="A897" s="9" t="s">
        <v>1006</v>
      </c>
      <c r="B897" s="9" t="s">
        <v>1007</v>
      </c>
      <c r="C897" s="9" t="s">
        <v>9</v>
      </c>
      <c r="D897" s="9">
        <v>3</v>
      </c>
      <c r="E897" s="9" t="s">
        <v>10</v>
      </c>
      <c r="F897" s="9"/>
      <c r="G897" s="10"/>
      <c r="H897" s="10" t="s">
        <v>11</v>
      </c>
      <c r="I897" s="10"/>
      <c r="J897" s="6" t="str">
        <f t="shared" ref="J897:J960" si="70">IF(E897="NON UTILIZZARE",CONCATENATE("UPDATE ANAGRAFICACF SET DSCCONTO1 = 'ZZZZ-NON UTILIZZARE ' + DSCCONTO1 WHERE CODCONTO = '",A897,"'"),"")</f>
        <v/>
      </c>
      <c r="K897" s="11" t="str">
        <f t="shared" ref="K897:K960" si="71">CONCATENATE("UPDATE EXTRACLIENTI SET FUNZIONARIO = '",C897,"' WHERE CODCONTO = '",A897,"'")</f>
        <v>UPDATE EXTRACLIENTI SET FUNZIONARIO = 'CELORIA' WHERE CODCONTO = 'C  1811'</v>
      </c>
      <c r="L897" s="8" t="str">
        <f t="shared" ref="L897:L960" si="72">IF(D897&lt;&gt;"",CONCATENATE("UPDATE ANAGRAFICARISERVATICF SET CODSETTORE =",D897," WHERE ESERCIZIO = 2017 AND CODCONTO = '",A897,"'"),"")</f>
        <v>UPDATE ANAGRAFICARISERVATICF SET CODSETTORE =3 WHERE ESERCIZIO = 2017 AND CODCONTO = 'C  1811'</v>
      </c>
      <c r="N897" s="7" t="str">
        <f t="shared" si="68"/>
        <v xml:space="preserve"> ( 'C  1811', 'CRM', GETDATE(),  'CELORIA',  3,  'SMALL ACCOUNTS',  '',  0,  1, 0)</v>
      </c>
      <c r="O897" s="16" t="str">
        <f t="shared" si="69"/>
        <v>INSERT INTO EXTRACLIENTICRM (CODCONTO,UTENTEMODIFICA,DATAMODIFICA,Funzionario,codice_settore,Settore,Gruppo,Cosmetica,Household,Industrial_applications) VALUES  ( 'C  1811', 'CRM', GETDATE(),  'CELORIA',  3,  'SMALL ACCOUNTS',  '',  0,  1, 0)</v>
      </c>
    </row>
    <row r="898" spans="1:15">
      <c r="A898" s="9" t="s">
        <v>1012</v>
      </c>
      <c r="B898" s="9" t="s">
        <v>1013</v>
      </c>
      <c r="C898" s="9" t="s">
        <v>9</v>
      </c>
      <c r="D898" s="9">
        <v>3</v>
      </c>
      <c r="E898" s="9" t="s">
        <v>10</v>
      </c>
      <c r="F898" s="9"/>
      <c r="G898" s="10" t="s">
        <v>11</v>
      </c>
      <c r="H898" s="10"/>
      <c r="I898" s="10"/>
      <c r="J898" s="6" t="str">
        <f t="shared" si="70"/>
        <v/>
      </c>
      <c r="K898" s="11" t="str">
        <f t="shared" si="71"/>
        <v>UPDATE EXTRACLIENTI SET FUNZIONARIO = 'CELORIA' WHERE CODCONTO = 'C  1824'</v>
      </c>
      <c r="L898" s="8" t="str">
        <f t="shared" si="72"/>
        <v>UPDATE ANAGRAFICARISERVATICF SET CODSETTORE =3 WHERE ESERCIZIO = 2017 AND CODCONTO = 'C  1824'</v>
      </c>
      <c r="N898" s="7" t="str">
        <f t="shared" ref="N898:N961" si="73">CONCATENATE(" ( '",A898,"', 'CRM', GETDATE(),  '",C898,"',  ",D898,",  '",E898,"',  '",F898,"',  ",IF(G898&lt;&gt;"",1,0),",  ",IF(H898&lt;&gt;"",1,0),", ",IF(I898&lt;&gt;"",1,0),")")</f>
        <v xml:space="preserve"> ( 'C  1824', 'CRM', GETDATE(),  'CELORIA',  3,  'SMALL ACCOUNTS',  '',  1,  0, 0)</v>
      </c>
      <c r="O898" s="16" t="str">
        <f t="shared" ref="O898:O961" si="74">CONCATENATE("INSERT INTO EXTRACLIENTICRM (CODCONTO,UTENTEMODIFICA,DATAMODIFICA,Funzionario,codice_settore,Settore,Gruppo,Cosmetica,Household,Industrial_applications) VALUES ",N898)</f>
        <v>INSERT INTO EXTRACLIENTICRM (CODCONTO,UTENTEMODIFICA,DATAMODIFICA,Funzionario,codice_settore,Settore,Gruppo,Cosmetica,Household,Industrial_applications) VALUES  ( 'C  1824', 'CRM', GETDATE(),  'CELORIA',  3,  'SMALL ACCOUNTS',  '',  1,  0, 0)</v>
      </c>
    </row>
    <row r="899" spans="1:15">
      <c r="A899" s="9" t="s">
        <v>1018</v>
      </c>
      <c r="B899" s="9" t="s">
        <v>1019</v>
      </c>
      <c r="C899" s="9" t="s">
        <v>9</v>
      </c>
      <c r="D899" s="9">
        <v>3</v>
      </c>
      <c r="E899" s="9" t="s">
        <v>10</v>
      </c>
      <c r="F899" s="9"/>
      <c r="G899" s="10"/>
      <c r="H899" s="10" t="s">
        <v>11</v>
      </c>
      <c r="I899" s="10"/>
      <c r="J899" s="6" t="str">
        <f t="shared" si="70"/>
        <v/>
      </c>
      <c r="K899" s="11" t="str">
        <f t="shared" si="71"/>
        <v>UPDATE EXTRACLIENTI SET FUNZIONARIO = 'CELORIA' WHERE CODCONTO = 'C  1828'</v>
      </c>
      <c r="L899" s="8" t="str">
        <f t="shared" si="72"/>
        <v>UPDATE ANAGRAFICARISERVATICF SET CODSETTORE =3 WHERE ESERCIZIO = 2017 AND CODCONTO = 'C  1828'</v>
      </c>
      <c r="N899" s="7" t="str">
        <f t="shared" si="73"/>
        <v xml:space="preserve"> ( 'C  1828', 'CRM', GETDATE(),  'CELORIA',  3,  'SMALL ACCOUNTS',  '',  0,  1, 0)</v>
      </c>
      <c r="O899" s="16" t="str">
        <f t="shared" si="74"/>
        <v>INSERT INTO EXTRACLIENTICRM (CODCONTO,UTENTEMODIFICA,DATAMODIFICA,Funzionario,codice_settore,Settore,Gruppo,Cosmetica,Household,Industrial_applications) VALUES  ( 'C  1828', 'CRM', GETDATE(),  'CELORIA',  3,  'SMALL ACCOUNTS',  '',  0,  1, 0)</v>
      </c>
    </row>
    <row r="900" spans="1:15">
      <c r="A900" s="9" t="s">
        <v>1024</v>
      </c>
      <c r="B900" s="9" t="s">
        <v>1025</v>
      </c>
      <c r="C900" s="9" t="s">
        <v>9</v>
      </c>
      <c r="D900" s="9">
        <v>3</v>
      </c>
      <c r="E900" s="9" t="s">
        <v>10</v>
      </c>
      <c r="F900" s="9"/>
      <c r="G900" s="10"/>
      <c r="H900" s="10" t="s">
        <v>11</v>
      </c>
      <c r="I900" s="10"/>
      <c r="J900" s="6" t="str">
        <f t="shared" si="70"/>
        <v/>
      </c>
      <c r="K900" s="11" t="str">
        <f t="shared" si="71"/>
        <v>UPDATE EXTRACLIENTI SET FUNZIONARIO = 'CELORIA' WHERE CODCONTO = 'C  1832'</v>
      </c>
      <c r="L900" s="8" t="str">
        <f t="shared" si="72"/>
        <v>UPDATE ANAGRAFICARISERVATICF SET CODSETTORE =3 WHERE ESERCIZIO = 2017 AND CODCONTO = 'C  1832'</v>
      </c>
      <c r="N900" s="7" t="str">
        <f t="shared" si="73"/>
        <v xml:space="preserve"> ( 'C  1832', 'CRM', GETDATE(),  'CELORIA',  3,  'SMALL ACCOUNTS',  '',  0,  1, 0)</v>
      </c>
      <c r="O900" s="16" t="str">
        <f t="shared" si="74"/>
        <v>INSERT INTO EXTRACLIENTICRM (CODCONTO,UTENTEMODIFICA,DATAMODIFICA,Funzionario,codice_settore,Settore,Gruppo,Cosmetica,Household,Industrial_applications) VALUES  ( 'C  1832', 'CRM', GETDATE(),  'CELORIA',  3,  'SMALL ACCOUNTS',  '',  0,  1, 0)</v>
      </c>
    </row>
    <row r="901" spans="1:15">
      <c r="A901" s="9" t="s">
        <v>1028</v>
      </c>
      <c r="B901" s="9" t="s">
        <v>1029</v>
      </c>
      <c r="C901" s="9" t="s">
        <v>9</v>
      </c>
      <c r="D901" s="9">
        <v>3</v>
      </c>
      <c r="E901" s="9" t="s">
        <v>10</v>
      </c>
      <c r="F901" s="9"/>
      <c r="G901" s="10"/>
      <c r="H901" s="10" t="s">
        <v>11</v>
      </c>
      <c r="I901" s="10"/>
      <c r="J901" s="6" t="str">
        <f t="shared" si="70"/>
        <v/>
      </c>
      <c r="K901" s="11" t="str">
        <f t="shared" si="71"/>
        <v>UPDATE EXTRACLIENTI SET FUNZIONARIO = 'CELORIA' WHERE CODCONTO = 'C  1835'</v>
      </c>
      <c r="L901" s="8" t="str">
        <f t="shared" si="72"/>
        <v>UPDATE ANAGRAFICARISERVATICF SET CODSETTORE =3 WHERE ESERCIZIO = 2017 AND CODCONTO = 'C  1835'</v>
      </c>
      <c r="N901" s="7" t="str">
        <f t="shared" si="73"/>
        <v xml:space="preserve"> ( 'C  1835', 'CRM', GETDATE(),  'CELORIA',  3,  'SMALL ACCOUNTS',  '',  0,  1, 0)</v>
      </c>
      <c r="O901" s="16" t="str">
        <f t="shared" si="74"/>
        <v>INSERT INTO EXTRACLIENTICRM (CODCONTO,UTENTEMODIFICA,DATAMODIFICA,Funzionario,codice_settore,Settore,Gruppo,Cosmetica,Household,Industrial_applications) VALUES  ( 'C  1835', 'CRM', GETDATE(),  'CELORIA',  3,  'SMALL ACCOUNTS',  '',  0,  1, 0)</v>
      </c>
    </row>
    <row r="902" spans="1:15">
      <c r="A902" s="9" t="s">
        <v>1030</v>
      </c>
      <c r="B902" s="9" t="s">
        <v>1031</v>
      </c>
      <c r="C902" s="9" t="s">
        <v>9</v>
      </c>
      <c r="D902" s="9">
        <v>3</v>
      </c>
      <c r="E902" s="9" t="s">
        <v>10</v>
      </c>
      <c r="F902" s="9"/>
      <c r="G902" s="10"/>
      <c r="H902" s="10" t="s">
        <v>11</v>
      </c>
      <c r="I902" s="10"/>
      <c r="J902" s="6" t="str">
        <f t="shared" si="70"/>
        <v/>
      </c>
      <c r="K902" s="11" t="str">
        <f t="shared" si="71"/>
        <v>UPDATE EXTRACLIENTI SET FUNZIONARIO = 'CELORIA' WHERE CODCONTO = 'C  1836'</v>
      </c>
      <c r="L902" s="8" t="str">
        <f t="shared" si="72"/>
        <v>UPDATE ANAGRAFICARISERVATICF SET CODSETTORE =3 WHERE ESERCIZIO = 2017 AND CODCONTO = 'C  1836'</v>
      </c>
      <c r="N902" s="7" t="str">
        <f t="shared" si="73"/>
        <v xml:space="preserve"> ( 'C  1836', 'CRM', GETDATE(),  'CELORIA',  3,  'SMALL ACCOUNTS',  '',  0,  1, 0)</v>
      </c>
      <c r="O902" s="16" t="str">
        <f t="shared" si="74"/>
        <v>INSERT INTO EXTRACLIENTICRM (CODCONTO,UTENTEMODIFICA,DATAMODIFICA,Funzionario,codice_settore,Settore,Gruppo,Cosmetica,Household,Industrial_applications) VALUES  ( 'C  1836', 'CRM', GETDATE(),  'CELORIA',  3,  'SMALL ACCOUNTS',  '',  0,  1, 0)</v>
      </c>
    </row>
    <row r="903" spans="1:15">
      <c r="A903" s="9" t="s">
        <v>1032</v>
      </c>
      <c r="B903" s="9" t="s">
        <v>1033</v>
      </c>
      <c r="C903" s="12" t="s">
        <v>9</v>
      </c>
      <c r="D903" s="9">
        <v>3</v>
      </c>
      <c r="E903" s="9" t="s">
        <v>10</v>
      </c>
      <c r="F903" s="9"/>
      <c r="G903" s="10" t="s">
        <v>11</v>
      </c>
      <c r="H903" s="10"/>
      <c r="I903" s="10"/>
      <c r="J903" s="6" t="str">
        <f t="shared" si="70"/>
        <v/>
      </c>
      <c r="K903" s="11" t="str">
        <f t="shared" si="71"/>
        <v>UPDATE EXTRACLIENTI SET FUNZIONARIO = 'CELORIA' WHERE CODCONTO = 'C  1838'</v>
      </c>
      <c r="L903" s="8" t="str">
        <f t="shared" si="72"/>
        <v>UPDATE ANAGRAFICARISERVATICF SET CODSETTORE =3 WHERE ESERCIZIO = 2017 AND CODCONTO = 'C  1838'</v>
      </c>
      <c r="N903" s="7" t="str">
        <f t="shared" si="73"/>
        <v xml:space="preserve"> ( 'C  1838', 'CRM', GETDATE(),  'CELORIA',  3,  'SMALL ACCOUNTS',  '',  1,  0, 0)</v>
      </c>
      <c r="O903" s="16" t="str">
        <f t="shared" si="74"/>
        <v>INSERT INTO EXTRACLIENTICRM (CODCONTO,UTENTEMODIFICA,DATAMODIFICA,Funzionario,codice_settore,Settore,Gruppo,Cosmetica,Household,Industrial_applications) VALUES  ( 'C  1838', 'CRM', GETDATE(),  'CELORIA',  3,  'SMALL ACCOUNTS',  '',  1,  0, 0)</v>
      </c>
    </row>
    <row r="904" spans="1:15">
      <c r="A904" s="9" t="s">
        <v>1034</v>
      </c>
      <c r="B904" s="9" t="s">
        <v>1035</v>
      </c>
      <c r="C904" s="9" t="s">
        <v>9</v>
      </c>
      <c r="D904" s="9">
        <v>3</v>
      </c>
      <c r="E904" s="9" t="s">
        <v>10</v>
      </c>
      <c r="F904" s="9"/>
      <c r="G904" s="10" t="s">
        <v>11</v>
      </c>
      <c r="H904" s="10"/>
      <c r="I904" s="10"/>
      <c r="J904" s="6" t="str">
        <f t="shared" si="70"/>
        <v/>
      </c>
      <c r="K904" s="11" t="str">
        <f t="shared" si="71"/>
        <v>UPDATE EXTRACLIENTI SET FUNZIONARIO = 'CELORIA' WHERE CODCONTO = 'C  1839'</v>
      </c>
      <c r="L904" s="8" t="str">
        <f t="shared" si="72"/>
        <v>UPDATE ANAGRAFICARISERVATICF SET CODSETTORE =3 WHERE ESERCIZIO = 2017 AND CODCONTO = 'C  1839'</v>
      </c>
      <c r="N904" s="7" t="str">
        <f t="shared" si="73"/>
        <v xml:space="preserve"> ( 'C  1839', 'CRM', GETDATE(),  'CELORIA',  3,  'SMALL ACCOUNTS',  '',  1,  0, 0)</v>
      </c>
      <c r="O904" s="16" t="str">
        <f t="shared" si="74"/>
        <v>INSERT INTO EXTRACLIENTICRM (CODCONTO,UTENTEMODIFICA,DATAMODIFICA,Funzionario,codice_settore,Settore,Gruppo,Cosmetica,Household,Industrial_applications) VALUES  ( 'C  1839', 'CRM', GETDATE(),  'CELORIA',  3,  'SMALL ACCOUNTS',  '',  1,  0, 0)</v>
      </c>
    </row>
    <row r="905" spans="1:15">
      <c r="A905" s="9" t="s">
        <v>1038</v>
      </c>
      <c r="B905" s="9" t="s">
        <v>1039</v>
      </c>
      <c r="C905" s="9" t="s">
        <v>9</v>
      </c>
      <c r="D905" s="9">
        <v>3</v>
      </c>
      <c r="E905" s="9" t="s">
        <v>10</v>
      </c>
      <c r="F905" s="9"/>
      <c r="G905" s="10" t="s">
        <v>11</v>
      </c>
      <c r="H905" s="10"/>
      <c r="I905" s="10"/>
      <c r="J905" s="6" t="str">
        <f t="shared" si="70"/>
        <v/>
      </c>
      <c r="K905" s="11" t="str">
        <f t="shared" si="71"/>
        <v>UPDATE EXTRACLIENTI SET FUNZIONARIO = 'CELORIA' WHERE CODCONTO = 'C  1845'</v>
      </c>
      <c r="L905" s="8" t="str">
        <f t="shared" si="72"/>
        <v>UPDATE ANAGRAFICARISERVATICF SET CODSETTORE =3 WHERE ESERCIZIO = 2017 AND CODCONTO = 'C  1845'</v>
      </c>
      <c r="N905" s="7" t="str">
        <f t="shared" si="73"/>
        <v xml:space="preserve"> ( 'C  1845', 'CRM', GETDATE(),  'CELORIA',  3,  'SMALL ACCOUNTS',  '',  1,  0, 0)</v>
      </c>
      <c r="O905" s="16" t="str">
        <f t="shared" si="74"/>
        <v>INSERT INTO EXTRACLIENTICRM (CODCONTO,UTENTEMODIFICA,DATAMODIFICA,Funzionario,codice_settore,Settore,Gruppo,Cosmetica,Household,Industrial_applications) VALUES  ( 'C  1845', 'CRM', GETDATE(),  'CELORIA',  3,  'SMALL ACCOUNTS',  '',  1,  0, 0)</v>
      </c>
    </row>
    <row r="906" spans="1:15">
      <c r="A906" s="9" t="s">
        <v>1052</v>
      </c>
      <c r="B906" s="9" t="s">
        <v>1053</v>
      </c>
      <c r="C906" s="9" t="s">
        <v>9</v>
      </c>
      <c r="D906" s="9">
        <v>3</v>
      </c>
      <c r="E906" s="9" t="s">
        <v>10</v>
      </c>
      <c r="F906" s="9"/>
      <c r="G906" s="10" t="s">
        <v>11</v>
      </c>
      <c r="H906" s="10"/>
      <c r="I906" s="10"/>
      <c r="J906" s="6" t="str">
        <f t="shared" si="70"/>
        <v/>
      </c>
      <c r="K906" s="11" t="str">
        <f t="shared" si="71"/>
        <v>UPDATE EXTRACLIENTI SET FUNZIONARIO = 'CELORIA' WHERE CODCONTO = 'C  1853'</v>
      </c>
      <c r="L906" s="8" t="str">
        <f t="shared" si="72"/>
        <v>UPDATE ANAGRAFICARISERVATICF SET CODSETTORE =3 WHERE ESERCIZIO = 2017 AND CODCONTO = 'C  1853'</v>
      </c>
      <c r="N906" s="7" t="str">
        <f t="shared" si="73"/>
        <v xml:space="preserve"> ( 'C  1853', 'CRM', GETDATE(),  'CELORIA',  3,  'SMALL ACCOUNTS',  '',  1,  0, 0)</v>
      </c>
      <c r="O906" s="16" t="str">
        <f t="shared" si="74"/>
        <v>INSERT INTO EXTRACLIENTICRM (CODCONTO,UTENTEMODIFICA,DATAMODIFICA,Funzionario,codice_settore,Settore,Gruppo,Cosmetica,Household,Industrial_applications) VALUES  ( 'C  1853', 'CRM', GETDATE(),  'CELORIA',  3,  'SMALL ACCOUNTS',  '',  1,  0, 0)</v>
      </c>
    </row>
    <row r="907" spans="1:15">
      <c r="A907" s="9" t="s">
        <v>1062</v>
      </c>
      <c r="B907" s="9" t="s">
        <v>1063</v>
      </c>
      <c r="C907" s="9" t="s">
        <v>9</v>
      </c>
      <c r="D907" s="9">
        <v>3</v>
      </c>
      <c r="E907" s="9" t="s">
        <v>10</v>
      </c>
      <c r="F907" s="9"/>
      <c r="G907" s="10" t="s">
        <v>11</v>
      </c>
      <c r="H907" s="10"/>
      <c r="I907" s="10"/>
      <c r="J907" s="6" t="str">
        <f t="shared" si="70"/>
        <v/>
      </c>
      <c r="K907" s="11" t="str">
        <f t="shared" si="71"/>
        <v>UPDATE EXTRACLIENTI SET FUNZIONARIO = 'CELORIA' WHERE CODCONTO = 'C  1861'</v>
      </c>
      <c r="L907" s="8" t="str">
        <f t="shared" si="72"/>
        <v>UPDATE ANAGRAFICARISERVATICF SET CODSETTORE =3 WHERE ESERCIZIO = 2017 AND CODCONTO = 'C  1861'</v>
      </c>
      <c r="N907" s="7" t="str">
        <f t="shared" si="73"/>
        <v xml:space="preserve"> ( 'C  1861', 'CRM', GETDATE(),  'CELORIA',  3,  'SMALL ACCOUNTS',  '',  1,  0, 0)</v>
      </c>
      <c r="O907" s="16" t="str">
        <f t="shared" si="74"/>
        <v>INSERT INTO EXTRACLIENTICRM (CODCONTO,UTENTEMODIFICA,DATAMODIFICA,Funzionario,codice_settore,Settore,Gruppo,Cosmetica,Household,Industrial_applications) VALUES  ( 'C  1861', 'CRM', GETDATE(),  'CELORIA',  3,  'SMALL ACCOUNTS',  '',  1,  0, 0)</v>
      </c>
    </row>
    <row r="908" spans="1:15">
      <c r="A908" s="9" t="s">
        <v>1064</v>
      </c>
      <c r="B908" s="9" t="s">
        <v>1065</v>
      </c>
      <c r="C908" s="9" t="s">
        <v>9</v>
      </c>
      <c r="D908" s="9">
        <v>3</v>
      </c>
      <c r="E908" s="9" t="s">
        <v>10</v>
      </c>
      <c r="F908" s="9"/>
      <c r="G908" s="10"/>
      <c r="H908" s="10" t="s">
        <v>11</v>
      </c>
      <c r="I908" s="10"/>
      <c r="J908" s="6" t="str">
        <f t="shared" si="70"/>
        <v/>
      </c>
      <c r="K908" s="11" t="str">
        <f t="shared" si="71"/>
        <v>UPDATE EXTRACLIENTI SET FUNZIONARIO = 'CELORIA' WHERE CODCONTO = 'C  1862'</v>
      </c>
      <c r="L908" s="8" t="str">
        <f t="shared" si="72"/>
        <v>UPDATE ANAGRAFICARISERVATICF SET CODSETTORE =3 WHERE ESERCIZIO = 2017 AND CODCONTO = 'C  1862'</v>
      </c>
      <c r="N908" s="7" t="str">
        <f t="shared" si="73"/>
        <v xml:space="preserve"> ( 'C  1862', 'CRM', GETDATE(),  'CELORIA',  3,  'SMALL ACCOUNTS',  '',  0,  1, 0)</v>
      </c>
      <c r="O908" s="16" t="str">
        <f t="shared" si="74"/>
        <v>INSERT INTO EXTRACLIENTICRM (CODCONTO,UTENTEMODIFICA,DATAMODIFICA,Funzionario,codice_settore,Settore,Gruppo,Cosmetica,Household,Industrial_applications) VALUES  ( 'C  1862', 'CRM', GETDATE(),  'CELORIA',  3,  'SMALL ACCOUNTS',  '',  0,  1, 0)</v>
      </c>
    </row>
    <row r="909" spans="1:15">
      <c r="A909" s="9" t="s">
        <v>1072</v>
      </c>
      <c r="B909" s="9" t="s">
        <v>1073</v>
      </c>
      <c r="C909" s="9" t="s">
        <v>9</v>
      </c>
      <c r="D909" s="9">
        <v>3</v>
      </c>
      <c r="E909" s="9" t="s">
        <v>10</v>
      </c>
      <c r="F909" s="9"/>
      <c r="G909" s="10" t="s">
        <v>11</v>
      </c>
      <c r="H909" s="10"/>
      <c r="I909" s="10"/>
      <c r="J909" s="6" t="str">
        <f t="shared" si="70"/>
        <v/>
      </c>
      <c r="K909" s="11" t="str">
        <f t="shared" si="71"/>
        <v>UPDATE EXTRACLIENTI SET FUNZIONARIO = 'CELORIA' WHERE CODCONTO = 'C  1871'</v>
      </c>
      <c r="L909" s="8" t="str">
        <f t="shared" si="72"/>
        <v>UPDATE ANAGRAFICARISERVATICF SET CODSETTORE =3 WHERE ESERCIZIO = 2017 AND CODCONTO = 'C  1871'</v>
      </c>
      <c r="N909" s="7" t="str">
        <f t="shared" si="73"/>
        <v xml:space="preserve"> ( 'C  1871', 'CRM', GETDATE(),  'CELORIA',  3,  'SMALL ACCOUNTS',  '',  1,  0, 0)</v>
      </c>
      <c r="O909" s="16" t="str">
        <f t="shared" si="74"/>
        <v>INSERT INTO EXTRACLIENTICRM (CODCONTO,UTENTEMODIFICA,DATAMODIFICA,Funzionario,codice_settore,Settore,Gruppo,Cosmetica,Household,Industrial_applications) VALUES  ( 'C  1871', 'CRM', GETDATE(),  'CELORIA',  3,  'SMALL ACCOUNTS',  '',  1,  0, 0)</v>
      </c>
    </row>
    <row r="910" spans="1:15">
      <c r="A910" s="9" t="s">
        <v>1076</v>
      </c>
      <c r="B910" s="9" t="s">
        <v>1077</v>
      </c>
      <c r="C910" s="9" t="s">
        <v>9</v>
      </c>
      <c r="D910" s="9">
        <v>3</v>
      </c>
      <c r="E910" s="9" t="s">
        <v>10</v>
      </c>
      <c r="F910" s="9"/>
      <c r="G910" s="10" t="s">
        <v>11</v>
      </c>
      <c r="H910" s="10"/>
      <c r="I910" s="10"/>
      <c r="J910" s="6" t="str">
        <f t="shared" si="70"/>
        <v/>
      </c>
      <c r="K910" s="11" t="str">
        <f t="shared" si="71"/>
        <v>UPDATE EXTRACLIENTI SET FUNZIONARIO = 'CELORIA' WHERE CODCONTO = 'C  1874'</v>
      </c>
      <c r="L910" s="8" t="str">
        <f t="shared" si="72"/>
        <v>UPDATE ANAGRAFICARISERVATICF SET CODSETTORE =3 WHERE ESERCIZIO = 2017 AND CODCONTO = 'C  1874'</v>
      </c>
      <c r="N910" s="7" t="str">
        <f t="shared" si="73"/>
        <v xml:space="preserve"> ( 'C  1874', 'CRM', GETDATE(),  'CELORIA',  3,  'SMALL ACCOUNTS',  '',  1,  0, 0)</v>
      </c>
      <c r="O910" s="16" t="str">
        <f t="shared" si="74"/>
        <v>INSERT INTO EXTRACLIENTICRM (CODCONTO,UTENTEMODIFICA,DATAMODIFICA,Funzionario,codice_settore,Settore,Gruppo,Cosmetica,Household,Industrial_applications) VALUES  ( 'C  1874', 'CRM', GETDATE(),  'CELORIA',  3,  'SMALL ACCOUNTS',  '',  1,  0, 0)</v>
      </c>
    </row>
    <row r="911" spans="1:15">
      <c r="A911" s="9" t="s">
        <v>1080</v>
      </c>
      <c r="B911" s="9" t="s">
        <v>1081</v>
      </c>
      <c r="C911" s="12" t="s">
        <v>9</v>
      </c>
      <c r="D911" s="9">
        <v>3</v>
      </c>
      <c r="E911" s="9" t="s">
        <v>10</v>
      </c>
      <c r="F911" s="9"/>
      <c r="G911" s="10" t="s">
        <v>11</v>
      </c>
      <c r="H911" s="10"/>
      <c r="I911" s="10"/>
      <c r="J911" s="6" t="str">
        <f t="shared" si="70"/>
        <v/>
      </c>
      <c r="K911" s="11" t="str">
        <f t="shared" si="71"/>
        <v>UPDATE EXTRACLIENTI SET FUNZIONARIO = 'CELORIA' WHERE CODCONTO = 'C  1882'</v>
      </c>
      <c r="L911" s="8" t="str">
        <f t="shared" si="72"/>
        <v>UPDATE ANAGRAFICARISERVATICF SET CODSETTORE =3 WHERE ESERCIZIO = 2017 AND CODCONTO = 'C  1882'</v>
      </c>
      <c r="N911" s="7" t="str">
        <f t="shared" si="73"/>
        <v xml:space="preserve"> ( 'C  1882', 'CRM', GETDATE(),  'CELORIA',  3,  'SMALL ACCOUNTS',  '',  1,  0, 0)</v>
      </c>
      <c r="O911" s="16" t="str">
        <f t="shared" si="74"/>
        <v>INSERT INTO EXTRACLIENTICRM (CODCONTO,UTENTEMODIFICA,DATAMODIFICA,Funzionario,codice_settore,Settore,Gruppo,Cosmetica,Household,Industrial_applications) VALUES  ( 'C  1882', 'CRM', GETDATE(),  'CELORIA',  3,  'SMALL ACCOUNTS',  '',  1,  0, 0)</v>
      </c>
    </row>
    <row r="912" spans="1:15">
      <c r="A912" s="9" t="s">
        <v>1082</v>
      </c>
      <c r="B912" s="9" t="s">
        <v>1083</v>
      </c>
      <c r="C912" s="9" t="s">
        <v>9</v>
      </c>
      <c r="D912" s="9">
        <v>3</v>
      </c>
      <c r="E912" s="9" t="s">
        <v>10</v>
      </c>
      <c r="F912" s="9"/>
      <c r="G912" s="10" t="s">
        <v>11</v>
      </c>
      <c r="H912" s="10"/>
      <c r="I912" s="10"/>
      <c r="J912" s="6" t="str">
        <f t="shared" si="70"/>
        <v/>
      </c>
      <c r="K912" s="11" t="str">
        <f t="shared" si="71"/>
        <v>UPDATE EXTRACLIENTI SET FUNZIONARIO = 'CELORIA' WHERE CODCONTO = 'C  1884'</v>
      </c>
      <c r="L912" s="8" t="str">
        <f t="shared" si="72"/>
        <v>UPDATE ANAGRAFICARISERVATICF SET CODSETTORE =3 WHERE ESERCIZIO = 2017 AND CODCONTO = 'C  1884'</v>
      </c>
      <c r="N912" s="7" t="str">
        <f t="shared" si="73"/>
        <v xml:space="preserve"> ( 'C  1884', 'CRM', GETDATE(),  'CELORIA',  3,  'SMALL ACCOUNTS',  '',  1,  0, 0)</v>
      </c>
      <c r="O912" s="16" t="str">
        <f t="shared" si="74"/>
        <v>INSERT INTO EXTRACLIENTICRM (CODCONTO,UTENTEMODIFICA,DATAMODIFICA,Funzionario,codice_settore,Settore,Gruppo,Cosmetica,Household,Industrial_applications) VALUES  ( 'C  1884', 'CRM', GETDATE(),  'CELORIA',  3,  'SMALL ACCOUNTS',  '',  1,  0, 0)</v>
      </c>
    </row>
    <row r="913" spans="1:15">
      <c r="A913" s="9" t="s">
        <v>1088</v>
      </c>
      <c r="B913" s="9" t="s">
        <v>1089</v>
      </c>
      <c r="C913" s="9" t="s">
        <v>9</v>
      </c>
      <c r="D913" s="9">
        <v>3</v>
      </c>
      <c r="E913" s="9" t="s">
        <v>10</v>
      </c>
      <c r="F913" s="9"/>
      <c r="G913" s="10"/>
      <c r="H913" s="10" t="s">
        <v>11</v>
      </c>
      <c r="I913" s="10"/>
      <c r="J913" s="6" t="str">
        <f t="shared" si="70"/>
        <v/>
      </c>
      <c r="K913" s="11" t="str">
        <f t="shared" si="71"/>
        <v>UPDATE EXTRACLIENTI SET FUNZIONARIO = 'CELORIA' WHERE CODCONTO = 'C  1891'</v>
      </c>
      <c r="L913" s="8" t="str">
        <f t="shared" si="72"/>
        <v>UPDATE ANAGRAFICARISERVATICF SET CODSETTORE =3 WHERE ESERCIZIO = 2017 AND CODCONTO = 'C  1891'</v>
      </c>
      <c r="N913" s="7" t="str">
        <f t="shared" si="73"/>
        <v xml:space="preserve"> ( 'C  1891', 'CRM', GETDATE(),  'CELORIA',  3,  'SMALL ACCOUNTS',  '',  0,  1, 0)</v>
      </c>
      <c r="O913" s="16" t="str">
        <f t="shared" si="74"/>
        <v>INSERT INTO EXTRACLIENTICRM (CODCONTO,UTENTEMODIFICA,DATAMODIFICA,Funzionario,codice_settore,Settore,Gruppo,Cosmetica,Household,Industrial_applications) VALUES  ( 'C  1891', 'CRM', GETDATE(),  'CELORIA',  3,  'SMALL ACCOUNTS',  '',  0,  1, 0)</v>
      </c>
    </row>
    <row r="914" spans="1:15">
      <c r="A914" s="9" t="s">
        <v>1094</v>
      </c>
      <c r="B914" s="9" t="s">
        <v>1095</v>
      </c>
      <c r="C914" s="9" t="s">
        <v>9</v>
      </c>
      <c r="D914" s="9">
        <v>3</v>
      </c>
      <c r="E914" s="9" t="s">
        <v>10</v>
      </c>
      <c r="F914" s="9"/>
      <c r="G914" s="10" t="s">
        <v>11</v>
      </c>
      <c r="H914" s="10"/>
      <c r="I914" s="10"/>
      <c r="J914" s="6" t="str">
        <f t="shared" si="70"/>
        <v/>
      </c>
      <c r="K914" s="11" t="str">
        <f t="shared" si="71"/>
        <v>UPDATE EXTRACLIENTI SET FUNZIONARIO = 'CELORIA' WHERE CODCONTO = 'C  1895'</v>
      </c>
      <c r="L914" s="8" t="str">
        <f t="shared" si="72"/>
        <v>UPDATE ANAGRAFICARISERVATICF SET CODSETTORE =3 WHERE ESERCIZIO = 2017 AND CODCONTO = 'C  1895'</v>
      </c>
      <c r="N914" s="7" t="str">
        <f t="shared" si="73"/>
        <v xml:space="preserve"> ( 'C  1895', 'CRM', GETDATE(),  'CELORIA',  3,  'SMALL ACCOUNTS',  '',  1,  0, 0)</v>
      </c>
      <c r="O914" s="16" t="str">
        <f t="shared" si="74"/>
        <v>INSERT INTO EXTRACLIENTICRM (CODCONTO,UTENTEMODIFICA,DATAMODIFICA,Funzionario,codice_settore,Settore,Gruppo,Cosmetica,Household,Industrial_applications) VALUES  ( 'C  1895', 'CRM', GETDATE(),  'CELORIA',  3,  'SMALL ACCOUNTS',  '',  1,  0, 0)</v>
      </c>
    </row>
    <row r="915" spans="1:15">
      <c r="A915" s="9" t="s">
        <v>1098</v>
      </c>
      <c r="B915" s="9" t="s">
        <v>1099</v>
      </c>
      <c r="C915" s="9" t="s">
        <v>9</v>
      </c>
      <c r="D915" s="9">
        <v>3</v>
      </c>
      <c r="E915" s="9" t="s">
        <v>10</v>
      </c>
      <c r="F915" s="9"/>
      <c r="G915" s="10"/>
      <c r="H915" s="10" t="s">
        <v>11</v>
      </c>
      <c r="I915" s="10"/>
      <c r="J915" s="6" t="str">
        <f t="shared" si="70"/>
        <v/>
      </c>
      <c r="K915" s="11" t="str">
        <f t="shared" si="71"/>
        <v>UPDATE EXTRACLIENTI SET FUNZIONARIO = 'CELORIA' WHERE CODCONTO = 'C  1900'</v>
      </c>
      <c r="L915" s="8" t="str">
        <f t="shared" si="72"/>
        <v>UPDATE ANAGRAFICARISERVATICF SET CODSETTORE =3 WHERE ESERCIZIO = 2017 AND CODCONTO = 'C  1900'</v>
      </c>
      <c r="N915" s="7" t="str">
        <f t="shared" si="73"/>
        <v xml:space="preserve"> ( 'C  1900', 'CRM', GETDATE(),  'CELORIA',  3,  'SMALL ACCOUNTS',  '',  0,  1, 0)</v>
      </c>
      <c r="O915" s="16" t="str">
        <f t="shared" si="74"/>
        <v>INSERT INTO EXTRACLIENTICRM (CODCONTO,UTENTEMODIFICA,DATAMODIFICA,Funzionario,codice_settore,Settore,Gruppo,Cosmetica,Household,Industrial_applications) VALUES  ( 'C  1900', 'CRM', GETDATE(),  'CELORIA',  3,  'SMALL ACCOUNTS',  '',  0,  1, 0)</v>
      </c>
    </row>
    <row r="916" spans="1:15">
      <c r="A916" s="9" t="s">
        <v>1100</v>
      </c>
      <c r="B916" s="9" t="s">
        <v>1101</v>
      </c>
      <c r="C916" s="9" t="s">
        <v>9</v>
      </c>
      <c r="D916" s="9">
        <v>3</v>
      </c>
      <c r="E916" s="9" t="s">
        <v>10</v>
      </c>
      <c r="F916" s="9"/>
      <c r="G916" s="10"/>
      <c r="H916" s="10" t="s">
        <v>11</v>
      </c>
      <c r="I916" s="10"/>
      <c r="J916" s="6" t="str">
        <f t="shared" si="70"/>
        <v/>
      </c>
      <c r="K916" s="11" t="str">
        <f t="shared" si="71"/>
        <v>UPDATE EXTRACLIENTI SET FUNZIONARIO = 'CELORIA' WHERE CODCONTO = 'C  1901'</v>
      </c>
      <c r="L916" s="8" t="str">
        <f t="shared" si="72"/>
        <v>UPDATE ANAGRAFICARISERVATICF SET CODSETTORE =3 WHERE ESERCIZIO = 2017 AND CODCONTO = 'C  1901'</v>
      </c>
      <c r="N916" s="7" t="str">
        <f t="shared" si="73"/>
        <v xml:space="preserve"> ( 'C  1901', 'CRM', GETDATE(),  'CELORIA',  3,  'SMALL ACCOUNTS',  '',  0,  1, 0)</v>
      </c>
      <c r="O916" s="16" t="str">
        <f t="shared" si="74"/>
        <v>INSERT INTO EXTRACLIENTICRM (CODCONTO,UTENTEMODIFICA,DATAMODIFICA,Funzionario,codice_settore,Settore,Gruppo,Cosmetica,Household,Industrial_applications) VALUES  ( 'C  1901', 'CRM', GETDATE(),  'CELORIA',  3,  'SMALL ACCOUNTS',  '',  0,  1, 0)</v>
      </c>
    </row>
    <row r="917" spans="1:15">
      <c r="A917" s="9" t="s">
        <v>1102</v>
      </c>
      <c r="B917" s="9" t="s">
        <v>1103</v>
      </c>
      <c r="C917" s="9" t="s">
        <v>9</v>
      </c>
      <c r="D917" s="9">
        <v>3</v>
      </c>
      <c r="E917" s="9" t="s">
        <v>10</v>
      </c>
      <c r="F917" s="9"/>
      <c r="G917" s="10"/>
      <c r="H917" s="10" t="s">
        <v>11</v>
      </c>
      <c r="I917" s="10"/>
      <c r="J917" s="6" t="str">
        <f t="shared" si="70"/>
        <v/>
      </c>
      <c r="K917" s="11" t="str">
        <f t="shared" si="71"/>
        <v>UPDATE EXTRACLIENTI SET FUNZIONARIO = 'CELORIA' WHERE CODCONTO = 'C  1904'</v>
      </c>
      <c r="L917" s="8" t="str">
        <f t="shared" si="72"/>
        <v>UPDATE ANAGRAFICARISERVATICF SET CODSETTORE =3 WHERE ESERCIZIO = 2017 AND CODCONTO = 'C  1904'</v>
      </c>
      <c r="N917" s="7" t="str">
        <f t="shared" si="73"/>
        <v xml:space="preserve"> ( 'C  1904', 'CRM', GETDATE(),  'CELORIA',  3,  'SMALL ACCOUNTS',  '',  0,  1, 0)</v>
      </c>
      <c r="O917" s="16" t="str">
        <f t="shared" si="74"/>
        <v>INSERT INTO EXTRACLIENTICRM (CODCONTO,UTENTEMODIFICA,DATAMODIFICA,Funzionario,codice_settore,Settore,Gruppo,Cosmetica,Household,Industrial_applications) VALUES  ( 'C  1904', 'CRM', GETDATE(),  'CELORIA',  3,  'SMALL ACCOUNTS',  '',  0,  1, 0)</v>
      </c>
    </row>
    <row r="918" spans="1:15">
      <c r="A918" s="9" t="s">
        <v>1104</v>
      </c>
      <c r="B918" s="9" t="s">
        <v>1105</v>
      </c>
      <c r="C918" s="9" t="s">
        <v>9</v>
      </c>
      <c r="D918" s="9">
        <v>3</v>
      </c>
      <c r="E918" s="9" t="s">
        <v>10</v>
      </c>
      <c r="F918" s="9"/>
      <c r="G918" s="10" t="s">
        <v>11</v>
      </c>
      <c r="H918" s="10"/>
      <c r="I918" s="10"/>
      <c r="J918" s="6" t="str">
        <f t="shared" si="70"/>
        <v/>
      </c>
      <c r="K918" s="11" t="str">
        <f t="shared" si="71"/>
        <v>UPDATE EXTRACLIENTI SET FUNZIONARIO = 'CELORIA' WHERE CODCONTO = 'C  1910'</v>
      </c>
      <c r="L918" s="8" t="str">
        <f t="shared" si="72"/>
        <v>UPDATE ANAGRAFICARISERVATICF SET CODSETTORE =3 WHERE ESERCIZIO = 2017 AND CODCONTO = 'C  1910'</v>
      </c>
      <c r="N918" s="7" t="str">
        <f t="shared" si="73"/>
        <v xml:space="preserve"> ( 'C  1910', 'CRM', GETDATE(),  'CELORIA',  3,  'SMALL ACCOUNTS',  '',  1,  0, 0)</v>
      </c>
      <c r="O918" s="16" t="str">
        <f t="shared" si="74"/>
        <v>INSERT INTO EXTRACLIENTICRM (CODCONTO,UTENTEMODIFICA,DATAMODIFICA,Funzionario,codice_settore,Settore,Gruppo,Cosmetica,Household,Industrial_applications) VALUES  ( 'C  1910', 'CRM', GETDATE(),  'CELORIA',  3,  'SMALL ACCOUNTS',  '',  1,  0, 0)</v>
      </c>
    </row>
    <row r="919" spans="1:15">
      <c r="A919" s="9" t="s">
        <v>1112</v>
      </c>
      <c r="B919" s="9" t="s">
        <v>1113</v>
      </c>
      <c r="C919" s="9" t="s">
        <v>9</v>
      </c>
      <c r="D919" s="9">
        <v>3</v>
      </c>
      <c r="E919" s="9" t="s">
        <v>10</v>
      </c>
      <c r="F919" s="9"/>
      <c r="G919" s="10" t="s">
        <v>11</v>
      </c>
      <c r="H919" s="10"/>
      <c r="I919" s="10"/>
      <c r="J919" s="6" t="str">
        <f t="shared" si="70"/>
        <v/>
      </c>
      <c r="K919" s="11" t="str">
        <f t="shared" si="71"/>
        <v>UPDATE EXTRACLIENTI SET FUNZIONARIO = 'CELORIA' WHERE CODCONTO = 'C  1921'</v>
      </c>
      <c r="L919" s="8" t="str">
        <f t="shared" si="72"/>
        <v>UPDATE ANAGRAFICARISERVATICF SET CODSETTORE =3 WHERE ESERCIZIO = 2017 AND CODCONTO = 'C  1921'</v>
      </c>
      <c r="N919" s="7" t="str">
        <f t="shared" si="73"/>
        <v xml:space="preserve"> ( 'C  1921', 'CRM', GETDATE(),  'CELORIA',  3,  'SMALL ACCOUNTS',  '',  1,  0, 0)</v>
      </c>
      <c r="O919" s="16" t="str">
        <f t="shared" si="74"/>
        <v>INSERT INTO EXTRACLIENTICRM (CODCONTO,UTENTEMODIFICA,DATAMODIFICA,Funzionario,codice_settore,Settore,Gruppo,Cosmetica,Household,Industrial_applications) VALUES  ( 'C  1921', 'CRM', GETDATE(),  'CELORIA',  3,  'SMALL ACCOUNTS',  '',  1,  0, 0)</v>
      </c>
    </row>
    <row r="920" spans="1:15">
      <c r="A920" s="9" t="s">
        <v>1116</v>
      </c>
      <c r="B920" s="9" t="s">
        <v>1117</v>
      </c>
      <c r="C920" s="9" t="s">
        <v>9</v>
      </c>
      <c r="D920" s="9">
        <v>3</v>
      </c>
      <c r="E920" s="9" t="s">
        <v>10</v>
      </c>
      <c r="F920" s="9"/>
      <c r="G920" s="10" t="s">
        <v>11</v>
      </c>
      <c r="H920" s="10"/>
      <c r="I920" s="10"/>
      <c r="J920" s="6" t="str">
        <f t="shared" si="70"/>
        <v/>
      </c>
      <c r="K920" s="11" t="str">
        <f t="shared" si="71"/>
        <v>UPDATE EXTRACLIENTI SET FUNZIONARIO = 'CELORIA' WHERE CODCONTO = 'C  1923'</v>
      </c>
      <c r="L920" s="8" t="str">
        <f t="shared" si="72"/>
        <v>UPDATE ANAGRAFICARISERVATICF SET CODSETTORE =3 WHERE ESERCIZIO = 2017 AND CODCONTO = 'C  1923'</v>
      </c>
      <c r="N920" s="7" t="str">
        <f t="shared" si="73"/>
        <v xml:space="preserve"> ( 'C  1923', 'CRM', GETDATE(),  'CELORIA',  3,  'SMALL ACCOUNTS',  '',  1,  0, 0)</v>
      </c>
      <c r="O920" s="16" t="str">
        <f t="shared" si="74"/>
        <v>INSERT INTO EXTRACLIENTICRM (CODCONTO,UTENTEMODIFICA,DATAMODIFICA,Funzionario,codice_settore,Settore,Gruppo,Cosmetica,Household,Industrial_applications) VALUES  ( 'C  1923', 'CRM', GETDATE(),  'CELORIA',  3,  'SMALL ACCOUNTS',  '',  1,  0, 0)</v>
      </c>
    </row>
    <row r="921" spans="1:15">
      <c r="A921" s="9" t="s">
        <v>1118</v>
      </c>
      <c r="B921" s="9" t="s">
        <v>1119</v>
      </c>
      <c r="C921" s="9" t="s">
        <v>9</v>
      </c>
      <c r="D921" s="9">
        <v>3</v>
      </c>
      <c r="E921" s="9" t="s">
        <v>10</v>
      </c>
      <c r="F921" s="9"/>
      <c r="G921" s="10" t="s">
        <v>11</v>
      </c>
      <c r="H921" s="10"/>
      <c r="I921" s="10"/>
      <c r="J921" s="6" t="str">
        <f t="shared" si="70"/>
        <v/>
      </c>
      <c r="K921" s="11" t="str">
        <f t="shared" si="71"/>
        <v>UPDATE EXTRACLIENTI SET FUNZIONARIO = 'CELORIA' WHERE CODCONTO = 'C  1926'</v>
      </c>
      <c r="L921" s="8" t="str">
        <f t="shared" si="72"/>
        <v>UPDATE ANAGRAFICARISERVATICF SET CODSETTORE =3 WHERE ESERCIZIO = 2017 AND CODCONTO = 'C  1926'</v>
      </c>
      <c r="N921" s="7" t="str">
        <f t="shared" si="73"/>
        <v xml:space="preserve"> ( 'C  1926', 'CRM', GETDATE(),  'CELORIA',  3,  'SMALL ACCOUNTS',  '',  1,  0, 0)</v>
      </c>
      <c r="O921" s="16" t="str">
        <f t="shared" si="74"/>
        <v>INSERT INTO EXTRACLIENTICRM (CODCONTO,UTENTEMODIFICA,DATAMODIFICA,Funzionario,codice_settore,Settore,Gruppo,Cosmetica,Household,Industrial_applications) VALUES  ( 'C  1926', 'CRM', GETDATE(),  'CELORIA',  3,  'SMALL ACCOUNTS',  '',  1,  0, 0)</v>
      </c>
    </row>
    <row r="922" spans="1:15">
      <c r="A922" s="9" t="s">
        <v>1120</v>
      </c>
      <c r="B922" s="9" t="s">
        <v>1121</v>
      </c>
      <c r="C922" s="9" t="s">
        <v>9</v>
      </c>
      <c r="D922" s="9">
        <v>3</v>
      </c>
      <c r="E922" s="9" t="s">
        <v>10</v>
      </c>
      <c r="F922" s="9"/>
      <c r="G922" s="10" t="s">
        <v>11</v>
      </c>
      <c r="H922" s="10"/>
      <c r="I922" s="10"/>
      <c r="J922" s="6" t="str">
        <f t="shared" si="70"/>
        <v/>
      </c>
      <c r="K922" s="11" t="str">
        <f t="shared" si="71"/>
        <v>UPDATE EXTRACLIENTI SET FUNZIONARIO = 'CELORIA' WHERE CODCONTO = 'C  1927'</v>
      </c>
      <c r="L922" s="8" t="str">
        <f t="shared" si="72"/>
        <v>UPDATE ANAGRAFICARISERVATICF SET CODSETTORE =3 WHERE ESERCIZIO = 2017 AND CODCONTO = 'C  1927'</v>
      </c>
      <c r="N922" s="7" t="str">
        <f t="shared" si="73"/>
        <v xml:space="preserve"> ( 'C  1927', 'CRM', GETDATE(),  'CELORIA',  3,  'SMALL ACCOUNTS',  '',  1,  0, 0)</v>
      </c>
      <c r="O922" s="16" t="str">
        <f t="shared" si="74"/>
        <v>INSERT INTO EXTRACLIENTICRM (CODCONTO,UTENTEMODIFICA,DATAMODIFICA,Funzionario,codice_settore,Settore,Gruppo,Cosmetica,Household,Industrial_applications) VALUES  ( 'C  1927', 'CRM', GETDATE(),  'CELORIA',  3,  'SMALL ACCOUNTS',  '',  1,  0, 0)</v>
      </c>
    </row>
    <row r="923" spans="1:15">
      <c r="A923" s="9" t="s">
        <v>1128</v>
      </c>
      <c r="B923" s="9" t="s">
        <v>1129</v>
      </c>
      <c r="C923" s="9" t="s">
        <v>9</v>
      </c>
      <c r="D923" s="9">
        <v>3</v>
      </c>
      <c r="E923" s="9" t="s">
        <v>10</v>
      </c>
      <c r="F923" s="9"/>
      <c r="G923" s="10" t="s">
        <v>11</v>
      </c>
      <c r="H923" s="10"/>
      <c r="I923" s="10"/>
      <c r="J923" s="6" t="str">
        <f t="shared" si="70"/>
        <v/>
      </c>
      <c r="K923" s="11" t="str">
        <f t="shared" si="71"/>
        <v>UPDATE EXTRACLIENTI SET FUNZIONARIO = 'CELORIA' WHERE CODCONTO = 'C  1940'</v>
      </c>
      <c r="L923" s="8" t="str">
        <f t="shared" si="72"/>
        <v>UPDATE ANAGRAFICARISERVATICF SET CODSETTORE =3 WHERE ESERCIZIO = 2017 AND CODCONTO = 'C  1940'</v>
      </c>
      <c r="N923" s="7" t="str">
        <f t="shared" si="73"/>
        <v xml:space="preserve"> ( 'C  1940', 'CRM', GETDATE(),  'CELORIA',  3,  'SMALL ACCOUNTS',  '',  1,  0, 0)</v>
      </c>
      <c r="O923" s="16" t="str">
        <f t="shared" si="74"/>
        <v>INSERT INTO EXTRACLIENTICRM (CODCONTO,UTENTEMODIFICA,DATAMODIFICA,Funzionario,codice_settore,Settore,Gruppo,Cosmetica,Household,Industrial_applications) VALUES  ( 'C  1940', 'CRM', GETDATE(),  'CELORIA',  3,  'SMALL ACCOUNTS',  '',  1,  0, 0)</v>
      </c>
    </row>
    <row r="924" spans="1:15">
      <c r="A924" s="9" t="s">
        <v>1134</v>
      </c>
      <c r="B924" s="9" t="s">
        <v>1135</v>
      </c>
      <c r="C924" s="9" t="s">
        <v>9</v>
      </c>
      <c r="D924" s="9">
        <v>3</v>
      </c>
      <c r="E924" s="9" t="s">
        <v>10</v>
      </c>
      <c r="F924" s="9"/>
      <c r="G924" s="10" t="s">
        <v>11</v>
      </c>
      <c r="H924" s="10"/>
      <c r="I924" s="10"/>
      <c r="J924" s="6" t="str">
        <f t="shared" si="70"/>
        <v/>
      </c>
      <c r="K924" s="11" t="str">
        <f t="shared" si="71"/>
        <v>UPDATE EXTRACLIENTI SET FUNZIONARIO = 'CELORIA' WHERE CODCONTO = 'C  1945'</v>
      </c>
      <c r="L924" s="8" t="str">
        <f t="shared" si="72"/>
        <v>UPDATE ANAGRAFICARISERVATICF SET CODSETTORE =3 WHERE ESERCIZIO = 2017 AND CODCONTO = 'C  1945'</v>
      </c>
      <c r="N924" s="7" t="str">
        <f t="shared" si="73"/>
        <v xml:space="preserve"> ( 'C  1945', 'CRM', GETDATE(),  'CELORIA',  3,  'SMALL ACCOUNTS',  '',  1,  0, 0)</v>
      </c>
      <c r="O924" s="16" t="str">
        <f t="shared" si="74"/>
        <v>INSERT INTO EXTRACLIENTICRM (CODCONTO,UTENTEMODIFICA,DATAMODIFICA,Funzionario,codice_settore,Settore,Gruppo,Cosmetica,Household,Industrial_applications) VALUES  ( 'C  1945', 'CRM', GETDATE(),  'CELORIA',  3,  'SMALL ACCOUNTS',  '',  1,  0, 0)</v>
      </c>
    </row>
    <row r="925" spans="1:15">
      <c r="A925" s="9" t="s">
        <v>1140</v>
      </c>
      <c r="B925" s="9" t="s">
        <v>1141</v>
      </c>
      <c r="C925" s="9" t="s">
        <v>9</v>
      </c>
      <c r="D925" s="9">
        <v>3</v>
      </c>
      <c r="E925" s="9" t="s">
        <v>10</v>
      </c>
      <c r="F925" s="9"/>
      <c r="G925" s="10" t="s">
        <v>11</v>
      </c>
      <c r="H925" s="10"/>
      <c r="I925" s="10"/>
      <c r="J925" s="6" t="str">
        <f t="shared" si="70"/>
        <v/>
      </c>
      <c r="K925" s="11" t="str">
        <f t="shared" si="71"/>
        <v>UPDATE EXTRACLIENTI SET FUNZIONARIO = 'CELORIA' WHERE CODCONTO = 'C  1949'</v>
      </c>
      <c r="L925" s="8" t="str">
        <f t="shared" si="72"/>
        <v>UPDATE ANAGRAFICARISERVATICF SET CODSETTORE =3 WHERE ESERCIZIO = 2017 AND CODCONTO = 'C  1949'</v>
      </c>
      <c r="N925" s="7" t="str">
        <f t="shared" si="73"/>
        <v xml:space="preserve"> ( 'C  1949', 'CRM', GETDATE(),  'CELORIA',  3,  'SMALL ACCOUNTS',  '',  1,  0, 0)</v>
      </c>
      <c r="O925" s="16" t="str">
        <f t="shared" si="74"/>
        <v>INSERT INTO EXTRACLIENTICRM (CODCONTO,UTENTEMODIFICA,DATAMODIFICA,Funzionario,codice_settore,Settore,Gruppo,Cosmetica,Household,Industrial_applications) VALUES  ( 'C  1949', 'CRM', GETDATE(),  'CELORIA',  3,  'SMALL ACCOUNTS',  '',  1,  0, 0)</v>
      </c>
    </row>
    <row r="926" spans="1:15">
      <c r="A926" s="9" t="s">
        <v>1142</v>
      </c>
      <c r="B926" s="9" t="s">
        <v>1143</v>
      </c>
      <c r="C926" s="9" t="s">
        <v>9</v>
      </c>
      <c r="D926" s="9">
        <v>3</v>
      </c>
      <c r="E926" s="9" t="s">
        <v>10</v>
      </c>
      <c r="F926" s="9"/>
      <c r="G926" s="10" t="s">
        <v>11</v>
      </c>
      <c r="H926" s="10"/>
      <c r="I926" s="10"/>
      <c r="J926" s="6" t="str">
        <f t="shared" si="70"/>
        <v/>
      </c>
      <c r="K926" s="11" t="str">
        <f t="shared" si="71"/>
        <v>UPDATE EXTRACLIENTI SET FUNZIONARIO = 'CELORIA' WHERE CODCONTO = 'C  1952'</v>
      </c>
      <c r="L926" s="8" t="str">
        <f t="shared" si="72"/>
        <v>UPDATE ANAGRAFICARISERVATICF SET CODSETTORE =3 WHERE ESERCIZIO = 2017 AND CODCONTO = 'C  1952'</v>
      </c>
      <c r="N926" s="7" t="str">
        <f t="shared" si="73"/>
        <v xml:space="preserve"> ( 'C  1952', 'CRM', GETDATE(),  'CELORIA',  3,  'SMALL ACCOUNTS',  '',  1,  0, 0)</v>
      </c>
      <c r="O926" s="16" t="str">
        <f t="shared" si="74"/>
        <v>INSERT INTO EXTRACLIENTICRM (CODCONTO,UTENTEMODIFICA,DATAMODIFICA,Funzionario,codice_settore,Settore,Gruppo,Cosmetica,Household,Industrial_applications) VALUES  ( 'C  1952', 'CRM', GETDATE(),  'CELORIA',  3,  'SMALL ACCOUNTS',  '',  1,  0, 0)</v>
      </c>
    </row>
    <row r="927" spans="1:15">
      <c r="A927" s="9" t="s">
        <v>1148</v>
      </c>
      <c r="B927" s="9" t="s">
        <v>1149</v>
      </c>
      <c r="C927" s="9" t="s">
        <v>9</v>
      </c>
      <c r="D927" s="9">
        <v>3</v>
      </c>
      <c r="E927" s="9" t="s">
        <v>10</v>
      </c>
      <c r="F927" s="9"/>
      <c r="G927" s="10"/>
      <c r="H927" s="10" t="s">
        <v>11</v>
      </c>
      <c r="I927" s="10"/>
      <c r="J927" s="6" t="str">
        <f t="shared" si="70"/>
        <v/>
      </c>
      <c r="K927" s="11" t="str">
        <f t="shared" si="71"/>
        <v>UPDATE EXTRACLIENTI SET FUNZIONARIO = 'CELORIA' WHERE CODCONTO = 'C  1956'</v>
      </c>
      <c r="L927" s="8" t="str">
        <f t="shared" si="72"/>
        <v>UPDATE ANAGRAFICARISERVATICF SET CODSETTORE =3 WHERE ESERCIZIO = 2017 AND CODCONTO = 'C  1956'</v>
      </c>
      <c r="N927" s="7" t="str">
        <f t="shared" si="73"/>
        <v xml:space="preserve"> ( 'C  1956', 'CRM', GETDATE(),  'CELORIA',  3,  'SMALL ACCOUNTS',  '',  0,  1, 0)</v>
      </c>
      <c r="O927" s="16" t="str">
        <f t="shared" si="74"/>
        <v>INSERT INTO EXTRACLIENTICRM (CODCONTO,UTENTEMODIFICA,DATAMODIFICA,Funzionario,codice_settore,Settore,Gruppo,Cosmetica,Household,Industrial_applications) VALUES  ( 'C  1956', 'CRM', GETDATE(),  'CELORIA',  3,  'SMALL ACCOUNTS',  '',  0,  1, 0)</v>
      </c>
    </row>
    <row r="928" spans="1:15">
      <c r="A928" s="9" t="s">
        <v>1150</v>
      </c>
      <c r="B928" s="9" t="s">
        <v>1151</v>
      </c>
      <c r="C928" s="12" t="s">
        <v>9</v>
      </c>
      <c r="D928" s="9">
        <v>3</v>
      </c>
      <c r="E928" s="9" t="s">
        <v>10</v>
      </c>
      <c r="F928" s="9"/>
      <c r="G928" s="10" t="s">
        <v>11</v>
      </c>
      <c r="H928" s="10"/>
      <c r="I928" s="10"/>
      <c r="J928" s="6" t="str">
        <f t="shared" si="70"/>
        <v/>
      </c>
      <c r="K928" s="11" t="str">
        <f t="shared" si="71"/>
        <v>UPDATE EXTRACLIENTI SET FUNZIONARIO = 'CELORIA' WHERE CODCONTO = 'C  1962'</v>
      </c>
      <c r="L928" s="8" t="str">
        <f t="shared" si="72"/>
        <v>UPDATE ANAGRAFICARISERVATICF SET CODSETTORE =3 WHERE ESERCIZIO = 2017 AND CODCONTO = 'C  1962'</v>
      </c>
      <c r="N928" s="7" t="str">
        <f t="shared" si="73"/>
        <v xml:space="preserve"> ( 'C  1962', 'CRM', GETDATE(),  'CELORIA',  3,  'SMALL ACCOUNTS',  '',  1,  0, 0)</v>
      </c>
      <c r="O928" s="16" t="str">
        <f t="shared" si="74"/>
        <v>INSERT INTO EXTRACLIENTICRM (CODCONTO,UTENTEMODIFICA,DATAMODIFICA,Funzionario,codice_settore,Settore,Gruppo,Cosmetica,Household,Industrial_applications) VALUES  ( 'C  1962', 'CRM', GETDATE(),  'CELORIA',  3,  'SMALL ACCOUNTS',  '',  1,  0, 0)</v>
      </c>
    </row>
    <row r="929" spans="1:15">
      <c r="A929" s="9" t="s">
        <v>1156</v>
      </c>
      <c r="B929" s="9" t="s">
        <v>1157</v>
      </c>
      <c r="C929" s="9" t="s">
        <v>9</v>
      </c>
      <c r="D929" s="9">
        <v>3</v>
      </c>
      <c r="E929" s="9" t="s">
        <v>10</v>
      </c>
      <c r="F929" s="9"/>
      <c r="G929" s="10"/>
      <c r="H929" s="10" t="s">
        <v>11</v>
      </c>
      <c r="I929" s="10"/>
      <c r="J929" s="6" t="str">
        <f t="shared" si="70"/>
        <v/>
      </c>
      <c r="K929" s="11" t="str">
        <f t="shared" si="71"/>
        <v>UPDATE EXTRACLIENTI SET FUNZIONARIO = 'CELORIA' WHERE CODCONTO = 'C  1965'</v>
      </c>
      <c r="L929" s="8" t="str">
        <f t="shared" si="72"/>
        <v>UPDATE ANAGRAFICARISERVATICF SET CODSETTORE =3 WHERE ESERCIZIO = 2017 AND CODCONTO = 'C  1965'</v>
      </c>
      <c r="N929" s="7" t="str">
        <f t="shared" si="73"/>
        <v xml:space="preserve"> ( 'C  1965', 'CRM', GETDATE(),  'CELORIA',  3,  'SMALL ACCOUNTS',  '',  0,  1, 0)</v>
      </c>
      <c r="O929" s="16" t="str">
        <f t="shared" si="74"/>
        <v>INSERT INTO EXTRACLIENTICRM (CODCONTO,UTENTEMODIFICA,DATAMODIFICA,Funzionario,codice_settore,Settore,Gruppo,Cosmetica,Household,Industrial_applications) VALUES  ( 'C  1965', 'CRM', GETDATE(),  'CELORIA',  3,  'SMALL ACCOUNTS',  '',  0,  1, 0)</v>
      </c>
    </row>
    <row r="930" spans="1:15">
      <c r="A930" s="9" t="s">
        <v>1160</v>
      </c>
      <c r="B930" s="9" t="s">
        <v>1161</v>
      </c>
      <c r="C930" s="9" t="s">
        <v>9</v>
      </c>
      <c r="D930" s="9">
        <v>3</v>
      </c>
      <c r="E930" s="9" t="s">
        <v>10</v>
      </c>
      <c r="F930" s="9"/>
      <c r="G930" s="10"/>
      <c r="H930" s="10" t="s">
        <v>11</v>
      </c>
      <c r="I930" s="10"/>
      <c r="J930" s="6" t="str">
        <f t="shared" si="70"/>
        <v/>
      </c>
      <c r="K930" s="11" t="str">
        <f t="shared" si="71"/>
        <v>UPDATE EXTRACLIENTI SET FUNZIONARIO = 'CELORIA' WHERE CODCONTO = 'C  1973'</v>
      </c>
      <c r="L930" s="8" t="str">
        <f t="shared" si="72"/>
        <v>UPDATE ANAGRAFICARISERVATICF SET CODSETTORE =3 WHERE ESERCIZIO = 2017 AND CODCONTO = 'C  1973'</v>
      </c>
      <c r="N930" s="7" t="str">
        <f t="shared" si="73"/>
        <v xml:space="preserve"> ( 'C  1973', 'CRM', GETDATE(),  'CELORIA',  3,  'SMALL ACCOUNTS',  '',  0,  1, 0)</v>
      </c>
      <c r="O930" s="16" t="str">
        <f t="shared" si="74"/>
        <v>INSERT INTO EXTRACLIENTICRM (CODCONTO,UTENTEMODIFICA,DATAMODIFICA,Funzionario,codice_settore,Settore,Gruppo,Cosmetica,Household,Industrial_applications) VALUES  ( 'C  1973', 'CRM', GETDATE(),  'CELORIA',  3,  'SMALL ACCOUNTS',  '',  0,  1, 0)</v>
      </c>
    </row>
    <row r="931" spans="1:15">
      <c r="A931" s="9" t="s">
        <v>1162</v>
      </c>
      <c r="B931" s="9" t="s">
        <v>1163</v>
      </c>
      <c r="C931" s="9" t="s">
        <v>9</v>
      </c>
      <c r="D931" s="9">
        <v>3</v>
      </c>
      <c r="E931" s="9" t="s">
        <v>10</v>
      </c>
      <c r="F931" s="9"/>
      <c r="G931" s="10"/>
      <c r="H931" s="10" t="s">
        <v>11</v>
      </c>
      <c r="I931" s="10"/>
      <c r="J931" s="6" t="str">
        <f t="shared" si="70"/>
        <v/>
      </c>
      <c r="K931" s="11" t="str">
        <f t="shared" si="71"/>
        <v>UPDATE EXTRACLIENTI SET FUNZIONARIO = 'CELORIA' WHERE CODCONTO = 'C  1974'</v>
      </c>
      <c r="L931" s="8" t="str">
        <f t="shared" si="72"/>
        <v>UPDATE ANAGRAFICARISERVATICF SET CODSETTORE =3 WHERE ESERCIZIO = 2017 AND CODCONTO = 'C  1974'</v>
      </c>
      <c r="N931" s="7" t="str">
        <f t="shared" si="73"/>
        <v xml:space="preserve"> ( 'C  1974', 'CRM', GETDATE(),  'CELORIA',  3,  'SMALL ACCOUNTS',  '',  0,  1, 0)</v>
      </c>
      <c r="O931" s="16" t="str">
        <f t="shared" si="74"/>
        <v>INSERT INTO EXTRACLIENTICRM (CODCONTO,UTENTEMODIFICA,DATAMODIFICA,Funzionario,codice_settore,Settore,Gruppo,Cosmetica,Household,Industrial_applications) VALUES  ( 'C  1974', 'CRM', GETDATE(),  'CELORIA',  3,  'SMALL ACCOUNTS',  '',  0,  1, 0)</v>
      </c>
    </row>
    <row r="932" spans="1:15">
      <c r="A932" s="9" t="s">
        <v>1168</v>
      </c>
      <c r="B932" s="9" t="s">
        <v>1169</v>
      </c>
      <c r="C932" s="9" t="s">
        <v>9</v>
      </c>
      <c r="D932" s="9">
        <v>3</v>
      </c>
      <c r="E932" s="9" t="s">
        <v>10</v>
      </c>
      <c r="F932" s="9"/>
      <c r="G932" s="10" t="s">
        <v>11</v>
      </c>
      <c r="H932" s="10"/>
      <c r="I932" s="10"/>
      <c r="J932" s="6" t="str">
        <f t="shared" si="70"/>
        <v/>
      </c>
      <c r="K932" s="11" t="str">
        <f t="shared" si="71"/>
        <v>UPDATE EXTRACLIENTI SET FUNZIONARIO = 'CELORIA' WHERE CODCONTO = 'C  1978'</v>
      </c>
      <c r="L932" s="8" t="str">
        <f t="shared" si="72"/>
        <v>UPDATE ANAGRAFICARISERVATICF SET CODSETTORE =3 WHERE ESERCIZIO = 2017 AND CODCONTO = 'C  1978'</v>
      </c>
      <c r="N932" s="7" t="str">
        <f t="shared" si="73"/>
        <v xml:space="preserve"> ( 'C  1978', 'CRM', GETDATE(),  'CELORIA',  3,  'SMALL ACCOUNTS',  '',  1,  0, 0)</v>
      </c>
      <c r="O932" s="16" t="str">
        <f t="shared" si="74"/>
        <v>INSERT INTO EXTRACLIENTICRM (CODCONTO,UTENTEMODIFICA,DATAMODIFICA,Funzionario,codice_settore,Settore,Gruppo,Cosmetica,Household,Industrial_applications) VALUES  ( 'C  1978', 'CRM', GETDATE(),  'CELORIA',  3,  'SMALL ACCOUNTS',  '',  1,  0, 0)</v>
      </c>
    </row>
    <row r="933" spans="1:15">
      <c r="A933" s="9" t="s">
        <v>1170</v>
      </c>
      <c r="B933" s="9" t="s">
        <v>1171</v>
      </c>
      <c r="C933" s="9" t="s">
        <v>9</v>
      </c>
      <c r="D933" s="9">
        <v>3</v>
      </c>
      <c r="E933" s="9" t="s">
        <v>10</v>
      </c>
      <c r="F933" s="9"/>
      <c r="G933" s="10" t="s">
        <v>11</v>
      </c>
      <c r="H933" s="10"/>
      <c r="I933" s="10"/>
      <c r="J933" s="6" t="str">
        <f t="shared" si="70"/>
        <v/>
      </c>
      <c r="K933" s="11" t="str">
        <f t="shared" si="71"/>
        <v>UPDATE EXTRACLIENTI SET FUNZIONARIO = 'CELORIA' WHERE CODCONTO = 'C  1980'</v>
      </c>
      <c r="L933" s="8" t="str">
        <f t="shared" si="72"/>
        <v>UPDATE ANAGRAFICARISERVATICF SET CODSETTORE =3 WHERE ESERCIZIO = 2017 AND CODCONTO = 'C  1980'</v>
      </c>
      <c r="N933" s="7" t="str">
        <f t="shared" si="73"/>
        <v xml:space="preserve"> ( 'C  1980', 'CRM', GETDATE(),  'CELORIA',  3,  'SMALL ACCOUNTS',  '',  1,  0, 0)</v>
      </c>
      <c r="O933" s="16" t="str">
        <f t="shared" si="74"/>
        <v>INSERT INTO EXTRACLIENTICRM (CODCONTO,UTENTEMODIFICA,DATAMODIFICA,Funzionario,codice_settore,Settore,Gruppo,Cosmetica,Household,Industrial_applications) VALUES  ( 'C  1980', 'CRM', GETDATE(),  'CELORIA',  3,  'SMALL ACCOUNTS',  '',  1,  0, 0)</v>
      </c>
    </row>
    <row r="934" spans="1:15">
      <c r="A934" s="9" t="s">
        <v>1174</v>
      </c>
      <c r="B934" s="9" t="s">
        <v>1175</v>
      </c>
      <c r="C934" s="9" t="s">
        <v>9</v>
      </c>
      <c r="D934" s="9">
        <v>3</v>
      </c>
      <c r="E934" s="9" t="s">
        <v>10</v>
      </c>
      <c r="F934" s="9"/>
      <c r="G934" s="10" t="s">
        <v>11</v>
      </c>
      <c r="H934" s="10"/>
      <c r="I934" s="10"/>
      <c r="J934" s="6" t="str">
        <f t="shared" si="70"/>
        <v/>
      </c>
      <c r="K934" s="11" t="str">
        <f t="shared" si="71"/>
        <v>UPDATE EXTRACLIENTI SET FUNZIONARIO = 'CELORIA' WHERE CODCONTO = 'C  1985'</v>
      </c>
      <c r="L934" s="8" t="str">
        <f t="shared" si="72"/>
        <v>UPDATE ANAGRAFICARISERVATICF SET CODSETTORE =3 WHERE ESERCIZIO = 2017 AND CODCONTO = 'C  1985'</v>
      </c>
      <c r="N934" s="7" t="str">
        <f t="shared" si="73"/>
        <v xml:space="preserve"> ( 'C  1985', 'CRM', GETDATE(),  'CELORIA',  3,  'SMALL ACCOUNTS',  '',  1,  0, 0)</v>
      </c>
      <c r="O934" s="16" t="str">
        <f t="shared" si="74"/>
        <v>INSERT INTO EXTRACLIENTICRM (CODCONTO,UTENTEMODIFICA,DATAMODIFICA,Funzionario,codice_settore,Settore,Gruppo,Cosmetica,Household,Industrial_applications) VALUES  ( 'C  1985', 'CRM', GETDATE(),  'CELORIA',  3,  'SMALL ACCOUNTS',  '',  1,  0, 0)</v>
      </c>
    </row>
    <row r="935" spans="1:15">
      <c r="A935" s="9" t="s">
        <v>1176</v>
      </c>
      <c r="B935" s="9" t="s">
        <v>1177</v>
      </c>
      <c r="C935" s="9" t="s">
        <v>9</v>
      </c>
      <c r="D935" s="9">
        <v>3</v>
      </c>
      <c r="E935" s="9" t="s">
        <v>10</v>
      </c>
      <c r="F935" s="9"/>
      <c r="G935" s="10" t="s">
        <v>11</v>
      </c>
      <c r="H935" s="10"/>
      <c r="I935" s="10"/>
      <c r="J935" s="6" t="str">
        <f t="shared" si="70"/>
        <v/>
      </c>
      <c r="K935" s="11" t="str">
        <f t="shared" si="71"/>
        <v>UPDATE EXTRACLIENTI SET FUNZIONARIO = 'CELORIA' WHERE CODCONTO = 'C  1989'</v>
      </c>
      <c r="L935" s="8" t="str">
        <f t="shared" si="72"/>
        <v>UPDATE ANAGRAFICARISERVATICF SET CODSETTORE =3 WHERE ESERCIZIO = 2017 AND CODCONTO = 'C  1989'</v>
      </c>
      <c r="N935" s="7" t="str">
        <f t="shared" si="73"/>
        <v xml:space="preserve"> ( 'C  1989', 'CRM', GETDATE(),  'CELORIA',  3,  'SMALL ACCOUNTS',  '',  1,  0, 0)</v>
      </c>
      <c r="O935" s="16" t="str">
        <f t="shared" si="74"/>
        <v>INSERT INTO EXTRACLIENTICRM (CODCONTO,UTENTEMODIFICA,DATAMODIFICA,Funzionario,codice_settore,Settore,Gruppo,Cosmetica,Household,Industrial_applications) VALUES  ( 'C  1989', 'CRM', GETDATE(),  'CELORIA',  3,  'SMALL ACCOUNTS',  '',  1,  0, 0)</v>
      </c>
    </row>
    <row r="936" spans="1:15">
      <c r="A936" s="9" t="s">
        <v>1178</v>
      </c>
      <c r="B936" s="9" t="s">
        <v>1179</v>
      </c>
      <c r="C936" s="9" t="s">
        <v>9</v>
      </c>
      <c r="D936" s="9">
        <v>3</v>
      </c>
      <c r="E936" s="9" t="s">
        <v>10</v>
      </c>
      <c r="F936" s="9"/>
      <c r="G936" s="10"/>
      <c r="H936" s="10" t="s">
        <v>11</v>
      </c>
      <c r="I936" s="10"/>
      <c r="J936" s="6" t="str">
        <f t="shared" si="70"/>
        <v/>
      </c>
      <c r="K936" s="11" t="str">
        <f t="shared" si="71"/>
        <v>UPDATE EXTRACLIENTI SET FUNZIONARIO = 'CELORIA' WHERE CODCONTO = 'C  1990'</v>
      </c>
      <c r="L936" s="8" t="str">
        <f t="shared" si="72"/>
        <v>UPDATE ANAGRAFICARISERVATICF SET CODSETTORE =3 WHERE ESERCIZIO = 2017 AND CODCONTO = 'C  1990'</v>
      </c>
      <c r="N936" s="7" t="str">
        <f t="shared" si="73"/>
        <v xml:space="preserve"> ( 'C  1990', 'CRM', GETDATE(),  'CELORIA',  3,  'SMALL ACCOUNTS',  '',  0,  1, 0)</v>
      </c>
      <c r="O936" s="16" t="str">
        <f t="shared" si="74"/>
        <v>INSERT INTO EXTRACLIENTICRM (CODCONTO,UTENTEMODIFICA,DATAMODIFICA,Funzionario,codice_settore,Settore,Gruppo,Cosmetica,Household,Industrial_applications) VALUES  ( 'C  1990', 'CRM', GETDATE(),  'CELORIA',  3,  'SMALL ACCOUNTS',  '',  0,  1, 0)</v>
      </c>
    </row>
    <row r="937" spans="1:15">
      <c r="A937" s="9" t="s">
        <v>1180</v>
      </c>
      <c r="B937" s="9" t="s">
        <v>1181</v>
      </c>
      <c r="C937" s="9" t="s">
        <v>9</v>
      </c>
      <c r="D937" s="9">
        <v>3</v>
      </c>
      <c r="E937" s="9" t="s">
        <v>10</v>
      </c>
      <c r="F937" s="9"/>
      <c r="G937" s="10"/>
      <c r="H937" s="10"/>
      <c r="I937" s="10" t="s">
        <v>11</v>
      </c>
      <c r="J937" s="6" t="str">
        <f t="shared" si="70"/>
        <v/>
      </c>
      <c r="K937" s="11" t="str">
        <f t="shared" si="71"/>
        <v>UPDATE EXTRACLIENTI SET FUNZIONARIO = 'CELORIA' WHERE CODCONTO = 'C  1994'</v>
      </c>
      <c r="L937" s="8" t="str">
        <f t="shared" si="72"/>
        <v>UPDATE ANAGRAFICARISERVATICF SET CODSETTORE =3 WHERE ESERCIZIO = 2017 AND CODCONTO = 'C  1994'</v>
      </c>
      <c r="N937" s="7" t="str">
        <f t="shared" si="73"/>
        <v xml:space="preserve"> ( 'C  1994', 'CRM', GETDATE(),  'CELORIA',  3,  'SMALL ACCOUNTS',  '',  0,  0, 1)</v>
      </c>
      <c r="O937" s="16" t="str">
        <f t="shared" si="74"/>
        <v>INSERT INTO EXTRACLIENTICRM (CODCONTO,UTENTEMODIFICA,DATAMODIFICA,Funzionario,codice_settore,Settore,Gruppo,Cosmetica,Household,Industrial_applications) VALUES  ( 'C  1994', 'CRM', GETDATE(),  'CELORIA',  3,  'SMALL ACCOUNTS',  '',  0,  0, 1)</v>
      </c>
    </row>
    <row r="938" spans="1:15">
      <c r="A938" s="9" t="s">
        <v>1182</v>
      </c>
      <c r="B938" s="9" t="s">
        <v>1183</v>
      </c>
      <c r="C938" s="9" t="s">
        <v>9</v>
      </c>
      <c r="D938" s="9">
        <v>3</v>
      </c>
      <c r="E938" s="9" t="s">
        <v>10</v>
      </c>
      <c r="F938" s="9"/>
      <c r="G938" s="10"/>
      <c r="H938" s="10" t="s">
        <v>11</v>
      </c>
      <c r="I938" s="10"/>
      <c r="J938" s="6" t="str">
        <f t="shared" si="70"/>
        <v/>
      </c>
      <c r="K938" s="11" t="str">
        <f t="shared" si="71"/>
        <v>UPDATE EXTRACLIENTI SET FUNZIONARIO = 'CELORIA' WHERE CODCONTO = 'C  1996'</v>
      </c>
      <c r="L938" s="8" t="str">
        <f t="shared" si="72"/>
        <v>UPDATE ANAGRAFICARISERVATICF SET CODSETTORE =3 WHERE ESERCIZIO = 2017 AND CODCONTO = 'C  1996'</v>
      </c>
      <c r="N938" s="7" t="str">
        <f t="shared" si="73"/>
        <v xml:space="preserve"> ( 'C  1996', 'CRM', GETDATE(),  'CELORIA',  3,  'SMALL ACCOUNTS',  '',  0,  1, 0)</v>
      </c>
      <c r="O938" s="16" t="str">
        <f t="shared" si="74"/>
        <v>INSERT INTO EXTRACLIENTICRM (CODCONTO,UTENTEMODIFICA,DATAMODIFICA,Funzionario,codice_settore,Settore,Gruppo,Cosmetica,Household,Industrial_applications) VALUES  ( 'C  1996', 'CRM', GETDATE(),  'CELORIA',  3,  'SMALL ACCOUNTS',  '',  0,  1, 0)</v>
      </c>
    </row>
    <row r="939" spans="1:15">
      <c r="A939" s="9" t="s">
        <v>1184</v>
      </c>
      <c r="B939" s="9" t="s">
        <v>1185</v>
      </c>
      <c r="C939" s="9" t="s">
        <v>9</v>
      </c>
      <c r="D939" s="9">
        <v>3</v>
      </c>
      <c r="E939" s="9" t="s">
        <v>10</v>
      </c>
      <c r="F939" s="9"/>
      <c r="G939" s="10"/>
      <c r="H939" s="10" t="s">
        <v>11</v>
      </c>
      <c r="I939" s="10"/>
      <c r="J939" s="6" t="str">
        <f t="shared" si="70"/>
        <v/>
      </c>
      <c r="K939" s="11" t="str">
        <f t="shared" si="71"/>
        <v>UPDATE EXTRACLIENTI SET FUNZIONARIO = 'CELORIA' WHERE CODCONTO = 'C  1999'</v>
      </c>
      <c r="L939" s="8" t="str">
        <f t="shared" si="72"/>
        <v>UPDATE ANAGRAFICARISERVATICF SET CODSETTORE =3 WHERE ESERCIZIO = 2017 AND CODCONTO = 'C  1999'</v>
      </c>
      <c r="N939" s="7" t="str">
        <f t="shared" si="73"/>
        <v xml:space="preserve"> ( 'C  1999', 'CRM', GETDATE(),  'CELORIA',  3,  'SMALL ACCOUNTS',  '',  0,  1, 0)</v>
      </c>
      <c r="O939" s="16" t="str">
        <f t="shared" si="74"/>
        <v>INSERT INTO EXTRACLIENTICRM (CODCONTO,UTENTEMODIFICA,DATAMODIFICA,Funzionario,codice_settore,Settore,Gruppo,Cosmetica,Household,Industrial_applications) VALUES  ( 'C  1999', 'CRM', GETDATE(),  'CELORIA',  3,  'SMALL ACCOUNTS',  '',  0,  1, 0)</v>
      </c>
    </row>
    <row r="940" spans="1:15">
      <c r="A940" s="9" t="s">
        <v>1186</v>
      </c>
      <c r="B940" s="9" t="s">
        <v>1187</v>
      </c>
      <c r="C940" s="9" t="s">
        <v>9</v>
      </c>
      <c r="D940" s="9">
        <v>3</v>
      </c>
      <c r="E940" s="9" t="s">
        <v>10</v>
      </c>
      <c r="F940" s="9"/>
      <c r="G940" s="10"/>
      <c r="H940" s="10" t="s">
        <v>11</v>
      </c>
      <c r="I940" s="10"/>
      <c r="J940" s="6" t="str">
        <f t="shared" si="70"/>
        <v/>
      </c>
      <c r="K940" s="11" t="str">
        <f t="shared" si="71"/>
        <v>UPDATE EXTRACLIENTI SET FUNZIONARIO = 'CELORIA' WHERE CODCONTO = 'C  2002'</v>
      </c>
      <c r="L940" s="8" t="str">
        <f t="shared" si="72"/>
        <v>UPDATE ANAGRAFICARISERVATICF SET CODSETTORE =3 WHERE ESERCIZIO = 2017 AND CODCONTO = 'C  2002'</v>
      </c>
      <c r="N940" s="7" t="str">
        <f t="shared" si="73"/>
        <v xml:space="preserve"> ( 'C  2002', 'CRM', GETDATE(),  'CELORIA',  3,  'SMALL ACCOUNTS',  '',  0,  1, 0)</v>
      </c>
      <c r="O940" s="16" t="str">
        <f t="shared" si="74"/>
        <v>INSERT INTO EXTRACLIENTICRM (CODCONTO,UTENTEMODIFICA,DATAMODIFICA,Funzionario,codice_settore,Settore,Gruppo,Cosmetica,Household,Industrial_applications) VALUES  ( 'C  2002', 'CRM', GETDATE(),  'CELORIA',  3,  'SMALL ACCOUNTS',  '',  0,  1, 0)</v>
      </c>
    </row>
    <row r="941" spans="1:15">
      <c r="A941" s="9" t="s">
        <v>1188</v>
      </c>
      <c r="B941" s="9" t="s">
        <v>1189</v>
      </c>
      <c r="C941" s="9" t="s">
        <v>9</v>
      </c>
      <c r="D941" s="9">
        <v>3</v>
      </c>
      <c r="E941" s="9" t="s">
        <v>10</v>
      </c>
      <c r="F941" s="9"/>
      <c r="G941" s="10"/>
      <c r="H941" s="10" t="s">
        <v>11</v>
      </c>
      <c r="I941" s="10"/>
      <c r="J941" s="6" t="str">
        <f t="shared" si="70"/>
        <v/>
      </c>
      <c r="K941" s="11" t="str">
        <f t="shared" si="71"/>
        <v>UPDATE EXTRACLIENTI SET FUNZIONARIO = 'CELORIA' WHERE CODCONTO = 'C  2004'</v>
      </c>
      <c r="L941" s="8" t="str">
        <f t="shared" si="72"/>
        <v>UPDATE ANAGRAFICARISERVATICF SET CODSETTORE =3 WHERE ESERCIZIO = 2017 AND CODCONTO = 'C  2004'</v>
      </c>
      <c r="N941" s="7" t="str">
        <f t="shared" si="73"/>
        <v xml:space="preserve"> ( 'C  2004', 'CRM', GETDATE(),  'CELORIA',  3,  'SMALL ACCOUNTS',  '',  0,  1, 0)</v>
      </c>
      <c r="O941" s="16" t="str">
        <f t="shared" si="74"/>
        <v>INSERT INTO EXTRACLIENTICRM (CODCONTO,UTENTEMODIFICA,DATAMODIFICA,Funzionario,codice_settore,Settore,Gruppo,Cosmetica,Household,Industrial_applications) VALUES  ( 'C  2004', 'CRM', GETDATE(),  'CELORIA',  3,  'SMALL ACCOUNTS',  '',  0,  1, 0)</v>
      </c>
    </row>
    <row r="942" spans="1:15">
      <c r="A942" s="9" t="s">
        <v>1190</v>
      </c>
      <c r="B942" s="9" t="s">
        <v>1191</v>
      </c>
      <c r="C942" s="9" t="s">
        <v>9</v>
      </c>
      <c r="D942" s="9">
        <v>3</v>
      </c>
      <c r="E942" s="9" t="s">
        <v>10</v>
      </c>
      <c r="F942" s="9" t="s">
        <v>1192</v>
      </c>
      <c r="G942" s="10"/>
      <c r="H942" s="10" t="s">
        <v>11</v>
      </c>
      <c r="I942" s="10" t="s">
        <v>11</v>
      </c>
      <c r="J942" s="6" t="str">
        <f t="shared" si="70"/>
        <v/>
      </c>
      <c r="K942" s="11" t="str">
        <f t="shared" si="71"/>
        <v>UPDATE EXTRACLIENTI SET FUNZIONARIO = 'CELORIA' WHERE CODCONTO = 'C  2005'</v>
      </c>
      <c r="L942" s="8" t="str">
        <f t="shared" si="72"/>
        <v>UPDATE ANAGRAFICARISERVATICF SET CODSETTORE =3 WHERE ESERCIZIO = 2017 AND CODCONTO = 'C  2005'</v>
      </c>
      <c r="N942" s="7" t="str">
        <f t="shared" si="73"/>
        <v xml:space="preserve"> ( 'C  2005', 'CRM', GETDATE(),  'CELORIA',  3,  'SMALL ACCOUNTS',  'LAMBERTI',  0,  1, 1)</v>
      </c>
      <c r="O942" s="16" t="str">
        <f t="shared" si="74"/>
        <v>INSERT INTO EXTRACLIENTICRM (CODCONTO,UTENTEMODIFICA,DATAMODIFICA,Funzionario,codice_settore,Settore,Gruppo,Cosmetica,Household,Industrial_applications) VALUES  ( 'C  2005', 'CRM', GETDATE(),  'CELORIA',  3,  'SMALL ACCOUNTS',  'LAMBERTI',  0,  1, 1)</v>
      </c>
    </row>
    <row r="943" spans="1:15">
      <c r="A943" s="9" t="s">
        <v>1193</v>
      </c>
      <c r="B943" s="9" t="s">
        <v>1194</v>
      </c>
      <c r="C943" s="12" t="s">
        <v>9</v>
      </c>
      <c r="D943" s="9">
        <v>3</v>
      </c>
      <c r="E943" s="9" t="s">
        <v>10</v>
      </c>
      <c r="F943" s="9"/>
      <c r="G943" s="10" t="s">
        <v>11</v>
      </c>
      <c r="H943" s="10"/>
      <c r="I943" s="10"/>
      <c r="J943" s="6" t="str">
        <f t="shared" si="70"/>
        <v/>
      </c>
      <c r="K943" s="11" t="str">
        <f t="shared" si="71"/>
        <v>UPDATE EXTRACLIENTI SET FUNZIONARIO = 'CELORIA' WHERE CODCONTO = 'C  2011'</v>
      </c>
      <c r="L943" s="8" t="str">
        <f t="shared" si="72"/>
        <v>UPDATE ANAGRAFICARISERVATICF SET CODSETTORE =3 WHERE ESERCIZIO = 2017 AND CODCONTO = 'C  2011'</v>
      </c>
      <c r="N943" s="7" t="str">
        <f t="shared" si="73"/>
        <v xml:space="preserve"> ( 'C  2011', 'CRM', GETDATE(),  'CELORIA',  3,  'SMALL ACCOUNTS',  '',  1,  0, 0)</v>
      </c>
      <c r="O943" s="16" t="str">
        <f t="shared" si="74"/>
        <v>INSERT INTO EXTRACLIENTICRM (CODCONTO,UTENTEMODIFICA,DATAMODIFICA,Funzionario,codice_settore,Settore,Gruppo,Cosmetica,Household,Industrial_applications) VALUES  ( 'C  2011', 'CRM', GETDATE(),  'CELORIA',  3,  'SMALL ACCOUNTS',  '',  1,  0, 0)</v>
      </c>
    </row>
    <row r="944" spans="1:15">
      <c r="A944" s="9" t="s">
        <v>1199</v>
      </c>
      <c r="B944" s="9" t="s">
        <v>1200</v>
      </c>
      <c r="C944" s="9" t="s">
        <v>9</v>
      </c>
      <c r="D944" s="9">
        <v>3</v>
      </c>
      <c r="E944" s="9" t="s">
        <v>10</v>
      </c>
      <c r="F944" s="9"/>
      <c r="G944" s="10"/>
      <c r="H944" s="10" t="s">
        <v>11</v>
      </c>
      <c r="I944" s="10"/>
      <c r="J944" s="6" t="str">
        <f t="shared" si="70"/>
        <v/>
      </c>
      <c r="K944" s="11" t="str">
        <f t="shared" si="71"/>
        <v>UPDATE EXTRACLIENTI SET FUNZIONARIO = 'CELORIA' WHERE CODCONTO = 'C  2019'</v>
      </c>
      <c r="L944" s="8" t="str">
        <f t="shared" si="72"/>
        <v>UPDATE ANAGRAFICARISERVATICF SET CODSETTORE =3 WHERE ESERCIZIO = 2017 AND CODCONTO = 'C  2019'</v>
      </c>
      <c r="N944" s="7" t="str">
        <f t="shared" si="73"/>
        <v xml:space="preserve"> ( 'C  2019', 'CRM', GETDATE(),  'CELORIA',  3,  'SMALL ACCOUNTS',  '',  0,  1, 0)</v>
      </c>
      <c r="O944" s="16" t="str">
        <f t="shared" si="74"/>
        <v>INSERT INTO EXTRACLIENTICRM (CODCONTO,UTENTEMODIFICA,DATAMODIFICA,Funzionario,codice_settore,Settore,Gruppo,Cosmetica,Household,Industrial_applications) VALUES  ( 'C  2019', 'CRM', GETDATE(),  'CELORIA',  3,  'SMALL ACCOUNTS',  '',  0,  1, 0)</v>
      </c>
    </row>
    <row r="945" spans="1:15">
      <c r="A945" s="9" t="s">
        <v>1211</v>
      </c>
      <c r="B945" s="9" t="s">
        <v>1212</v>
      </c>
      <c r="C945" s="12" t="s">
        <v>9</v>
      </c>
      <c r="D945" s="9">
        <v>3</v>
      </c>
      <c r="E945" s="9" t="s">
        <v>10</v>
      </c>
      <c r="F945" s="9"/>
      <c r="G945" s="10" t="s">
        <v>11</v>
      </c>
      <c r="H945" s="10"/>
      <c r="I945" s="10"/>
      <c r="J945" s="6" t="str">
        <f t="shared" si="70"/>
        <v/>
      </c>
      <c r="K945" s="11" t="str">
        <f t="shared" si="71"/>
        <v>UPDATE EXTRACLIENTI SET FUNZIONARIO = 'CELORIA' WHERE CODCONTO = 'C  2036'</v>
      </c>
      <c r="L945" s="8" t="str">
        <f t="shared" si="72"/>
        <v>UPDATE ANAGRAFICARISERVATICF SET CODSETTORE =3 WHERE ESERCIZIO = 2017 AND CODCONTO = 'C  2036'</v>
      </c>
      <c r="N945" s="7" t="str">
        <f t="shared" si="73"/>
        <v xml:space="preserve"> ( 'C  2036', 'CRM', GETDATE(),  'CELORIA',  3,  'SMALL ACCOUNTS',  '',  1,  0, 0)</v>
      </c>
      <c r="O945" s="16" t="str">
        <f t="shared" si="74"/>
        <v>INSERT INTO EXTRACLIENTICRM (CODCONTO,UTENTEMODIFICA,DATAMODIFICA,Funzionario,codice_settore,Settore,Gruppo,Cosmetica,Household,Industrial_applications) VALUES  ( 'C  2036', 'CRM', GETDATE(),  'CELORIA',  3,  'SMALL ACCOUNTS',  '',  1,  0, 0)</v>
      </c>
    </row>
    <row r="946" spans="1:15">
      <c r="A946" s="9" t="s">
        <v>1213</v>
      </c>
      <c r="B946" s="9" t="s">
        <v>1214</v>
      </c>
      <c r="C946" s="9" t="s">
        <v>9</v>
      </c>
      <c r="D946" s="9">
        <v>3</v>
      </c>
      <c r="E946" s="9" t="s">
        <v>10</v>
      </c>
      <c r="F946" s="9"/>
      <c r="G946" s="10"/>
      <c r="H946" s="10" t="s">
        <v>11</v>
      </c>
      <c r="I946" s="10"/>
      <c r="J946" s="6" t="str">
        <f t="shared" si="70"/>
        <v/>
      </c>
      <c r="K946" s="11" t="str">
        <f t="shared" si="71"/>
        <v>UPDATE EXTRACLIENTI SET FUNZIONARIO = 'CELORIA' WHERE CODCONTO = 'C  2039'</v>
      </c>
      <c r="L946" s="8" t="str">
        <f t="shared" si="72"/>
        <v>UPDATE ANAGRAFICARISERVATICF SET CODSETTORE =3 WHERE ESERCIZIO = 2017 AND CODCONTO = 'C  2039'</v>
      </c>
      <c r="N946" s="7" t="str">
        <f t="shared" si="73"/>
        <v xml:space="preserve"> ( 'C  2039', 'CRM', GETDATE(),  'CELORIA',  3,  'SMALL ACCOUNTS',  '',  0,  1, 0)</v>
      </c>
      <c r="O946" s="16" t="str">
        <f t="shared" si="74"/>
        <v>INSERT INTO EXTRACLIENTICRM (CODCONTO,UTENTEMODIFICA,DATAMODIFICA,Funzionario,codice_settore,Settore,Gruppo,Cosmetica,Household,Industrial_applications) VALUES  ( 'C  2039', 'CRM', GETDATE(),  'CELORIA',  3,  'SMALL ACCOUNTS',  '',  0,  1, 0)</v>
      </c>
    </row>
    <row r="947" spans="1:15">
      <c r="A947" s="9" t="s">
        <v>1215</v>
      </c>
      <c r="B947" s="9" t="s">
        <v>1216</v>
      </c>
      <c r="C947" s="9" t="s">
        <v>9</v>
      </c>
      <c r="D947" s="9">
        <v>3</v>
      </c>
      <c r="E947" s="9" t="s">
        <v>10</v>
      </c>
      <c r="F947" s="9"/>
      <c r="G947" s="10"/>
      <c r="H947" s="10" t="s">
        <v>11</v>
      </c>
      <c r="I947" s="10"/>
      <c r="J947" s="6" t="str">
        <f t="shared" si="70"/>
        <v/>
      </c>
      <c r="K947" s="11" t="str">
        <f t="shared" si="71"/>
        <v>UPDATE EXTRACLIENTI SET FUNZIONARIO = 'CELORIA' WHERE CODCONTO = 'C  2040'</v>
      </c>
      <c r="L947" s="8" t="str">
        <f t="shared" si="72"/>
        <v>UPDATE ANAGRAFICARISERVATICF SET CODSETTORE =3 WHERE ESERCIZIO = 2017 AND CODCONTO = 'C  2040'</v>
      </c>
      <c r="N947" s="7" t="str">
        <f t="shared" si="73"/>
        <v xml:space="preserve"> ( 'C  2040', 'CRM', GETDATE(),  'CELORIA',  3,  'SMALL ACCOUNTS',  '',  0,  1, 0)</v>
      </c>
      <c r="O947" s="16" t="str">
        <f t="shared" si="74"/>
        <v>INSERT INTO EXTRACLIENTICRM (CODCONTO,UTENTEMODIFICA,DATAMODIFICA,Funzionario,codice_settore,Settore,Gruppo,Cosmetica,Household,Industrial_applications) VALUES  ( 'C  2040', 'CRM', GETDATE(),  'CELORIA',  3,  'SMALL ACCOUNTS',  '',  0,  1, 0)</v>
      </c>
    </row>
    <row r="948" spans="1:15">
      <c r="A948" s="9" t="s">
        <v>1219</v>
      </c>
      <c r="B948" s="9" t="s">
        <v>1220</v>
      </c>
      <c r="C948" s="9" t="s">
        <v>2923</v>
      </c>
      <c r="D948" s="9">
        <v>3</v>
      </c>
      <c r="E948" s="9" t="s">
        <v>10</v>
      </c>
      <c r="F948" s="9"/>
      <c r="G948" s="10"/>
      <c r="H948" s="10" t="s">
        <v>11</v>
      </c>
      <c r="I948" s="10"/>
      <c r="J948" s="6" t="str">
        <f t="shared" si="70"/>
        <v/>
      </c>
      <c r="K948" s="11" t="str">
        <f t="shared" si="71"/>
        <v>UPDATE EXTRACLIENTI SET FUNZIONARIO = 'MARZOLLA' WHERE CODCONTO = 'C  2045'</v>
      </c>
      <c r="L948" s="8" t="str">
        <f t="shared" si="72"/>
        <v>UPDATE ANAGRAFICARISERVATICF SET CODSETTORE =3 WHERE ESERCIZIO = 2017 AND CODCONTO = 'C  2045'</v>
      </c>
      <c r="N948" s="7" t="str">
        <f t="shared" si="73"/>
        <v xml:space="preserve"> ( 'C  2045', 'CRM', GETDATE(),  'MARZOLLA',  3,  'SMALL ACCOUNTS',  '',  0,  1, 0)</v>
      </c>
      <c r="O948" s="16" t="str">
        <f t="shared" si="74"/>
        <v>INSERT INTO EXTRACLIENTICRM (CODCONTO,UTENTEMODIFICA,DATAMODIFICA,Funzionario,codice_settore,Settore,Gruppo,Cosmetica,Household,Industrial_applications) VALUES  ( 'C  2045', 'CRM', GETDATE(),  'MARZOLLA',  3,  'SMALL ACCOUNTS',  '',  0,  1, 0)</v>
      </c>
    </row>
    <row r="949" spans="1:15">
      <c r="A949" s="9" t="s">
        <v>1225</v>
      </c>
      <c r="B949" s="9" t="s">
        <v>1226</v>
      </c>
      <c r="C949" s="9" t="s">
        <v>9</v>
      </c>
      <c r="D949" s="9">
        <v>3</v>
      </c>
      <c r="E949" s="9" t="s">
        <v>10</v>
      </c>
      <c r="F949" s="9"/>
      <c r="G949" s="10"/>
      <c r="H949" s="10" t="s">
        <v>11</v>
      </c>
      <c r="I949" s="10"/>
      <c r="J949" s="6" t="str">
        <f t="shared" si="70"/>
        <v/>
      </c>
      <c r="K949" s="11" t="str">
        <f t="shared" si="71"/>
        <v>UPDATE EXTRACLIENTI SET FUNZIONARIO = 'CELORIA' WHERE CODCONTO = 'C  2049'</v>
      </c>
      <c r="L949" s="8" t="str">
        <f t="shared" si="72"/>
        <v>UPDATE ANAGRAFICARISERVATICF SET CODSETTORE =3 WHERE ESERCIZIO = 2017 AND CODCONTO = 'C  2049'</v>
      </c>
      <c r="N949" s="7" t="str">
        <f t="shared" si="73"/>
        <v xml:space="preserve"> ( 'C  2049', 'CRM', GETDATE(),  'CELORIA',  3,  'SMALL ACCOUNTS',  '',  0,  1, 0)</v>
      </c>
      <c r="O949" s="16" t="str">
        <f t="shared" si="74"/>
        <v>INSERT INTO EXTRACLIENTICRM (CODCONTO,UTENTEMODIFICA,DATAMODIFICA,Funzionario,codice_settore,Settore,Gruppo,Cosmetica,Household,Industrial_applications) VALUES  ( 'C  2049', 'CRM', GETDATE(),  'CELORIA',  3,  'SMALL ACCOUNTS',  '',  0,  1, 0)</v>
      </c>
    </row>
    <row r="950" spans="1:15">
      <c r="A950" s="9" t="s">
        <v>1229</v>
      </c>
      <c r="B950" s="9" t="s">
        <v>1230</v>
      </c>
      <c r="C950" s="9" t="s">
        <v>9</v>
      </c>
      <c r="D950" s="9">
        <v>3</v>
      </c>
      <c r="E950" s="9" t="s">
        <v>10</v>
      </c>
      <c r="F950" s="9"/>
      <c r="G950" s="10"/>
      <c r="H950" s="10" t="s">
        <v>11</v>
      </c>
      <c r="I950" s="10"/>
      <c r="J950" s="6" t="str">
        <f t="shared" si="70"/>
        <v/>
      </c>
      <c r="K950" s="11" t="str">
        <f t="shared" si="71"/>
        <v>UPDATE EXTRACLIENTI SET FUNZIONARIO = 'CELORIA' WHERE CODCONTO = 'C  2053'</v>
      </c>
      <c r="L950" s="8" t="str">
        <f t="shared" si="72"/>
        <v>UPDATE ANAGRAFICARISERVATICF SET CODSETTORE =3 WHERE ESERCIZIO = 2017 AND CODCONTO = 'C  2053'</v>
      </c>
      <c r="N950" s="7" t="str">
        <f t="shared" si="73"/>
        <v xml:space="preserve"> ( 'C  2053', 'CRM', GETDATE(),  'CELORIA',  3,  'SMALL ACCOUNTS',  '',  0,  1, 0)</v>
      </c>
      <c r="O950" s="16" t="str">
        <f t="shared" si="74"/>
        <v>INSERT INTO EXTRACLIENTICRM (CODCONTO,UTENTEMODIFICA,DATAMODIFICA,Funzionario,codice_settore,Settore,Gruppo,Cosmetica,Household,Industrial_applications) VALUES  ( 'C  2053', 'CRM', GETDATE(),  'CELORIA',  3,  'SMALL ACCOUNTS',  '',  0,  1, 0)</v>
      </c>
    </row>
    <row r="951" spans="1:15">
      <c r="A951" s="9" t="s">
        <v>1231</v>
      </c>
      <c r="B951" s="9" t="s">
        <v>1232</v>
      </c>
      <c r="C951" s="9" t="s">
        <v>9</v>
      </c>
      <c r="D951" s="9">
        <v>3</v>
      </c>
      <c r="E951" s="9" t="s">
        <v>10</v>
      </c>
      <c r="F951" s="9"/>
      <c r="G951" s="10" t="s">
        <v>11</v>
      </c>
      <c r="H951" s="10"/>
      <c r="I951" s="10"/>
      <c r="J951" s="6" t="str">
        <f t="shared" si="70"/>
        <v/>
      </c>
      <c r="K951" s="11" t="str">
        <f t="shared" si="71"/>
        <v>UPDATE EXTRACLIENTI SET FUNZIONARIO = 'CELORIA' WHERE CODCONTO = 'C  2061'</v>
      </c>
      <c r="L951" s="8" t="str">
        <f t="shared" si="72"/>
        <v>UPDATE ANAGRAFICARISERVATICF SET CODSETTORE =3 WHERE ESERCIZIO = 2017 AND CODCONTO = 'C  2061'</v>
      </c>
      <c r="N951" s="7" t="str">
        <f t="shared" si="73"/>
        <v xml:space="preserve"> ( 'C  2061', 'CRM', GETDATE(),  'CELORIA',  3,  'SMALL ACCOUNTS',  '',  1,  0, 0)</v>
      </c>
      <c r="O951" s="16" t="str">
        <f t="shared" si="74"/>
        <v>INSERT INTO EXTRACLIENTICRM (CODCONTO,UTENTEMODIFICA,DATAMODIFICA,Funzionario,codice_settore,Settore,Gruppo,Cosmetica,Household,Industrial_applications) VALUES  ( 'C  2061', 'CRM', GETDATE(),  'CELORIA',  3,  'SMALL ACCOUNTS',  '',  1,  0, 0)</v>
      </c>
    </row>
    <row r="952" spans="1:15">
      <c r="A952" s="9" t="s">
        <v>1233</v>
      </c>
      <c r="B952" s="9" t="s">
        <v>1234</v>
      </c>
      <c r="C952" s="9" t="s">
        <v>9</v>
      </c>
      <c r="D952" s="9">
        <v>3</v>
      </c>
      <c r="E952" s="9" t="s">
        <v>10</v>
      </c>
      <c r="F952" s="9"/>
      <c r="G952" s="10"/>
      <c r="H952" s="10" t="s">
        <v>11</v>
      </c>
      <c r="I952" s="10"/>
      <c r="J952" s="6" t="str">
        <f t="shared" si="70"/>
        <v/>
      </c>
      <c r="K952" s="11" t="str">
        <f t="shared" si="71"/>
        <v>UPDATE EXTRACLIENTI SET FUNZIONARIO = 'CELORIA' WHERE CODCONTO = 'C  2066'</v>
      </c>
      <c r="L952" s="8" t="str">
        <f t="shared" si="72"/>
        <v>UPDATE ANAGRAFICARISERVATICF SET CODSETTORE =3 WHERE ESERCIZIO = 2017 AND CODCONTO = 'C  2066'</v>
      </c>
      <c r="N952" s="7" t="str">
        <f t="shared" si="73"/>
        <v xml:space="preserve"> ( 'C  2066', 'CRM', GETDATE(),  'CELORIA',  3,  'SMALL ACCOUNTS',  '',  0,  1, 0)</v>
      </c>
      <c r="O952" s="16" t="str">
        <f t="shared" si="74"/>
        <v>INSERT INTO EXTRACLIENTICRM (CODCONTO,UTENTEMODIFICA,DATAMODIFICA,Funzionario,codice_settore,Settore,Gruppo,Cosmetica,Household,Industrial_applications) VALUES  ( 'C  2066', 'CRM', GETDATE(),  'CELORIA',  3,  'SMALL ACCOUNTS',  '',  0,  1, 0)</v>
      </c>
    </row>
    <row r="953" spans="1:15">
      <c r="A953" s="9" t="s">
        <v>1235</v>
      </c>
      <c r="B953" s="9" t="s">
        <v>1236</v>
      </c>
      <c r="C953" s="9" t="s">
        <v>9</v>
      </c>
      <c r="D953" s="9">
        <v>3</v>
      </c>
      <c r="E953" s="9" t="s">
        <v>10</v>
      </c>
      <c r="F953" s="9"/>
      <c r="G953" s="10" t="s">
        <v>11</v>
      </c>
      <c r="H953" s="10"/>
      <c r="I953" s="10"/>
      <c r="J953" s="6" t="str">
        <f t="shared" si="70"/>
        <v/>
      </c>
      <c r="K953" s="11" t="str">
        <f t="shared" si="71"/>
        <v>UPDATE EXTRACLIENTI SET FUNZIONARIO = 'CELORIA' WHERE CODCONTO = 'C  2068'</v>
      </c>
      <c r="L953" s="8" t="str">
        <f t="shared" si="72"/>
        <v>UPDATE ANAGRAFICARISERVATICF SET CODSETTORE =3 WHERE ESERCIZIO = 2017 AND CODCONTO = 'C  2068'</v>
      </c>
      <c r="N953" s="7" t="str">
        <f t="shared" si="73"/>
        <v xml:space="preserve"> ( 'C  2068', 'CRM', GETDATE(),  'CELORIA',  3,  'SMALL ACCOUNTS',  '',  1,  0, 0)</v>
      </c>
      <c r="O953" s="16" t="str">
        <f t="shared" si="74"/>
        <v>INSERT INTO EXTRACLIENTICRM (CODCONTO,UTENTEMODIFICA,DATAMODIFICA,Funzionario,codice_settore,Settore,Gruppo,Cosmetica,Household,Industrial_applications) VALUES  ( 'C  2068', 'CRM', GETDATE(),  'CELORIA',  3,  'SMALL ACCOUNTS',  '',  1,  0, 0)</v>
      </c>
    </row>
    <row r="954" spans="1:15">
      <c r="A954" s="9" t="s">
        <v>1239</v>
      </c>
      <c r="B954" s="9" t="s">
        <v>1240</v>
      </c>
      <c r="C954" s="9" t="s">
        <v>9</v>
      </c>
      <c r="D954" s="9">
        <v>3</v>
      </c>
      <c r="E954" s="9" t="s">
        <v>10</v>
      </c>
      <c r="F954" s="9"/>
      <c r="G954" s="10" t="s">
        <v>11</v>
      </c>
      <c r="H954" s="10"/>
      <c r="I954" s="10"/>
      <c r="J954" s="6" t="str">
        <f t="shared" si="70"/>
        <v/>
      </c>
      <c r="K954" s="11" t="str">
        <f t="shared" si="71"/>
        <v>UPDATE EXTRACLIENTI SET FUNZIONARIO = 'CELORIA' WHERE CODCONTO = 'C  2073'</v>
      </c>
      <c r="L954" s="8" t="str">
        <f t="shared" si="72"/>
        <v>UPDATE ANAGRAFICARISERVATICF SET CODSETTORE =3 WHERE ESERCIZIO = 2017 AND CODCONTO = 'C  2073'</v>
      </c>
      <c r="N954" s="7" t="str">
        <f t="shared" si="73"/>
        <v xml:space="preserve"> ( 'C  2073', 'CRM', GETDATE(),  'CELORIA',  3,  'SMALL ACCOUNTS',  '',  1,  0, 0)</v>
      </c>
      <c r="O954" s="16" t="str">
        <f t="shared" si="74"/>
        <v>INSERT INTO EXTRACLIENTICRM (CODCONTO,UTENTEMODIFICA,DATAMODIFICA,Funzionario,codice_settore,Settore,Gruppo,Cosmetica,Household,Industrial_applications) VALUES  ( 'C  2073', 'CRM', GETDATE(),  'CELORIA',  3,  'SMALL ACCOUNTS',  '',  1,  0, 0)</v>
      </c>
    </row>
    <row r="955" spans="1:15">
      <c r="A955" s="9" t="s">
        <v>1243</v>
      </c>
      <c r="B955" s="9" t="s">
        <v>1244</v>
      </c>
      <c r="C955" s="9" t="s">
        <v>9</v>
      </c>
      <c r="D955" s="9">
        <v>3</v>
      </c>
      <c r="E955" s="9" t="s">
        <v>10</v>
      </c>
      <c r="F955" s="9"/>
      <c r="G955" s="10"/>
      <c r="H955" s="10" t="s">
        <v>11</v>
      </c>
      <c r="I955" s="10"/>
      <c r="J955" s="6" t="str">
        <f t="shared" si="70"/>
        <v/>
      </c>
      <c r="K955" s="11" t="str">
        <f t="shared" si="71"/>
        <v>UPDATE EXTRACLIENTI SET FUNZIONARIO = 'CELORIA' WHERE CODCONTO = 'C  2075'</v>
      </c>
      <c r="L955" s="8" t="str">
        <f t="shared" si="72"/>
        <v>UPDATE ANAGRAFICARISERVATICF SET CODSETTORE =3 WHERE ESERCIZIO = 2017 AND CODCONTO = 'C  2075'</v>
      </c>
      <c r="N955" s="7" t="str">
        <f t="shared" si="73"/>
        <v xml:space="preserve"> ( 'C  2075', 'CRM', GETDATE(),  'CELORIA',  3,  'SMALL ACCOUNTS',  '',  0,  1, 0)</v>
      </c>
      <c r="O955" s="16" t="str">
        <f t="shared" si="74"/>
        <v>INSERT INTO EXTRACLIENTICRM (CODCONTO,UTENTEMODIFICA,DATAMODIFICA,Funzionario,codice_settore,Settore,Gruppo,Cosmetica,Household,Industrial_applications) VALUES  ( 'C  2075', 'CRM', GETDATE(),  'CELORIA',  3,  'SMALL ACCOUNTS',  '',  0,  1, 0)</v>
      </c>
    </row>
    <row r="956" spans="1:15">
      <c r="A956" s="9" t="s">
        <v>1245</v>
      </c>
      <c r="B956" s="9" t="s">
        <v>1246</v>
      </c>
      <c r="C956" s="9" t="s">
        <v>9</v>
      </c>
      <c r="D956" s="9">
        <v>3</v>
      </c>
      <c r="E956" s="9" t="s">
        <v>10</v>
      </c>
      <c r="F956" s="9"/>
      <c r="G956" s="10" t="s">
        <v>11</v>
      </c>
      <c r="H956" s="10"/>
      <c r="I956" s="10"/>
      <c r="J956" s="6" t="str">
        <f t="shared" si="70"/>
        <v/>
      </c>
      <c r="K956" s="11" t="str">
        <f t="shared" si="71"/>
        <v>UPDATE EXTRACLIENTI SET FUNZIONARIO = 'CELORIA' WHERE CODCONTO = 'C  2076'</v>
      </c>
      <c r="L956" s="8" t="str">
        <f t="shared" si="72"/>
        <v>UPDATE ANAGRAFICARISERVATICF SET CODSETTORE =3 WHERE ESERCIZIO = 2017 AND CODCONTO = 'C  2076'</v>
      </c>
      <c r="N956" s="7" t="str">
        <f t="shared" si="73"/>
        <v xml:space="preserve"> ( 'C  2076', 'CRM', GETDATE(),  'CELORIA',  3,  'SMALL ACCOUNTS',  '',  1,  0, 0)</v>
      </c>
      <c r="O956" s="16" t="str">
        <f t="shared" si="74"/>
        <v>INSERT INTO EXTRACLIENTICRM (CODCONTO,UTENTEMODIFICA,DATAMODIFICA,Funzionario,codice_settore,Settore,Gruppo,Cosmetica,Household,Industrial_applications) VALUES  ( 'C  2076', 'CRM', GETDATE(),  'CELORIA',  3,  'SMALL ACCOUNTS',  '',  1,  0, 0)</v>
      </c>
    </row>
    <row r="957" spans="1:15">
      <c r="A957" s="9" t="s">
        <v>1251</v>
      </c>
      <c r="B957" s="9" t="s">
        <v>1252</v>
      </c>
      <c r="C957" s="9" t="s">
        <v>9</v>
      </c>
      <c r="D957" s="9">
        <v>3</v>
      </c>
      <c r="E957" s="9" t="s">
        <v>10</v>
      </c>
      <c r="F957" s="9"/>
      <c r="G957" s="10" t="s">
        <v>11</v>
      </c>
      <c r="H957" s="10"/>
      <c r="I957" s="10"/>
      <c r="J957" s="6" t="str">
        <f t="shared" si="70"/>
        <v/>
      </c>
      <c r="K957" s="11" t="str">
        <f t="shared" si="71"/>
        <v>UPDATE EXTRACLIENTI SET FUNZIONARIO = 'CELORIA' WHERE CODCONTO = 'C  2083'</v>
      </c>
      <c r="L957" s="8" t="str">
        <f t="shared" si="72"/>
        <v>UPDATE ANAGRAFICARISERVATICF SET CODSETTORE =3 WHERE ESERCIZIO = 2017 AND CODCONTO = 'C  2083'</v>
      </c>
      <c r="N957" s="7" t="str">
        <f t="shared" si="73"/>
        <v xml:space="preserve"> ( 'C  2083', 'CRM', GETDATE(),  'CELORIA',  3,  'SMALL ACCOUNTS',  '',  1,  0, 0)</v>
      </c>
      <c r="O957" s="16" t="str">
        <f t="shared" si="74"/>
        <v>INSERT INTO EXTRACLIENTICRM (CODCONTO,UTENTEMODIFICA,DATAMODIFICA,Funzionario,codice_settore,Settore,Gruppo,Cosmetica,Household,Industrial_applications) VALUES  ( 'C  2083', 'CRM', GETDATE(),  'CELORIA',  3,  'SMALL ACCOUNTS',  '',  1,  0, 0)</v>
      </c>
    </row>
    <row r="958" spans="1:15">
      <c r="A958" s="9" t="s">
        <v>1253</v>
      </c>
      <c r="B958" s="9" t="s">
        <v>1254</v>
      </c>
      <c r="C958" s="9" t="s">
        <v>9</v>
      </c>
      <c r="D958" s="9">
        <v>3</v>
      </c>
      <c r="E958" s="9" t="s">
        <v>10</v>
      </c>
      <c r="F958" s="9"/>
      <c r="G958" s="10" t="s">
        <v>11</v>
      </c>
      <c r="H958" s="10"/>
      <c r="I958" s="10"/>
      <c r="J958" s="6" t="str">
        <f t="shared" si="70"/>
        <v/>
      </c>
      <c r="K958" s="11" t="str">
        <f t="shared" si="71"/>
        <v>UPDATE EXTRACLIENTI SET FUNZIONARIO = 'CELORIA' WHERE CODCONTO = 'C  2084'</v>
      </c>
      <c r="L958" s="8" t="str">
        <f t="shared" si="72"/>
        <v>UPDATE ANAGRAFICARISERVATICF SET CODSETTORE =3 WHERE ESERCIZIO = 2017 AND CODCONTO = 'C  2084'</v>
      </c>
      <c r="N958" s="7" t="str">
        <f t="shared" si="73"/>
        <v xml:space="preserve"> ( 'C  2084', 'CRM', GETDATE(),  'CELORIA',  3,  'SMALL ACCOUNTS',  '',  1,  0, 0)</v>
      </c>
      <c r="O958" s="16" t="str">
        <f t="shared" si="74"/>
        <v>INSERT INTO EXTRACLIENTICRM (CODCONTO,UTENTEMODIFICA,DATAMODIFICA,Funzionario,codice_settore,Settore,Gruppo,Cosmetica,Household,Industrial_applications) VALUES  ( 'C  2084', 'CRM', GETDATE(),  'CELORIA',  3,  'SMALL ACCOUNTS',  '',  1,  0, 0)</v>
      </c>
    </row>
    <row r="959" spans="1:15">
      <c r="A959" s="9" t="s">
        <v>1259</v>
      </c>
      <c r="B959" s="9" t="s">
        <v>1260</v>
      </c>
      <c r="C959" s="9" t="s">
        <v>9</v>
      </c>
      <c r="D959" s="9">
        <v>3</v>
      </c>
      <c r="E959" s="9" t="s">
        <v>10</v>
      </c>
      <c r="F959" s="9"/>
      <c r="G959" s="10" t="s">
        <v>11</v>
      </c>
      <c r="H959" s="10"/>
      <c r="I959" s="10"/>
      <c r="J959" s="6" t="str">
        <f t="shared" si="70"/>
        <v/>
      </c>
      <c r="K959" s="11" t="str">
        <f t="shared" si="71"/>
        <v>UPDATE EXTRACLIENTI SET FUNZIONARIO = 'CELORIA' WHERE CODCONTO = 'C  2106'</v>
      </c>
      <c r="L959" s="8" t="str">
        <f t="shared" si="72"/>
        <v>UPDATE ANAGRAFICARISERVATICF SET CODSETTORE =3 WHERE ESERCIZIO = 2017 AND CODCONTO = 'C  2106'</v>
      </c>
      <c r="N959" s="7" t="str">
        <f t="shared" si="73"/>
        <v xml:space="preserve"> ( 'C  2106', 'CRM', GETDATE(),  'CELORIA',  3,  'SMALL ACCOUNTS',  '',  1,  0, 0)</v>
      </c>
      <c r="O959" s="16" t="str">
        <f t="shared" si="74"/>
        <v>INSERT INTO EXTRACLIENTICRM (CODCONTO,UTENTEMODIFICA,DATAMODIFICA,Funzionario,codice_settore,Settore,Gruppo,Cosmetica,Household,Industrial_applications) VALUES  ( 'C  2106', 'CRM', GETDATE(),  'CELORIA',  3,  'SMALL ACCOUNTS',  '',  1,  0, 0)</v>
      </c>
    </row>
    <row r="960" spans="1:15">
      <c r="A960" s="9" t="s">
        <v>1263</v>
      </c>
      <c r="B960" s="9" t="s">
        <v>1264</v>
      </c>
      <c r="C960" s="9" t="s">
        <v>9</v>
      </c>
      <c r="D960" s="9">
        <v>3</v>
      </c>
      <c r="E960" s="9" t="s">
        <v>10</v>
      </c>
      <c r="F960" s="9"/>
      <c r="G960" s="10"/>
      <c r="H960" s="10" t="s">
        <v>11</v>
      </c>
      <c r="I960" s="10"/>
      <c r="J960" s="6" t="str">
        <f t="shared" si="70"/>
        <v/>
      </c>
      <c r="K960" s="11" t="str">
        <f t="shared" si="71"/>
        <v>UPDATE EXTRACLIENTI SET FUNZIONARIO = 'CELORIA' WHERE CODCONTO = 'C  2108'</v>
      </c>
      <c r="L960" s="8" t="str">
        <f t="shared" si="72"/>
        <v>UPDATE ANAGRAFICARISERVATICF SET CODSETTORE =3 WHERE ESERCIZIO = 2017 AND CODCONTO = 'C  2108'</v>
      </c>
      <c r="N960" s="7" t="str">
        <f t="shared" si="73"/>
        <v xml:space="preserve"> ( 'C  2108', 'CRM', GETDATE(),  'CELORIA',  3,  'SMALL ACCOUNTS',  '',  0,  1, 0)</v>
      </c>
      <c r="O960" s="16" t="str">
        <f t="shared" si="74"/>
        <v>INSERT INTO EXTRACLIENTICRM (CODCONTO,UTENTEMODIFICA,DATAMODIFICA,Funzionario,codice_settore,Settore,Gruppo,Cosmetica,Household,Industrial_applications) VALUES  ( 'C  2108', 'CRM', GETDATE(),  'CELORIA',  3,  'SMALL ACCOUNTS',  '',  0,  1, 0)</v>
      </c>
    </row>
    <row r="961" spans="1:15">
      <c r="A961" s="9" t="s">
        <v>1267</v>
      </c>
      <c r="B961" s="9" t="s">
        <v>1268</v>
      </c>
      <c r="C961" s="9" t="s">
        <v>9</v>
      </c>
      <c r="D961" s="9">
        <v>3</v>
      </c>
      <c r="E961" s="9" t="s">
        <v>10</v>
      </c>
      <c r="F961" s="9"/>
      <c r="G961" s="10" t="s">
        <v>11</v>
      </c>
      <c r="H961" s="10"/>
      <c r="I961" s="10"/>
      <c r="J961" s="6" t="str">
        <f t="shared" ref="J961:J1024" si="75">IF(E961="NON UTILIZZARE",CONCATENATE("UPDATE ANAGRAFICACF SET DSCCONTO1 = 'ZZZZ-NON UTILIZZARE ' + DSCCONTO1 WHERE CODCONTO = '",A961,"'"),"")</f>
        <v/>
      </c>
      <c r="K961" s="11" t="str">
        <f t="shared" ref="K961:K1024" si="76">CONCATENATE("UPDATE EXTRACLIENTI SET FUNZIONARIO = '",C961,"' WHERE CODCONTO = '",A961,"'")</f>
        <v>UPDATE EXTRACLIENTI SET FUNZIONARIO = 'CELORIA' WHERE CODCONTO = 'C  2114'</v>
      </c>
      <c r="L961" s="8" t="str">
        <f t="shared" ref="L961:L1024" si="77">IF(D961&lt;&gt;"",CONCATENATE("UPDATE ANAGRAFICARISERVATICF SET CODSETTORE =",D961," WHERE ESERCIZIO = 2017 AND CODCONTO = '",A961,"'"),"")</f>
        <v>UPDATE ANAGRAFICARISERVATICF SET CODSETTORE =3 WHERE ESERCIZIO = 2017 AND CODCONTO = 'C  2114'</v>
      </c>
      <c r="N961" s="7" t="str">
        <f t="shared" si="73"/>
        <v xml:space="preserve"> ( 'C  2114', 'CRM', GETDATE(),  'CELORIA',  3,  'SMALL ACCOUNTS',  '',  1,  0, 0)</v>
      </c>
      <c r="O961" s="16" t="str">
        <f t="shared" si="74"/>
        <v>INSERT INTO EXTRACLIENTICRM (CODCONTO,UTENTEMODIFICA,DATAMODIFICA,Funzionario,codice_settore,Settore,Gruppo,Cosmetica,Household,Industrial_applications) VALUES  ( 'C  2114', 'CRM', GETDATE(),  'CELORIA',  3,  'SMALL ACCOUNTS',  '',  1,  0, 0)</v>
      </c>
    </row>
    <row r="962" spans="1:15">
      <c r="A962" s="9" t="s">
        <v>1269</v>
      </c>
      <c r="B962" s="9" t="s">
        <v>1270</v>
      </c>
      <c r="C962" s="9" t="s">
        <v>9</v>
      </c>
      <c r="D962" s="9">
        <v>3</v>
      </c>
      <c r="E962" s="9" t="s">
        <v>10</v>
      </c>
      <c r="F962" s="9"/>
      <c r="G962" s="10" t="s">
        <v>11</v>
      </c>
      <c r="H962" s="10"/>
      <c r="I962" s="10"/>
      <c r="J962" s="6" t="str">
        <f t="shared" si="75"/>
        <v/>
      </c>
      <c r="K962" s="11" t="str">
        <f t="shared" si="76"/>
        <v>UPDATE EXTRACLIENTI SET FUNZIONARIO = 'CELORIA' WHERE CODCONTO = 'C  2116'</v>
      </c>
      <c r="L962" s="8" t="str">
        <f t="shared" si="77"/>
        <v>UPDATE ANAGRAFICARISERVATICF SET CODSETTORE =3 WHERE ESERCIZIO = 2017 AND CODCONTO = 'C  2116'</v>
      </c>
      <c r="N962" s="7" t="str">
        <f t="shared" ref="N962:N1025" si="78">CONCATENATE(" ( '",A962,"', 'CRM', GETDATE(),  '",C962,"',  ",D962,",  '",E962,"',  '",F962,"',  ",IF(G962&lt;&gt;"",1,0),",  ",IF(H962&lt;&gt;"",1,0),", ",IF(I962&lt;&gt;"",1,0),")")</f>
        <v xml:space="preserve"> ( 'C  2116', 'CRM', GETDATE(),  'CELORIA',  3,  'SMALL ACCOUNTS',  '',  1,  0, 0)</v>
      </c>
      <c r="O962" s="16" t="str">
        <f t="shared" ref="O962:O1025" si="79">CONCATENATE("INSERT INTO EXTRACLIENTICRM (CODCONTO,UTENTEMODIFICA,DATAMODIFICA,Funzionario,codice_settore,Settore,Gruppo,Cosmetica,Household,Industrial_applications) VALUES ",N962)</f>
        <v>INSERT INTO EXTRACLIENTICRM (CODCONTO,UTENTEMODIFICA,DATAMODIFICA,Funzionario,codice_settore,Settore,Gruppo,Cosmetica,Household,Industrial_applications) VALUES  ( 'C  2116', 'CRM', GETDATE(),  'CELORIA',  3,  'SMALL ACCOUNTS',  '',  1,  0, 0)</v>
      </c>
    </row>
    <row r="963" spans="1:15">
      <c r="A963" s="9" t="s">
        <v>1275</v>
      </c>
      <c r="B963" s="9" t="s">
        <v>1276</v>
      </c>
      <c r="C963" s="9" t="s">
        <v>9</v>
      </c>
      <c r="D963" s="9">
        <v>3</v>
      </c>
      <c r="E963" s="9" t="s">
        <v>10</v>
      </c>
      <c r="F963" s="9"/>
      <c r="G963" s="10" t="s">
        <v>11</v>
      </c>
      <c r="H963" s="10"/>
      <c r="I963" s="10"/>
      <c r="J963" s="6" t="str">
        <f t="shared" si="75"/>
        <v/>
      </c>
      <c r="K963" s="11" t="str">
        <f t="shared" si="76"/>
        <v>UPDATE EXTRACLIENTI SET FUNZIONARIO = 'CELORIA' WHERE CODCONTO = 'C  2122'</v>
      </c>
      <c r="L963" s="8" t="str">
        <f t="shared" si="77"/>
        <v>UPDATE ANAGRAFICARISERVATICF SET CODSETTORE =3 WHERE ESERCIZIO = 2017 AND CODCONTO = 'C  2122'</v>
      </c>
      <c r="N963" s="7" t="str">
        <f t="shared" si="78"/>
        <v xml:space="preserve"> ( 'C  2122', 'CRM', GETDATE(),  'CELORIA',  3,  'SMALL ACCOUNTS',  '',  1,  0, 0)</v>
      </c>
      <c r="O963" s="16" t="str">
        <f t="shared" si="79"/>
        <v>INSERT INTO EXTRACLIENTICRM (CODCONTO,UTENTEMODIFICA,DATAMODIFICA,Funzionario,codice_settore,Settore,Gruppo,Cosmetica,Household,Industrial_applications) VALUES  ( 'C  2122', 'CRM', GETDATE(),  'CELORIA',  3,  'SMALL ACCOUNTS',  '',  1,  0, 0)</v>
      </c>
    </row>
    <row r="964" spans="1:15">
      <c r="A964" s="9" t="s">
        <v>1277</v>
      </c>
      <c r="B964" s="9" t="s">
        <v>1278</v>
      </c>
      <c r="C964" s="9" t="s">
        <v>9</v>
      </c>
      <c r="D964" s="9">
        <v>3</v>
      </c>
      <c r="E964" s="9" t="s">
        <v>10</v>
      </c>
      <c r="F964" s="9"/>
      <c r="G964" s="10"/>
      <c r="H964" s="10" t="s">
        <v>11</v>
      </c>
      <c r="I964" s="10"/>
      <c r="J964" s="6" t="str">
        <f t="shared" si="75"/>
        <v/>
      </c>
      <c r="K964" s="11" t="str">
        <f t="shared" si="76"/>
        <v>UPDATE EXTRACLIENTI SET FUNZIONARIO = 'CELORIA' WHERE CODCONTO = 'C  2129'</v>
      </c>
      <c r="L964" s="8" t="str">
        <f t="shared" si="77"/>
        <v>UPDATE ANAGRAFICARISERVATICF SET CODSETTORE =3 WHERE ESERCIZIO = 2017 AND CODCONTO = 'C  2129'</v>
      </c>
      <c r="N964" s="7" t="str">
        <f t="shared" si="78"/>
        <v xml:space="preserve"> ( 'C  2129', 'CRM', GETDATE(),  'CELORIA',  3,  'SMALL ACCOUNTS',  '',  0,  1, 0)</v>
      </c>
      <c r="O964" s="16" t="str">
        <f t="shared" si="79"/>
        <v>INSERT INTO EXTRACLIENTICRM (CODCONTO,UTENTEMODIFICA,DATAMODIFICA,Funzionario,codice_settore,Settore,Gruppo,Cosmetica,Household,Industrial_applications) VALUES  ( 'C  2129', 'CRM', GETDATE(),  'CELORIA',  3,  'SMALL ACCOUNTS',  '',  0,  1, 0)</v>
      </c>
    </row>
    <row r="965" spans="1:15">
      <c r="A965" s="9" t="s">
        <v>1279</v>
      </c>
      <c r="B965" s="9" t="s">
        <v>1280</v>
      </c>
      <c r="C965" s="9" t="s">
        <v>9</v>
      </c>
      <c r="D965" s="9">
        <v>3</v>
      </c>
      <c r="E965" s="9" t="s">
        <v>10</v>
      </c>
      <c r="F965" s="9"/>
      <c r="G965" s="10"/>
      <c r="H965" s="10" t="s">
        <v>11</v>
      </c>
      <c r="I965" s="10"/>
      <c r="J965" s="6" t="str">
        <f t="shared" si="75"/>
        <v/>
      </c>
      <c r="K965" s="11" t="str">
        <f t="shared" si="76"/>
        <v>UPDATE EXTRACLIENTI SET FUNZIONARIO = 'CELORIA' WHERE CODCONTO = 'C  2130'</v>
      </c>
      <c r="L965" s="8" t="str">
        <f t="shared" si="77"/>
        <v>UPDATE ANAGRAFICARISERVATICF SET CODSETTORE =3 WHERE ESERCIZIO = 2017 AND CODCONTO = 'C  2130'</v>
      </c>
      <c r="N965" s="7" t="str">
        <f t="shared" si="78"/>
        <v xml:space="preserve"> ( 'C  2130', 'CRM', GETDATE(),  'CELORIA',  3,  'SMALL ACCOUNTS',  '',  0,  1, 0)</v>
      </c>
      <c r="O965" s="16" t="str">
        <f t="shared" si="79"/>
        <v>INSERT INTO EXTRACLIENTICRM (CODCONTO,UTENTEMODIFICA,DATAMODIFICA,Funzionario,codice_settore,Settore,Gruppo,Cosmetica,Household,Industrial_applications) VALUES  ( 'C  2130', 'CRM', GETDATE(),  'CELORIA',  3,  'SMALL ACCOUNTS',  '',  0,  1, 0)</v>
      </c>
    </row>
    <row r="966" spans="1:15">
      <c r="A966" s="9" t="s">
        <v>1287</v>
      </c>
      <c r="B966" s="9" t="s">
        <v>1288</v>
      </c>
      <c r="C966" s="9" t="s">
        <v>9</v>
      </c>
      <c r="D966" s="9">
        <v>3</v>
      </c>
      <c r="E966" s="9" t="s">
        <v>10</v>
      </c>
      <c r="F966" s="9"/>
      <c r="G966" s="10"/>
      <c r="H966" s="10" t="s">
        <v>11</v>
      </c>
      <c r="I966" s="10"/>
      <c r="J966" s="6" t="str">
        <f t="shared" si="75"/>
        <v/>
      </c>
      <c r="K966" s="11" t="str">
        <f t="shared" si="76"/>
        <v>UPDATE EXTRACLIENTI SET FUNZIONARIO = 'CELORIA' WHERE CODCONTO = 'C  2151'</v>
      </c>
      <c r="L966" s="8" t="str">
        <f t="shared" si="77"/>
        <v>UPDATE ANAGRAFICARISERVATICF SET CODSETTORE =3 WHERE ESERCIZIO = 2017 AND CODCONTO = 'C  2151'</v>
      </c>
      <c r="N966" s="7" t="str">
        <f t="shared" si="78"/>
        <v xml:space="preserve"> ( 'C  2151', 'CRM', GETDATE(),  'CELORIA',  3,  'SMALL ACCOUNTS',  '',  0,  1, 0)</v>
      </c>
      <c r="O966" s="16" t="str">
        <f t="shared" si="79"/>
        <v>INSERT INTO EXTRACLIENTICRM (CODCONTO,UTENTEMODIFICA,DATAMODIFICA,Funzionario,codice_settore,Settore,Gruppo,Cosmetica,Household,Industrial_applications) VALUES  ( 'C  2151', 'CRM', GETDATE(),  'CELORIA',  3,  'SMALL ACCOUNTS',  '',  0,  1, 0)</v>
      </c>
    </row>
    <row r="967" spans="1:15">
      <c r="A967" s="9" t="s">
        <v>1293</v>
      </c>
      <c r="B967" s="9" t="s">
        <v>1294</v>
      </c>
      <c r="C967" s="9" t="s">
        <v>9</v>
      </c>
      <c r="D967" s="9">
        <v>3</v>
      </c>
      <c r="E967" s="9" t="s">
        <v>10</v>
      </c>
      <c r="F967" s="9"/>
      <c r="G967" s="10" t="s">
        <v>11</v>
      </c>
      <c r="H967" s="10"/>
      <c r="I967" s="10"/>
      <c r="J967" s="6" t="str">
        <f t="shared" si="75"/>
        <v/>
      </c>
      <c r="K967" s="11" t="str">
        <f t="shared" si="76"/>
        <v>UPDATE EXTRACLIENTI SET FUNZIONARIO = 'CELORIA' WHERE CODCONTO = 'C  2160'</v>
      </c>
      <c r="L967" s="8" t="str">
        <f t="shared" si="77"/>
        <v>UPDATE ANAGRAFICARISERVATICF SET CODSETTORE =3 WHERE ESERCIZIO = 2017 AND CODCONTO = 'C  2160'</v>
      </c>
      <c r="N967" s="7" t="str">
        <f t="shared" si="78"/>
        <v xml:space="preserve"> ( 'C  2160', 'CRM', GETDATE(),  'CELORIA',  3,  'SMALL ACCOUNTS',  '',  1,  0, 0)</v>
      </c>
      <c r="O967" s="16" t="str">
        <f t="shared" si="79"/>
        <v>INSERT INTO EXTRACLIENTICRM (CODCONTO,UTENTEMODIFICA,DATAMODIFICA,Funzionario,codice_settore,Settore,Gruppo,Cosmetica,Household,Industrial_applications) VALUES  ( 'C  2160', 'CRM', GETDATE(),  'CELORIA',  3,  'SMALL ACCOUNTS',  '',  1,  0, 0)</v>
      </c>
    </row>
    <row r="968" spans="1:15">
      <c r="A968" s="9" t="s">
        <v>1295</v>
      </c>
      <c r="B968" s="9" t="s">
        <v>1296</v>
      </c>
      <c r="C968" s="9" t="s">
        <v>9</v>
      </c>
      <c r="D968" s="9">
        <v>3</v>
      </c>
      <c r="E968" s="9" t="s">
        <v>10</v>
      </c>
      <c r="F968" s="9"/>
      <c r="G968" s="10"/>
      <c r="H968" s="10"/>
      <c r="I968" s="10" t="s">
        <v>11</v>
      </c>
      <c r="J968" s="6" t="str">
        <f t="shared" si="75"/>
        <v/>
      </c>
      <c r="K968" s="11" t="str">
        <f t="shared" si="76"/>
        <v>UPDATE EXTRACLIENTI SET FUNZIONARIO = 'CELORIA' WHERE CODCONTO = 'C  2163'</v>
      </c>
      <c r="L968" s="8" t="str">
        <f t="shared" si="77"/>
        <v>UPDATE ANAGRAFICARISERVATICF SET CODSETTORE =3 WHERE ESERCIZIO = 2017 AND CODCONTO = 'C  2163'</v>
      </c>
      <c r="N968" s="7" t="str">
        <f t="shared" si="78"/>
        <v xml:space="preserve"> ( 'C  2163', 'CRM', GETDATE(),  'CELORIA',  3,  'SMALL ACCOUNTS',  '',  0,  0, 1)</v>
      </c>
      <c r="O968" s="16" t="str">
        <f t="shared" si="79"/>
        <v>INSERT INTO EXTRACLIENTICRM (CODCONTO,UTENTEMODIFICA,DATAMODIFICA,Funzionario,codice_settore,Settore,Gruppo,Cosmetica,Household,Industrial_applications) VALUES  ( 'C  2163', 'CRM', GETDATE(),  'CELORIA',  3,  'SMALL ACCOUNTS',  '',  0,  0, 1)</v>
      </c>
    </row>
    <row r="969" spans="1:15">
      <c r="A969" s="9" t="s">
        <v>1300</v>
      </c>
      <c r="B969" s="9" t="s">
        <v>1301</v>
      </c>
      <c r="C969" s="9" t="s">
        <v>9</v>
      </c>
      <c r="D969" s="9">
        <v>3</v>
      </c>
      <c r="E969" s="9" t="s">
        <v>10</v>
      </c>
      <c r="F969" s="9"/>
      <c r="G969" s="10" t="s">
        <v>11</v>
      </c>
      <c r="H969" s="10"/>
      <c r="I969" s="10"/>
      <c r="J969" s="6" t="str">
        <f t="shared" si="75"/>
        <v/>
      </c>
      <c r="K969" s="11" t="str">
        <f t="shared" si="76"/>
        <v>UPDATE EXTRACLIENTI SET FUNZIONARIO = 'CELORIA' WHERE CODCONTO = 'C  2169'</v>
      </c>
      <c r="L969" s="8" t="str">
        <f t="shared" si="77"/>
        <v>UPDATE ANAGRAFICARISERVATICF SET CODSETTORE =3 WHERE ESERCIZIO = 2017 AND CODCONTO = 'C  2169'</v>
      </c>
      <c r="N969" s="7" t="str">
        <f t="shared" si="78"/>
        <v xml:space="preserve"> ( 'C  2169', 'CRM', GETDATE(),  'CELORIA',  3,  'SMALL ACCOUNTS',  '',  1,  0, 0)</v>
      </c>
      <c r="O969" s="16" t="str">
        <f t="shared" si="79"/>
        <v>INSERT INTO EXTRACLIENTICRM (CODCONTO,UTENTEMODIFICA,DATAMODIFICA,Funzionario,codice_settore,Settore,Gruppo,Cosmetica,Household,Industrial_applications) VALUES  ( 'C  2169', 'CRM', GETDATE(),  'CELORIA',  3,  'SMALL ACCOUNTS',  '',  1,  0, 0)</v>
      </c>
    </row>
    <row r="970" spans="1:15">
      <c r="A970" s="9" t="s">
        <v>1306</v>
      </c>
      <c r="B970" s="9" t="s">
        <v>1307</v>
      </c>
      <c r="C970" s="9" t="s">
        <v>9</v>
      </c>
      <c r="D970" s="9">
        <v>3</v>
      </c>
      <c r="E970" s="9" t="s">
        <v>10</v>
      </c>
      <c r="F970" s="9"/>
      <c r="G970" s="10" t="s">
        <v>11</v>
      </c>
      <c r="H970" s="10"/>
      <c r="I970" s="10"/>
      <c r="J970" s="6" t="str">
        <f t="shared" si="75"/>
        <v/>
      </c>
      <c r="K970" s="11" t="str">
        <f t="shared" si="76"/>
        <v>UPDATE EXTRACLIENTI SET FUNZIONARIO = 'CELORIA' WHERE CODCONTO = 'C  2185'</v>
      </c>
      <c r="L970" s="8" t="str">
        <f t="shared" si="77"/>
        <v>UPDATE ANAGRAFICARISERVATICF SET CODSETTORE =3 WHERE ESERCIZIO = 2017 AND CODCONTO = 'C  2185'</v>
      </c>
      <c r="N970" s="7" t="str">
        <f t="shared" si="78"/>
        <v xml:space="preserve"> ( 'C  2185', 'CRM', GETDATE(),  'CELORIA',  3,  'SMALL ACCOUNTS',  '',  1,  0, 0)</v>
      </c>
      <c r="O970" s="16" t="str">
        <f t="shared" si="79"/>
        <v>INSERT INTO EXTRACLIENTICRM (CODCONTO,UTENTEMODIFICA,DATAMODIFICA,Funzionario,codice_settore,Settore,Gruppo,Cosmetica,Household,Industrial_applications) VALUES  ( 'C  2185', 'CRM', GETDATE(),  'CELORIA',  3,  'SMALL ACCOUNTS',  '',  1,  0, 0)</v>
      </c>
    </row>
    <row r="971" spans="1:15">
      <c r="A971" s="9" t="s">
        <v>1308</v>
      </c>
      <c r="B971" s="9" t="s">
        <v>1309</v>
      </c>
      <c r="C971" s="9" t="s">
        <v>9</v>
      </c>
      <c r="D971" s="9">
        <v>3</v>
      </c>
      <c r="E971" s="9" t="s">
        <v>10</v>
      </c>
      <c r="F971" s="9"/>
      <c r="G971" s="10"/>
      <c r="H971" s="10" t="s">
        <v>11</v>
      </c>
      <c r="I971" s="10"/>
      <c r="J971" s="6" t="str">
        <f t="shared" si="75"/>
        <v/>
      </c>
      <c r="K971" s="11" t="str">
        <f t="shared" si="76"/>
        <v>UPDATE EXTRACLIENTI SET FUNZIONARIO = 'CELORIA' WHERE CODCONTO = 'C  2186'</v>
      </c>
      <c r="L971" s="8" t="str">
        <f t="shared" si="77"/>
        <v>UPDATE ANAGRAFICARISERVATICF SET CODSETTORE =3 WHERE ESERCIZIO = 2017 AND CODCONTO = 'C  2186'</v>
      </c>
      <c r="N971" s="7" t="str">
        <f t="shared" si="78"/>
        <v xml:space="preserve"> ( 'C  2186', 'CRM', GETDATE(),  'CELORIA',  3,  'SMALL ACCOUNTS',  '',  0,  1, 0)</v>
      </c>
      <c r="O971" s="16" t="str">
        <f t="shared" si="79"/>
        <v>INSERT INTO EXTRACLIENTICRM (CODCONTO,UTENTEMODIFICA,DATAMODIFICA,Funzionario,codice_settore,Settore,Gruppo,Cosmetica,Household,Industrial_applications) VALUES  ( 'C  2186', 'CRM', GETDATE(),  'CELORIA',  3,  'SMALL ACCOUNTS',  '',  0,  1, 0)</v>
      </c>
    </row>
    <row r="972" spans="1:15">
      <c r="A972" s="9" t="s">
        <v>1310</v>
      </c>
      <c r="B972" s="9" t="s">
        <v>1311</v>
      </c>
      <c r="C972" s="9" t="s">
        <v>9</v>
      </c>
      <c r="D972" s="9">
        <v>3</v>
      </c>
      <c r="E972" s="9" t="s">
        <v>10</v>
      </c>
      <c r="F972" s="9"/>
      <c r="G972" s="10" t="s">
        <v>11</v>
      </c>
      <c r="H972" s="10"/>
      <c r="I972" s="10"/>
      <c r="J972" s="6" t="str">
        <f t="shared" si="75"/>
        <v/>
      </c>
      <c r="K972" s="11" t="str">
        <f t="shared" si="76"/>
        <v>UPDATE EXTRACLIENTI SET FUNZIONARIO = 'CELORIA' WHERE CODCONTO = 'C  2188'</v>
      </c>
      <c r="L972" s="8" t="str">
        <f t="shared" si="77"/>
        <v>UPDATE ANAGRAFICARISERVATICF SET CODSETTORE =3 WHERE ESERCIZIO = 2017 AND CODCONTO = 'C  2188'</v>
      </c>
      <c r="N972" s="7" t="str">
        <f t="shared" si="78"/>
        <v xml:space="preserve"> ( 'C  2188', 'CRM', GETDATE(),  'CELORIA',  3,  'SMALL ACCOUNTS',  '',  1,  0, 0)</v>
      </c>
      <c r="O972" s="16" t="str">
        <f t="shared" si="79"/>
        <v>INSERT INTO EXTRACLIENTICRM (CODCONTO,UTENTEMODIFICA,DATAMODIFICA,Funzionario,codice_settore,Settore,Gruppo,Cosmetica,Household,Industrial_applications) VALUES  ( 'C  2188', 'CRM', GETDATE(),  'CELORIA',  3,  'SMALL ACCOUNTS',  '',  1,  0, 0)</v>
      </c>
    </row>
    <row r="973" spans="1:15">
      <c r="A973" s="9" t="s">
        <v>1312</v>
      </c>
      <c r="B973" s="9" t="s">
        <v>1313</v>
      </c>
      <c r="C973" s="9" t="s">
        <v>9</v>
      </c>
      <c r="D973" s="9">
        <v>3</v>
      </c>
      <c r="E973" s="9" t="s">
        <v>10</v>
      </c>
      <c r="F973" s="9"/>
      <c r="G973" s="10" t="s">
        <v>11</v>
      </c>
      <c r="H973" s="10"/>
      <c r="I973" s="10"/>
      <c r="J973" s="6" t="str">
        <f t="shared" si="75"/>
        <v/>
      </c>
      <c r="K973" s="11" t="str">
        <f t="shared" si="76"/>
        <v>UPDATE EXTRACLIENTI SET FUNZIONARIO = 'CELORIA' WHERE CODCONTO = 'C  2189'</v>
      </c>
      <c r="L973" s="8" t="str">
        <f t="shared" si="77"/>
        <v>UPDATE ANAGRAFICARISERVATICF SET CODSETTORE =3 WHERE ESERCIZIO = 2017 AND CODCONTO = 'C  2189'</v>
      </c>
      <c r="N973" s="7" t="str">
        <f t="shared" si="78"/>
        <v xml:space="preserve"> ( 'C  2189', 'CRM', GETDATE(),  'CELORIA',  3,  'SMALL ACCOUNTS',  '',  1,  0, 0)</v>
      </c>
      <c r="O973" s="16" t="str">
        <f t="shared" si="79"/>
        <v>INSERT INTO EXTRACLIENTICRM (CODCONTO,UTENTEMODIFICA,DATAMODIFICA,Funzionario,codice_settore,Settore,Gruppo,Cosmetica,Household,Industrial_applications) VALUES  ( 'C  2189', 'CRM', GETDATE(),  'CELORIA',  3,  'SMALL ACCOUNTS',  '',  1,  0, 0)</v>
      </c>
    </row>
    <row r="974" spans="1:15">
      <c r="A974" s="9" t="s">
        <v>1314</v>
      </c>
      <c r="B974" s="9" t="s">
        <v>1315</v>
      </c>
      <c r="C974" s="9" t="s">
        <v>9</v>
      </c>
      <c r="D974" s="9">
        <v>3</v>
      </c>
      <c r="E974" s="9" t="s">
        <v>10</v>
      </c>
      <c r="F974" s="9" t="s">
        <v>1316</v>
      </c>
      <c r="G974" s="10" t="s">
        <v>11</v>
      </c>
      <c r="H974" s="10"/>
      <c r="I974" s="10"/>
      <c r="J974" s="6" t="str">
        <f t="shared" si="75"/>
        <v/>
      </c>
      <c r="K974" s="11" t="str">
        <f t="shared" si="76"/>
        <v>UPDATE EXTRACLIENTI SET FUNZIONARIO = 'CELORIA' WHERE CODCONTO = 'C  2192'</v>
      </c>
      <c r="L974" s="8" t="str">
        <f t="shared" si="77"/>
        <v>UPDATE ANAGRAFICARISERVATICF SET CODSETTORE =3 WHERE ESERCIZIO = 2017 AND CODCONTO = 'C  2192'</v>
      </c>
      <c r="N974" s="7" t="str">
        <f t="shared" si="78"/>
        <v xml:space="preserve"> ( 'C  2192', 'CRM', GETDATE(),  'CELORIA',  3,  'SMALL ACCOUNTS',  'PARODI',  1,  0, 0)</v>
      </c>
      <c r="O974" s="16" t="str">
        <f t="shared" si="79"/>
        <v>INSERT INTO EXTRACLIENTICRM (CODCONTO,UTENTEMODIFICA,DATAMODIFICA,Funzionario,codice_settore,Settore,Gruppo,Cosmetica,Household,Industrial_applications) VALUES  ( 'C  2192', 'CRM', GETDATE(),  'CELORIA',  3,  'SMALL ACCOUNTS',  'PARODI',  1,  0, 0)</v>
      </c>
    </row>
    <row r="975" spans="1:15">
      <c r="A975" s="9" t="s">
        <v>1319</v>
      </c>
      <c r="B975" s="9" t="s">
        <v>1320</v>
      </c>
      <c r="C975" s="9" t="s">
        <v>9</v>
      </c>
      <c r="D975" s="9">
        <v>3</v>
      </c>
      <c r="E975" s="9" t="s">
        <v>10</v>
      </c>
      <c r="F975" s="9"/>
      <c r="G975" s="10" t="s">
        <v>11</v>
      </c>
      <c r="H975" s="10"/>
      <c r="I975" s="10"/>
      <c r="J975" s="6" t="str">
        <f t="shared" si="75"/>
        <v/>
      </c>
      <c r="K975" s="11" t="str">
        <f t="shared" si="76"/>
        <v>UPDATE EXTRACLIENTI SET FUNZIONARIO = 'CELORIA' WHERE CODCONTO = 'C  2199'</v>
      </c>
      <c r="L975" s="8" t="str">
        <f t="shared" si="77"/>
        <v>UPDATE ANAGRAFICARISERVATICF SET CODSETTORE =3 WHERE ESERCIZIO = 2017 AND CODCONTO = 'C  2199'</v>
      </c>
      <c r="N975" s="7" t="str">
        <f t="shared" si="78"/>
        <v xml:space="preserve"> ( 'C  2199', 'CRM', GETDATE(),  'CELORIA',  3,  'SMALL ACCOUNTS',  '',  1,  0, 0)</v>
      </c>
      <c r="O975" s="16" t="str">
        <f t="shared" si="79"/>
        <v>INSERT INTO EXTRACLIENTICRM (CODCONTO,UTENTEMODIFICA,DATAMODIFICA,Funzionario,codice_settore,Settore,Gruppo,Cosmetica,Household,Industrial_applications) VALUES  ( 'C  2199', 'CRM', GETDATE(),  'CELORIA',  3,  'SMALL ACCOUNTS',  '',  1,  0, 0)</v>
      </c>
    </row>
    <row r="976" spans="1:15">
      <c r="A976" s="9" t="s">
        <v>1321</v>
      </c>
      <c r="B976" s="9" t="s">
        <v>1322</v>
      </c>
      <c r="C976" s="9" t="s">
        <v>9</v>
      </c>
      <c r="D976" s="9">
        <v>3</v>
      </c>
      <c r="E976" s="9" t="s">
        <v>10</v>
      </c>
      <c r="F976" s="9"/>
      <c r="G976" s="10" t="s">
        <v>11</v>
      </c>
      <c r="H976" s="10"/>
      <c r="I976" s="10"/>
      <c r="J976" s="6" t="str">
        <f t="shared" si="75"/>
        <v/>
      </c>
      <c r="K976" s="11" t="str">
        <f t="shared" si="76"/>
        <v>UPDATE EXTRACLIENTI SET FUNZIONARIO = 'CELORIA' WHERE CODCONTO = 'C  2200'</v>
      </c>
      <c r="L976" s="8" t="str">
        <f t="shared" si="77"/>
        <v>UPDATE ANAGRAFICARISERVATICF SET CODSETTORE =3 WHERE ESERCIZIO = 2017 AND CODCONTO = 'C  2200'</v>
      </c>
      <c r="N976" s="7" t="str">
        <f t="shared" si="78"/>
        <v xml:space="preserve"> ( 'C  2200', 'CRM', GETDATE(),  'CELORIA',  3,  'SMALL ACCOUNTS',  '',  1,  0, 0)</v>
      </c>
      <c r="O976" s="16" t="str">
        <f t="shared" si="79"/>
        <v>INSERT INTO EXTRACLIENTICRM (CODCONTO,UTENTEMODIFICA,DATAMODIFICA,Funzionario,codice_settore,Settore,Gruppo,Cosmetica,Household,Industrial_applications) VALUES  ( 'C  2200', 'CRM', GETDATE(),  'CELORIA',  3,  'SMALL ACCOUNTS',  '',  1,  0, 0)</v>
      </c>
    </row>
    <row r="977" spans="1:15">
      <c r="A977" s="9" t="s">
        <v>1325</v>
      </c>
      <c r="B977" s="9" t="s">
        <v>1326</v>
      </c>
      <c r="C977" s="9" t="s">
        <v>9</v>
      </c>
      <c r="D977" s="9">
        <v>3</v>
      </c>
      <c r="E977" s="9" t="s">
        <v>10</v>
      </c>
      <c r="F977" s="9"/>
      <c r="G977" s="10"/>
      <c r="H977" s="10" t="s">
        <v>11</v>
      </c>
      <c r="I977" s="10"/>
      <c r="J977" s="6" t="str">
        <f t="shared" si="75"/>
        <v/>
      </c>
      <c r="K977" s="11" t="str">
        <f t="shared" si="76"/>
        <v>UPDATE EXTRACLIENTI SET FUNZIONARIO = 'CELORIA' WHERE CODCONTO = 'C  2203'</v>
      </c>
      <c r="L977" s="8" t="str">
        <f t="shared" si="77"/>
        <v>UPDATE ANAGRAFICARISERVATICF SET CODSETTORE =3 WHERE ESERCIZIO = 2017 AND CODCONTO = 'C  2203'</v>
      </c>
      <c r="N977" s="7" t="str">
        <f t="shared" si="78"/>
        <v xml:space="preserve"> ( 'C  2203', 'CRM', GETDATE(),  'CELORIA',  3,  'SMALL ACCOUNTS',  '',  0,  1, 0)</v>
      </c>
      <c r="O977" s="16" t="str">
        <f t="shared" si="79"/>
        <v>INSERT INTO EXTRACLIENTICRM (CODCONTO,UTENTEMODIFICA,DATAMODIFICA,Funzionario,codice_settore,Settore,Gruppo,Cosmetica,Household,Industrial_applications) VALUES  ( 'C  2203', 'CRM', GETDATE(),  'CELORIA',  3,  'SMALL ACCOUNTS',  '',  0,  1, 0)</v>
      </c>
    </row>
    <row r="978" spans="1:15">
      <c r="A978" s="9" t="s">
        <v>1331</v>
      </c>
      <c r="B978" s="9" t="s">
        <v>1332</v>
      </c>
      <c r="C978" s="9" t="s">
        <v>9</v>
      </c>
      <c r="D978" s="9">
        <v>3</v>
      </c>
      <c r="E978" s="9" t="s">
        <v>10</v>
      </c>
      <c r="F978" s="9"/>
      <c r="G978" s="10" t="s">
        <v>11</v>
      </c>
      <c r="H978" s="10"/>
      <c r="I978" s="10"/>
      <c r="J978" s="6" t="str">
        <f t="shared" si="75"/>
        <v/>
      </c>
      <c r="K978" s="11" t="str">
        <f t="shared" si="76"/>
        <v>UPDATE EXTRACLIENTI SET FUNZIONARIO = 'CELORIA' WHERE CODCONTO = 'C  2222'</v>
      </c>
      <c r="L978" s="8" t="str">
        <f t="shared" si="77"/>
        <v>UPDATE ANAGRAFICARISERVATICF SET CODSETTORE =3 WHERE ESERCIZIO = 2017 AND CODCONTO = 'C  2222'</v>
      </c>
      <c r="N978" s="7" t="str">
        <f t="shared" si="78"/>
        <v xml:space="preserve"> ( 'C  2222', 'CRM', GETDATE(),  'CELORIA',  3,  'SMALL ACCOUNTS',  '',  1,  0, 0)</v>
      </c>
      <c r="O978" s="16" t="str">
        <f t="shared" si="79"/>
        <v>INSERT INTO EXTRACLIENTICRM (CODCONTO,UTENTEMODIFICA,DATAMODIFICA,Funzionario,codice_settore,Settore,Gruppo,Cosmetica,Household,Industrial_applications) VALUES  ( 'C  2222', 'CRM', GETDATE(),  'CELORIA',  3,  'SMALL ACCOUNTS',  '',  1,  0, 0)</v>
      </c>
    </row>
    <row r="979" spans="1:15">
      <c r="A979" s="9" t="s">
        <v>1333</v>
      </c>
      <c r="B979" s="9" t="s">
        <v>1334</v>
      </c>
      <c r="C979" s="9" t="s">
        <v>9</v>
      </c>
      <c r="D979" s="9">
        <v>3</v>
      </c>
      <c r="E979" s="9" t="s">
        <v>10</v>
      </c>
      <c r="F979" s="9"/>
      <c r="G979" s="10" t="s">
        <v>11</v>
      </c>
      <c r="H979" s="10"/>
      <c r="I979" s="10"/>
      <c r="J979" s="6" t="str">
        <f t="shared" si="75"/>
        <v/>
      </c>
      <c r="K979" s="11" t="str">
        <f t="shared" si="76"/>
        <v>UPDATE EXTRACLIENTI SET FUNZIONARIO = 'CELORIA' WHERE CODCONTO = 'C  2224'</v>
      </c>
      <c r="L979" s="8" t="str">
        <f t="shared" si="77"/>
        <v>UPDATE ANAGRAFICARISERVATICF SET CODSETTORE =3 WHERE ESERCIZIO = 2017 AND CODCONTO = 'C  2224'</v>
      </c>
      <c r="N979" s="7" t="str">
        <f t="shared" si="78"/>
        <v xml:space="preserve"> ( 'C  2224', 'CRM', GETDATE(),  'CELORIA',  3,  'SMALL ACCOUNTS',  '',  1,  0, 0)</v>
      </c>
      <c r="O979" s="16" t="str">
        <f t="shared" si="79"/>
        <v>INSERT INTO EXTRACLIENTICRM (CODCONTO,UTENTEMODIFICA,DATAMODIFICA,Funzionario,codice_settore,Settore,Gruppo,Cosmetica,Household,Industrial_applications) VALUES  ( 'C  2224', 'CRM', GETDATE(),  'CELORIA',  3,  'SMALL ACCOUNTS',  '',  1,  0, 0)</v>
      </c>
    </row>
    <row r="980" spans="1:15">
      <c r="A980" s="9" t="s">
        <v>1335</v>
      </c>
      <c r="B980" s="9" t="s">
        <v>1336</v>
      </c>
      <c r="C980" s="9" t="s">
        <v>9</v>
      </c>
      <c r="D980" s="9">
        <v>3</v>
      </c>
      <c r="E980" s="9" t="s">
        <v>10</v>
      </c>
      <c r="F980" s="9"/>
      <c r="G980" s="10"/>
      <c r="H980" s="10" t="s">
        <v>11</v>
      </c>
      <c r="I980" s="10" t="s">
        <v>11</v>
      </c>
      <c r="J980" s="6" t="str">
        <f t="shared" si="75"/>
        <v/>
      </c>
      <c r="K980" s="11" t="str">
        <f t="shared" si="76"/>
        <v>UPDATE EXTRACLIENTI SET FUNZIONARIO = 'CELORIA' WHERE CODCONTO = 'C  2225'</v>
      </c>
      <c r="L980" s="8" t="str">
        <f t="shared" si="77"/>
        <v>UPDATE ANAGRAFICARISERVATICF SET CODSETTORE =3 WHERE ESERCIZIO = 2017 AND CODCONTO = 'C  2225'</v>
      </c>
      <c r="N980" s="7" t="str">
        <f t="shared" si="78"/>
        <v xml:space="preserve"> ( 'C  2225', 'CRM', GETDATE(),  'CELORIA',  3,  'SMALL ACCOUNTS',  '',  0,  1, 1)</v>
      </c>
      <c r="O980" s="16" t="str">
        <f t="shared" si="79"/>
        <v>INSERT INTO EXTRACLIENTICRM (CODCONTO,UTENTEMODIFICA,DATAMODIFICA,Funzionario,codice_settore,Settore,Gruppo,Cosmetica,Household,Industrial_applications) VALUES  ( 'C  2225', 'CRM', GETDATE(),  'CELORIA',  3,  'SMALL ACCOUNTS',  '',  0,  1, 1)</v>
      </c>
    </row>
    <row r="981" spans="1:15">
      <c r="A981" s="9" t="s">
        <v>1349</v>
      </c>
      <c r="B981" s="9" t="s">
        <v>1350</v>
      </c>
      <c r="C981" s="9" t="s">
        <v>9</v>
      </c>
      <c r="D981" s="9">
        <v>3</v>
      </c>
      <c r="E981" s="9" t="s">
        <v>10</v>
      </c>
      <c r="F981" s="9"/>
      <c r="G981" s="10" t="s">
        <v>11</v>
      </c>
      <c r="H981" s="10"/>
      <c r="I981" s="10"/>
      <c r="J981" s="6" t="str">
        <f t="shared" si="75"/>
        <v/>
      </c>
      <c r="K981" s="11" t="str">
        <f t="shared" si="76"/>
        <v>UPDATE EXTRACLIENTI SET FUNZIONARIO = 'CELORIA' WHERE CODCONTO = 'C  2243'</v>
      </c>
      <c r="L981" s="8" t="str">
        <f t="shared" si="77"/>
        <v>UPDATE ANAGRAFICARISERVATICF SET CODSETTORE =3 WHERE ESERCIZIO = 2017 AND CODCONTO = 'C  2243'</v>
      </c>
      <c r="N981" s="7" t="str">
        <f t="shared" si="78"/>
        <v xml:space="preserve"> ( 'C  2243', 'CRM', GETDATE(),  'CELORIA',  3,  'SMALL ACCOUNTS',  '',  1,  0, 0)</v>
      </c>
      <c r="O981" s="16" t="str">
        <f t="shared" si="79"/>
        <v>INSERT INTO EXTRACLIENTICRM (CODCONTO,UTENTEMODIFICA,DATAMODIFICA,Funzionario,codice_settore,Settore,Gruppo,Cosmetica,Household,Industrial_applications) VALUES  ( 'C  2243', 'CRM', GETDATE(),  'CELORIA',  3,  'SMALL ACCOUNTS',  '',  1,  0, 0)</v>
      </c>
    </row>
    <row r="982" spans="1:15">
      <c r="A982" s="9" t="s">
        <v>1351</v>
      </c>
      <c r="B982" s="9" t="s">
        <v>1352</v>
      </c>
      <c r="C982" s="9" t="s">
        <v>9</v>
      </c>
      <c r="D982" s="9">
        <v>3</v>
      </c>
      <c r="E982" s="9" t="s">
        <v>10</v>
      </c>
      <c r="F982" s="9"/>
      <c r="G982" s="10" t="s">
        <v>11</v>
      </c>
      <c r="H982" s="10"/>
      <c r="I982" s="10"/>
      <c r="J982" s="6" t="str">
        <f t="shared" si="75"/>
        <v/>
      </c>
      <c r="K982" s="11" t="str">
        <f t="shared" si="76"/>
        <v>UPDATE EXTRACLIENTI SET FUNZIONARIO = 'CELORIA' WHERE CODCONTO = 'C  2260'</v>
      </c>
      <c r="L982" s="8" t="str">
        <f t="shared" si="77"/>
        <v>UPDATE ANAGRAFICARISERVATICF SET CODSETTORE =3 WHERE ESERCIZIO = 2017 AND CODCONTO = 'C  2260'</v>
      </c>
      <c r="N982" s="7" t="str">
        <f t="shared" si="78"/>
        <v xml:space="preserve"> ( 'C  2260', 'CRM', GETDATE(),  'CELORIA',  3,  'SMALL ACCOUNTS',  '',  1,  0, 0)</v>
      </c>
      <c r="O982" s="16" t="str">
        <f t="shared" si="79"/>
        <v>INSERT INTO EXTRACLIENTICRM (CODCONTO,UTENTEMODIFICA,DATAMODIFICA,Funzionario,codice_settore,Settore,Gruppo,Cosmetica,Household,Industrial_applications) VALUES  ( 'C  2260', 'CRM', GETDATE(),  'CELORIA',  3,  'SMALL ACCOUNTS',  '',  1,  0, 0)</v>
      </c>
    </row>
    <row r="983" spans="1:15">
      <c r="A983" s="9" t="s">
        <v>1353</v>
      </c>
      <c r="B983" s="9" t="s">
        <v>1354</v>
      </c>
      <c r="C983" s="9" t="s">
        <v>9</v>
      </c>
      <c r="D983" s="9">
        <v>3</v>
      </c>
      <c r="E983" s="9" t="s">
        <v>10</v>
      </c>
      <c r="F983" s="9"/>
      <c r="G983" s="10"/>
      <c r="H983" s="10"/>
      <c r="I983" s="10" t="s">
        <v>11</v>
      </c>
      <c r="J983" s="6" t="str">
        <f t="shared" si="75"/>
        <v/>
      </c>
      <c r="K983" s="11" t="str">
        <f t="shared" si="76"/>
        <v>UPDATE EXTRACLIENTI SET FUNZIONARIO = 'CELORIA' WHERE CODCONTO = 'C  2261'</v>
      </c>
      <c r="L983" s="8" t="str">
        <f t="shared" si="77"/>
        <v>UPDATE ANAGRAFICARISERVATICF SET CODSETTORE =3 WHERE ESERCIZIO = 2017 AND CODCONTO = 'C  2261'</v>
      </c>
      <c r="N983" s="7" t="str">
        <f t="shared" si="78"/>
        <v xml:space="preserve"> ( 'C  2261', 'CRM', GETDATE(),  'CELORIA',  3,  'SMALL ACCOUNTS',  '',  0,  0, 1)</v>
      </c>
      <c r="O983" s="16" t="str">
        <f t="shared" si="79"/>
        <v>INSERT INTO EXTRACLIENTICRM (CODCONTO,UTENTEMODIFICA,DATAMODIFICA,Funzionario,codice_settore,Settore,Gruppo,Cosmetica,Household,Industrial_applications) VALUES  ( 'C  2261', 'CRM', GETDATE(),  'CELORIA',  3,  'SMALL ACCOUNTS',  '',  0,  0, 1)</v>
      </c>
    </row>
    <row r="984" spans="1:15">
      <c r="A984" s="9" t="s">
        <v>1355</v>
      </c>
      <c r="B984" s="9" t="s">
        <v>1356</v>
      </c>
      <c r="C984" s="9" t="s">
        <v>9</v>
      </c>
      <c r="D984" s="9">
        <v>3</v>
      </c>
      <c r="E984" s="9" t="s">
        <v>10</v>
      </c>
      <c r="F984" s="9"/>
      <c r="G984" s="10" t="s">
        <v>11</v>
      </c>
      <c r="H984" s="10"/>
      <c r="I984" s="10"/>
      <c r="J984" s="6" t="str">
        <f t="shared" si="75"/>
        <v/>
      </c>
      <c r="K984" s="11" t="str">
        <f t="shared" si="76"/>
        <v>UPDATE EXTRACLIENTI SET FUNZIONARIO = 'CELORIA' WHERE CODCONTO = 'C  2263'</v>
      </c>
      <c r="L984" s="8" t="str">
        <f t="shared" si="77"/>
        <v>UPDATE ANAGRAFICARISERVATICF SET CODSETTORE =3 WHERE ESERCIZIO = 2017 AND CODCONTO = 'C  2263'</v>
      </c>
      <c r="N984" s="7" t="str">
        <f t="shared" si="78"/>
        <v xml:space="preserve"> ( 'C  2263', 'CRM', GETDATE(),  'CELORIA',  3,  'SMALL ACCOUNTS',  '',  1,  0, 0)</v>
      </c>
      <c r="O984" s="16" t="str">
        <f t="shared" si="79"/>
        <v>INSERT INTO EXTRACLIENTICRM (CODCONTO,UTENTEMODIFICA,DATAMODIFICA,Funzionario,codice_settore,Settore,Gruppo,Cosmetica,Household,Industrial_applications) VALUES  ( 'C  2263', 'CRM', GETDATE(),  'CELORIA',  3,  'SMALL ACCOUNTS',  '',  1,  0, 0)</v>
      </c>
    </row>
    <row r="985" spans="1:15">
      <c r="A985" s="9" t="s">
        <v>1357</v>
      </c>
      <c r="B985" s="9" t="s">
        <v>1358</v>
      </c>
      <c r="C985" s="9" t="s">
        <v>9</v>
      </c>
      <c r="D985" s="9">
        <v>3</v>
      </c>
      <c r="E985" s="9" t="s">
        <v>10</v>
      </c>
      <c r="F985" s="9"/>
      <c r="G985" s="10"/>
      <c r="H985" s="10" t="s">
        <v>11</v>
      </c>
      <c r="I985" s="10"/>
      <c r="J985" s="6" t="str">
        <f t="shared" si="75"/>
        <v/>
      </c>
      <c r="K985" s="11" t="str">
        <f t="shared" si="76"/>
        <v>UPDATE EXTRACLIENTI SET FUNZIONARIO = 'CELORIA' WHERE CODCONTO = 'C  2269'</v>
      </c>
      <c r="L985" s="8" t="str">
        <f t="shared" si="77"/>
        <v>UPDATE ANAGRAFICARISERVATICF SET CODSETTORE =3 WHERE ESERCIZIO = 2017 AND CODCONTO = 'C  2269'</v>
      </c>
      <c r="N985" s="7" t="str">
        <f t="shared" si="78"/>
        <v xml:space="preserve"> ( 'C  2269', 'CRM', GETDATE(),  'CELORIA',  3,  'SMALL ACCOUNTS',  '',  0,  1, 0)</v>
      </c>
      <c r="O985" s="16" t="str">
        <f t="shared" si="79"/>
        <v>INSERT INTO EXTRACLIENTICRM (CODCONTO,UTENTEMODIFICA,DATAMODIFICA,Funzionario,codice_settore,Settore,Gruppo,Cosmetica,Household,Industrial_applications) VALUES  ( 'C  2269', 'CRM', GETDATE(),  'CELORIA',  3,  'SMALL ACCOUNTS',  '',  0,  1, 0)</v>
      </c>
    </row>
    <row r="986" spans="1:15">
      <c r="A986" s="9" t="s">
        <v>1361</v>
      </c>
      <c r="B986" s="9" t="s">
        <v>1362</v>
      </c>
      <c r="C986" s="9" t="s">
        <v>9</v>
      </c>
      <c r="D986" s="9">
        <v>3</v>
      </c>
      <c r="E986" s="9" t="s">
        <v>10</v>
      </c>
      <c r="F986" s="9"/>
      <c r="G986" s="10"/>
      <c r="H986" s="10" t="s">
        <v>11</v>
      </c>
      <c r="I986" s="10"/>
      <c r="J986" s="6" t="str">
        <f t="shared" si="75"/>
        <v/>
      </c>
      <c r="K986" s="11" t="str">
        <f t="shared" si="76"/>
        <v>UPDATE EXTRACLIENTI SET FUNZIONARIO = 'CELORIA' WHERE CODCONTO = 'C  2273'</v>
      </c>
      <c r="L986" s="8" t="str">
        <f t="shared" si="77"/>
        <v>UPDATE ANAGRAFICARISERVATICF SET CODSETTORE =3 WHERE ESERCIZIO = 2017 AND CODCONTO = 'C  2273'</v>
      </c>
      <c r="N986" s="7" t="str">
        <f t="shared" si="78"/>
        <v xml:space="preserve"> ( 'C  2273', 'CRM', GETDATE(),  'CELORIA',  3,  'SMALL ACCOUNTS',  '',  0,  1, 0)</v>
      </c>
      <c r="O986" s="16" t="str">
        <f t="shared" si="79"/>
        <v>INSERT INTO EXTRACLIENTICRM (CODCONTO,UTENTEMODIFICA,DATAMODIFICA,Funzionario,codice_settore,Settore,Gruppo,Cosmetica,Household,Industrial_applications) VALUES  ( 'C  2273', 'CRM', GETDATE(),  'CELORIA',  3,  'SMALL ACCOUNTS',  '',  0,  1, 0)</v>
      </c>
    </row>
    <row r="987" spans="1:15">
      <c r="A987" s="9" t="s">
        <v>1363</v>
      </c>
      <c r="B987" s="9" t="s">
        <v>1364</v>
      </c>
      <c r="C987" s="9" t="s">
        <v>9</v>
      </c>
      <c r="D987" s="9">
        <v>3</v>
      </c>
      <c r="E987" s="9" t="s">
        <v>10</v>
      </c>
      <c r="F987" s="9"/>
      <c r="G987" s="10" t="s">
        <v>11</v>
      </c>
      <c r="H987" s="10"/>
      <c r="I987" s="10"/>
      <c r="J987" s="6" t="str">
        <f t="shared" si="75"/>
        <v/>
      </c>
      <c r="K987" s="11" t="str">
        <f t="shared" si="76"/>
        <v>UPDATE EXTRACLIENTI SET FUNZIONARIO = 'CELORIA' WHERE CODCONTO = 'C  2285'</v>
      </c>
      <c r="L987" s="8" t="str">
        <f t="shared" si="77"/>
        <v>UPDATE ANAGRAFICARISERVATICF SET CODSETTORE =3 WHERE ESERCIZIO = 2017 AND CODCONTO = 'C  2285'</v>
      </c>
      <c r="N987" s="7" t="str">
        <f t="shared" si="78"/>
        <v xml:space="preserve"> ( 'C  2285', 'CRM', GETDATE(),  'CELORIA',  3,  'SMALL ACCOUNTS',  '',  1,  0, 0)</v>
      </c>
      <c r="O987" s="16" t="str">
        <f t="shared" si="79"/>
        <v>INSERT INTO EXTRACLIENTICRM (CODCONTO,UTENTEMODIFICA,DATAMODIFICA,Funzionario,codice_settore,Settore,Gruppo,Cosmetica,Household,Industrial_applications) VALUES  ( 'C  2285', 'CRM', GETDATE(),  'CELORIA',  3,  'SMALL ACCOUNTS',  '',  1,  0, 0)</v>
      </c>
    </row>
    <row r="988" spans="1:15">
      <c r="A988" s="9" t="s">
        <v>1365</v>
      </c>
      <c r="B988" s="9" t="s">
        <v>1366</v>
      </c>
      <c r="C988" s="9" t="s">
        <v>9</v>
      </c>
      <c r="D988" s="9">
        <v>3</v>
      </c>
      <c r="E988" s="9" t="s">
        <v>10</v>
      </c>
      <c r="F988" s="9"/>
      <c r="G988" s="10" t="s">
        <v>11</v>
      </c>
      <c r="H988" s="10"/>
      <c r="I988" s="10"/>
      <c r="J988" s="6" t="str">
        <f t="shared" si="75"/>
        <v/>
      </c>
      <c r="K988" s="11" t="str">
        <f t="shared" si="76"/>
        <v>UPDATE EXTRACLIENTI SET FUNZIONARIO = 'CELORIA' WHERE CODCONTO = 'C  2286'</v>
      </c>
      <c r="L988" s="8" t="str">
        <f t="shared" si="77"/>
        <v>UPDATE ANAGRAFICARISERVATICF SET CODSETTORE =3 WHERE ESERCIZIO = 2017 AND CODCONTO = 'C  2286'</v>
      </c>
      <c r="N988" s="7" t="str">
        <f t="shared" si="78"/>
        <v xml:space="preserve"> ( 'C  2286', 'CRM', GETDATE(),  'CELORIA',  3,  'SMALL ACCOUNTS',  '',  1,  0, 0)</v>
      </c>
      <c r="O988" s="16" t="str">
        <f t="shared" si="79"/>
        <v>INSERT INTO EXTRACLIENTICRM (CODCONTO,UTENTEMODIFICA,DATAMODIFICA,Funzionario,codice_settore,Settore,Gruppo,Cosmetica,Household,Industrial_applications) VALUES  ( 'C  2286', 'CRM', GETDATE(),  'CELORIA',  3,  'SMALL ACCOUNTS',  '',  1,  0, 0)</v>
      </c>
    </row>
    <row r="989" spans="1:15">
      <c r="A989" s="9" t="s">
        <v>1367</v>
      </c>
      <c r="B989" s="9" t="s">
        <v>1368</v>
      </c>
      <c r="C989" s="9" t="s">
        <v>9</v>
      </c>
      <c r="D989" s="9">
        <v>3</v>
      </c>
      <c r="E989" s="9" t="s">
        <v>10</v>
      </c>
      <c r="F989" s="9"/>
      <c r="G989" s="10" t="s">
        <v>11</v>
      </c>
      <c r="H989" s="10"/>
      <c r="I989" s="10"/>
      <c r="J989" s="6" t="str">
        <f t="shared" si="75"/>
        <v/>
      </c>
      <c r="K989" s="11" t="str">
        <f t="shared" si="76"/>
        <v>UPDATE EXTRACLIENTI SET FUNZIONARIO = 'CELORIA' WHERE CODCONTO = 'C  2295'</v>
      </c>
      <c r="L989" s="8" t="str">
        <f t="shared" si="77"/>
        <v>UPDATE ANAGRAFICARISERVATICF SET CODSETTORE =3 WHERE ESERCIZIO = 2017 AND CODCONTO = 'C  2295'</v>
      </c>
      <c r="N989" s="7" t="str">
        <f t="shared" si="78"/>
        <v xml:space="preserve"> ( 'C  2295', 'CRM', GETDATE(),  'CELORIA',  3,  'SMALL ACCOUNTS',  '',  1,  0, 0)</v>
      </c>
      <c r="O989" s="16" t="str">
        <f t="shared" si="79"/>
        <v>INSERT INTO EXTRACLIENTICRM (CODCONTO,UTENTEMODIFICA,DATAMODIFICA,Funzionario,codice_settore,Settore,Gruppo,Cosmetica,Household,Industrial_applications) VALUES  ( 'C  2295', 'CRM', GETDATE(),  'CELORIA',  3,  'SMALL ACCOUNTS',  '',  1,  0, 0)</v>
      </c>
    </row>
    <row r="990" spans="1:15">
      <c r="A990" s="9" t="s">
        <v>1369</v>
      </c>
      <c r="B990" s="9" t="s">
        <v>1370</v>
      </c>
      <c r="C990" s="9" t="s">
        <v>9</v>
      </c>
      <c r="D990" s="9">
        <v>3</v>
      </c>
      <c r="E990" s="9" t="s">
        <v>10</v>
      </c>
      <c r="F990" s="9"/>
      <c r="G990" s="10"/>
      <c r="H990" s="10" t="s">
        <v>11</v>
      </c>
      <c r="I990" s="10"/>
      <c r="J990" s="6" t="str">
        <f t="shared" si="75"/>
        <v/>
      </c>
      <c r="K990" s="11" t="str">
        <f t="shared" si="76"/>
        <v>UPDATE EXTRACLIENTI SET FUNZIONARIO = 'CELORIA' WHERE CODCONTO = 'C  2296'</v>
      </c>
      <c r="L990" s="8" t="str">
        <f t="shared" si="77"/>
        <v>UPDATE ANAGRAFICARISERVATICF SET CODSETTORE =3 WHERE ESERCIZIO = 2017 AND CODCONTO = 'C  2296'</v>
      </c>
      <c r="N990" s="7" t="str">
        <f t="shared" si="78"/>
        <v xml:space="preserve"> ( 'C  2296', 'CRM', GETDATE(),  'CELORIA',  3,  'SMALL ACCOUNTS',  '',  0,  1, 0)</v>
      </c>
      <c r="O990" s="16" t="str">
        <f t="shared" si="79"/>
        <v>INSERT INTO EXTRACLIENTICRM (CODCONTO,UTENTEMODIFICA,DATAMODIFICA,Funzionario,codice_settore,Settore,Gruppo,Cosmetica,Household,Industrial_applications) VALUES  ( 'C  2296', 'CRM', GETDATE(),  'CELORIA',  3,  'SMALL ACCOUNTS',  '',  0,  1, 0)</v>
      </c>
    </row>
    <row r="991" spans="1:15">
      <c r="A991" s="9" t="s">
        <v>1371</v>
      </c>
      <c r="B991" s="9" t="s">
        <v>1372</v>
      </c>
      <c r="C991" s="9" t="s">
        <v>9</v>
      </c>
      <c r="D991" s="9">
        <v>3</v>
      </c>
      <c r="E991" s="9" t="s">
        <v>10</v>
      </c>
      <c r="F991" s="9"/>
      <c r="G991" s="10" t="s">
        <v>11</v>
      </c>
      <c r="H991" s="10"/>
      <c r="I991" s="10"/>
      <c r="J991" s="6" t="str">
        <f t="shared" si="75"/>
        <v/>
      </c>
      <c r="K991" s="11" t="str">
        <f t="shared" si="76"/>
        <v>UPDATE EXTRACLIENTI SET FUNZIONARIO = 'CELORIA' WHERE CODCONTO = 'C  2300'</v>
      </c>
      <c r="L991" s="8" t="str">
        <f t="shared" si="77"/>
        <v>UPDATE ANAGRAFICARISERVATICF SET CODSETTORE =3 WHERE ESERCIZIO = 2017 AND CODCONTO = 'C  2300'</v>
      </c>
      <c r="N991" s="7" t="str">
        <f t="shared" si="78"/>
        <v xml:space="preserve"> ( 'C  2300', 'CRM', GETDATE(),  'CELORIA',  3,  'SMALL ACCOUNTS',  '',  1,  0, 0)</v>
      </c>
      <c r="O991" s="16" t="str">
        <f t="shared" si="79"/>
        <v>INSERT INTO EXTRACLIENTICRM (CODCONTO,UTENTEMODIFICA,DATAMODIFICA,Funzionario,codice_settore,Settore,Gruppo,Cosmetica,Household,Industrial_applications) VALUES  ( 'C  2300', 'CRM', GETDATE(),  'CELORIA',  3,  'SMALL ACCOUNTS',  '',  1,  0, 0)</v>
      </c>
    </row>
    <row r="992" spans="1:15">
      <c r="A992" s="9" t="s">
        <v>1377</v>
      </c>
      <c r="B992" s="9" t="s">
        <v>1378</v>
      </c>
      <c r="C992" s="9" t="s">
        <v>9</v>
      </c>
      <c r="D992" s="9">
        <v>3</v>
      </c>
      <c r="E992" s="9" t="s">
        <v>10</v>
      </c>
      <c r="F992" s="9"/>
      <c r="G992" s="10"/>
      <c r="H992" s="10" t="s">
        <v>11</v>
      </c>
      <c r="I992" s="10"/>
      <c r="J992" s="6" t="str">
        <f t="shared" si="75"/>
        <v/>
      </c>
      <c r="K992" s="11" t="str">
        <f t="shared" si="76"/>
        <v>UPDATE EXTRACLIENTI SET FUNZIONARIO = 'CELORIA' WHERE CODCONTO = 'C  2309'</v>
      </c>
      <c r="L992" s="8" t="str">
        <f t="shared" si="77"/>
        <v>UPDATE ANAGRAFICARISERVATICF SET CODSETTORE =3 WHERE ESERCIZIO = 2017 AND CODCONTO = 'C  2309'</v>
      </c>
      <c r="N992" s="7" t="str">
        <f t="shared" si="78"/>
        <v xml:space="preserve"> ( 'C  2309', 'CRM', GETDATE(),  'CELORIA',  3,  'SMALL ACCOUNTS',  '',  0,  1, 0)</v>
      </c>
      <c r="O992" s="16" t="str">
        <f t="shared" si="79"/>
        <v>INSERT INTO EXTRACLIENTICRM (CODCONTO,UTENTEMODIFICA,DATAMODIFICA,Funzionario,codice_settore,Settore,Gruppo,Cosmetica,Household,Industrial_applications) VALUES  ( 'C  2309', 'CRM', GETDATE(),  'CELORIA',  3,  'SMALL ACCOUNTS',  '',  0,  1, 0)</v>
      </c>
    </row>
    <row r="993" spans="1:15">
      <c r="A993" s="9" t="s">
        <v>1379</v>
      </c>
      <c r="B993" s="9" t="s">
        <v>1380</v>
      </c>
      <c r="C993" s="9" t="s">
        <v>9</v>
      </c>
      <c r="D993" s="9">
        <v>3</v>
      </c>
      <c r="E993" s="9" t="s">
        <v>10</v>
      </c>
      <c r="F993" s="9"/>
      <c r="G993" s="10"/>
      <c r="H993" s="10" t="s">
        <v>11</v>
      </c>
      <c r="I993" s="10"/>
      <c r="J993" s="6" t="str">
        <f t="shared" si="75"/>
        <v/>
      </c>
      <c r="K993" s="11" t="str">
        <f t="shared" si="76"/>
        <v>UPDATE EXTRACLIENTI SET FUNZIONARIO = 'CELORIA' WHERE CODCONTO = 'C  2310'</v>
      </c>
      <c r="L993" s="8" t="str">
        <f t="shared" si="77"/>
        <v>UPDATE ANAGRAFICARISERVATICF SET CODSETTORE =3 WHERE ESERCIZIO = 2017 AND CODCONTO = 'C  2310'</v>
      </c>
      <c r="N993" s="7" t="str">
        <f t="shared" si="78"/>
        <v xml:space="preserve"> ( 'C  2310', 'CRM', GETDATE(),  'CELORIA',  3,  'SMALL ACCOUNTS',  '',  0,  1, 0)</v>
      </c>
      <c r="O993" s="16" t="str">
        <f t="shared" si="79"/>
        <v>INSERT INTO EXTRACLIENTICRM (CODCONTO,UTENTEMODIFICA,DATAMODIFICA,Funzionario,codice_settore,Settore,Gruppo,Cosmetica,Household,Industrial_applications) VALUES  ( 'C  2310', 'CRM', GETDATE(),  'CELORIA',  3,  'SMALL ACCOUNTS',  '',  0,  1, 0)</v>
      </c>
    </row>
    <row r="994" spans="1:15">
      <c r="A994" s="9" t="s">
        <v>1383</v>
      </c>
      <c r="B994" s="9" t="s">
        <v>1384</v>
      </c>
      <c r="C994" s="9" t="s">
        <v>9</v>
      </c>
      <c r="D994" s="9">
        <v>3</v>
      </c>
      <c r="E994" s="9" t="s">
        <v>10</v>
      </c>
      <c r="F994" s="9"/>
      <c r="G994" s="10" t="s">
        <v>11</v>
      </c>
      <c r="H994" s="10"/>
      <c r="I994" s="10"/>
      <c r="J994" s="6" t="str">
        <f t="shared" si="75"/>
        <v/>
      </c>
      <c r="K994" s="11" t="str">
        <f t="shared" si="76"/>
        <v>UPDATE EXTRACLIENTI SET FUNZIONARIO = 'CELORIA' WHERE CODCONTO = 'C  2324'</v>
      </c>
      <c r="L994" s="8" t="str">
        <f t="shared" si="77"/>
        <v>UPDATE ANAGRAFICARISERVATICF SET CODSETTORE =3 WHERE ESERCIZIO = 2017 AND CODCONTO = 'C  2324'</v>
      </c>
      <c r="N994" s="7" t="str">
        <f t="shared" si="78"/>
        <v xml:space="preserve"> ( 'C  2324', 'CRM', GETDATE(),  'CELORIA',  3,  'SMALL ACCOUNTS',  '',  1,  0, 0)</v>
      </c>
      <c r="O994" s="16" t="str">
        <f t="shared" si="79"/>
        <v>INSERT INTO EXTRACLIENTICRM (CODCONTO,UTENTEMODIFICA,DATAMODIFICA,Funzionario,codice_settore,Settore,Gruppo,Cosmetica,Household,Industrial_applications) VALUES  ( 'C  2324', 'CRM', GETDATE(),  'CELORIA',  3,  'SMALL ACCOUNTS',  '',  1,  0, 0)</v>
      </c>
    </row>
    <row r="995" spans="1:15">
      <c r="A995" s="9" t="s">
        <v>1387</v>
      </c>
      <c r="B995" s="9" t="s">
        <v>1388</v>
      </c>
      <c r="C995" s="9" t="s">
        <v>9</v>
      </c>
      <c r="D995" s="9">
        <v>3</v>
      </c>
      <c r="E995" s="9" t="s">
        <v>10</v>
      </c>
      <c r="F995" s="9"/>
      <c r="G995" s="10" t="s">
        <v>11</v>
      </c>
      <c r="H995" s="10"/>
      <c r="I995" s="10"/>
      <c r="J995" s="6" t="str">
        <f t="shared" si="75"/>
        <v/>
      </c>
      <c r="K995" s="11" t="str">
        <f t="shared" si="76"/>
        <v>UPDATE EXTRACLIENTI SET FUNZIONARIO = 'CELORIA' WHERE CODCONTO = 'C  2328'</v>
      </c>
      <c r="L995" s="8" t="str">
        <f t="shared" si="77"/>
        <v>UPDATE ANAGRAFICARISERVATICF SET CODSETTORE =3 WHERE ESERCIZIO = 2017 AND CODCONTO = 'C  2328'</v>
      </c>
      <c r="N995" s="7" t="str">
        <f t="shared" si="78"/>
        <v xml:space="preserve"> ( 'C  2328', 'CRM', GETDATE(),  'CELORIA',  3,  'SMALL ACCOUNTS',  '',  1,  0, 0)</v>
      </c>
      <c r="O995" s="16" t="str">
        <f t="shared" si="79"/>
        <v>INSERT INTO EXTRACLIENTICRM (CODCONTO,UTENTEMODIFICA,DATAMODIFICA,Funzionario,codice_settore,Settore,Gruppo,Cosmetica,Household,Industrial_applications) VALUES  ( 'C  2328', 'CRM', GETDATE(),  'CELORIA',  3,  'SMALL ACCOUNTS',  '',  1,  0, 0)</v>
      </c>
    </row>
    <row r="996" spans="1:15">
      <c r="A996" s="9" t="s">
        <v>1389</v>
      </c>
      <c r="B996" s="9" t="s">
        <v>1390</v>
      </c>
      <c r="C996" s="9" t="s">
        <v>9</v>
      </c>
      <c r="D996" s="9">
        <v>3</v>
      </c>
      <c r="E996" s="9" t="s">
        <v>10</v>
      </c>
      <c r="F996" s="9"/>
      <c r="G996" s="10" t="s">
        <v>11</v>
      </c>
      <c r="H996" s="10"/>
      <c r="I996" s="10"/>
      <c r="J996" s="6" t="str">
        <f t="shared" si="75"/>
        <v/>
      </c>
      <c r="K996" s="11" t="str">
        <f t="shared" si="76"/>
        <v>UPDATE EXTRACLIENTI SET FUNZIONARIO = 'CELORIA' WHERE CODCONTO = 'C  2336'</v>
      </c>
      <c r="L996" s="8" t="str">
        <f t="shared" si="77"/>
        <v>UPDATE ANAGRAFICARISERVATICF SET CODSETTORE =3 WHERE ESERCIZIO = 2017 AND CODCONTO = 'C  2336'</v>
      </c>
      <c r="N996" s="7" t="str">
        <f t="shared" si="78"/>
        <v xml:space="preserve"> ( 'C  2336', 'CRM', GETDATE(),  'CELORIA',  3,  'SMALL ACCOUNTS',  '',  1,  0, 0)</v>
      </c>
      <c r="O996" s="16" t="str">
        <f t="shared" si="79"/>
        <v>INSERT INTO EXTRACLIENTICRM (CODCONTO,UTENTEMODIFICA,DATAMODIFICA,Funzionario,codice_settore,Settore,Gruppo,Cosmetica,Household,Industrial_applications) VALUES  ( 'C  2336', 'CRM', GETDATE(),  'CELORIA',  3,  'SMALL ACCOUNTS',  '',  1,  0, 0)</v>
      </c>
    </row>
    <row r="997" spans="1:15">
      <c r="A997" s="9" t="s">
        <v>1397</v>
      </c>
      <c r="B997" s="9" t="s">
        <v>1398</v>
      </c>
      <c r="C997" s="9" t="s">
        <v>9</v>
      </c>
      <c r="D997" s="9">
        <v>3</v>
      </c>
      <c r="E997" s="9" t="s">
        <v>10</v>
      </c>
      <c r="F997" s="9"/>
      <c r="G997" s="10" t="s">
        <v>11</v>
      </c>
      <c r="H997" s="10"/>
      <c r="I997" s="10"/>
      <c r="J997" s="6" t="str">
        <f t="shared" si="75"/>
        <v/>
      </c>
      <c r="K997" s="11" t="str">
        <f t="shared" si="76"/>
        <v>UPDATE EXTRACLIENTI SET FUNZIONARIO = 'CELORIA' WHERE CODCONTO = 'C  2346'</v>
      </c>
      <c r="L997" s="8" t="str">
        <f t="shared" si="77"/>
        <v>UPDATE ANAGRAFICARISERVATICF SET CODSETTORE =3 WHERE ESERCIZIO = 2017 AND CODCONTO = 'C  2346'</v>
      </c>
      <c r="N997" s="7" t="str">
        <f t="shared" si="78"/>
        <v xml:space="preserve"> ( 'C  2346', 'CRM', GETDATE(),  'CELORIA',  3,  'SMALL ACCOUNTS',  '',  1,  0, 0)</v>
      </c>
      <c r="O997" s="16" t="str">
        <f t="shared" si="79"/>
        <v>INSERT INTO EXTRACLIENTICRM (CODCONTO,UTENTEMODIFICA,DATAMODIFICA,Funzionario,codice_settore,Settore,Gruppo,Cosmetica,Household,Industrial_applications) VALUES  ( 'C  2346', 'CRM', GETDATE(),  'CELORIA',  3,  'SMALL ACCOUNTS',  '',  1,  0, 0)</v>
      </c>
    </row>
    <row r="998" spans="1:15">
      <c r="A998" s="9" t="s">
        <v>1401</v>
      </c>
      <c r="B998" s="9" t="s">
        <v>1402</v>
      </c>
      <c r="C998" s="9" t="s">
        <v>9</v>
      </c>
      <c r="D998" s="9">
        <v>3</v>
      </c>
      <c r="E998" s="9" t="s">
        <v>10</v>
      </c>
      <c r="F998" s="9"/>
      <c r="G998" s="10"/>
      <c r="H998" s="10" t="s">
        <v>11</v>
      </c>
      <c r="I998" s="10"/>
      <c r="J998" s="6" t="str">
        <f t="shared" si="75"/>
        <v/>
      </c>
      <c r="K998" s="11" t="str">
        <f t="shared" si="76"/>
        <v>UPDATE EXTRACLIENTI SET FUNZIONARIO = 'CELORIA' WHERE CODCONTO = 'C  2361'</v>
      </c>
      <c r="L998" s="8" t="str">
        <f t="shared" si="77"/>
        <v>UPDATE ANAGRAFICARISERVATICF SET CODSETTORE =3 WHERE ESERCIZIO = 2017 AND CODCONTO = 'C  2361'</v>
      </c>
      <c r="N998" s="7" t="str">
        <f t="shared" si="78"/>
        <v xml:space="preserve"> ( 'C  2361', 'CRM', GETDATE(),  'CELORIA',  3,  'SMALL ACCOUNTS',  '',  0,  1, 0)</v>
      </c>
      <c r="O998" s="16" t="str">
        <f t="shared" si="79"/>
        <v>INSERT INTO EXTRACLIENTICRM (CODCONTO,UTENTEMODIFICA,DATAMODIFICA,Funzionario,codice_settore,Settore,Gruppo,Cosmetica,Household,Industrial_applications) VALUES  ( 'C  2361', 'CRM', GETDATE(),  'CELORIA',  3,  'SMALL ACCOUNTS',  '',  0,  1, 0)</v>
      </c>
    </row>
    <row r="999" spans="1:15">
      <c r="A999" s="9" t="s">
        <v>1405</v>
      </c>
      <c r="B999" s="9" t="s">
        <v>1406</v>
      </c>
      <c r="C999" s="9" t="s">
        <v>9</v>
      </c>
      <c r="D999" s="9">
        <v>3</v>
      </c>
      <c r="E999" s="9" t="s">
        <v>10</v>
      </c>
      <c r="F999" s="9"/>
      <c r="G999" s="10" t="s">
        <v>11</v>
      </c>
      <c r="H999" s="10"/>
      <c r="I999" s="10"/>
      <c r="J999" s="6" t="str">
        <f t="shared" si="75"/>
        <v/>
      </c>
      <c r="K999" s="11" t="str">
        <f t="shared" si="76"/>
        <v>UPDATE EXTRACLIENTI SET FUNZIONARIO = 'CELORIA' WHERE CODCONTO = 'C  2363'</v>
      </c>
      <c r="L999" s="8" t="str">
        <f t="shared" si="77"/>
        <v>UPDATE ANAGRAFICARISERVATICF SET CODSETTORE =3 WHERE ESERCIZIO = 2017 AND CODCONTO = 'C  2363'</v>
      </c>
      <c r="N999" s="7" t="str">
        <f t="shared" si="78"/>
        <v xml:space="preserve"> ( 'C  2363', 'CRM', GETDATE(),  'CELORIA',  3,  'SMALL ACCOUNTS',  '',  1,  0, 0)</v>
      </c>
      <c r="O999" s="16" t="str">
        <f t="shared" si="79"/>
        <v>INSERT INTO EXTRACLIENTICRM (CODCONTO,UTENTEMODIFICA,DATAMODIFICA,Funzionario,codice_settore,Settore,Gruppo,Cosmetica,Household,Industrial_applications) VALUES  ( 'C  2363', 'CRM', GETDATE(),  'CELORIA',  3,  'SMALL ACCOUNTS',  '',  1,  0, 0)</v>
      </c>
    </row>
    <row r="1000" spans="1:15">
      <c r="A1000" s="9" t="s">
        <v>1407</v>
      </c>
      <c r="B1000" s="9" t="s">
        <v>1408</v>
      </c>
      <c r="C1000" s="9" t="s">
        <v>9</v>
      </c>
      <c r="D1000" s="9">
        <v>3</v>
      </c>
      <c r="E1000" s="9" t="s">
        <v>10</v>
      </c>
      <c r="F1000" s="9"/>
      <c r="G1000" s="10" t="s">
        <v>11</v>
      </c>
      <c r="H1000" s="10"/>
      <c r="I1000" s="10"/>
      <c r="J1000" s="6" t="str">
        <f t="shared" si="75"/>
        <v/>
      </c>
      <c r="K1000" s="11" t="str">
        <f t="shared" si="76"/>
        <v>UPDATE EXTRACLIENTI SET FUNZIONARIO = 'CELORIA' WHERE CODCONTO = 'C  2366'</v>
      </c>
      <c r="L1000" s="8" t="str">
        <f t="shared" si="77"/>
        <v>UPDATE ANAGRAFICARISERVATICF SET CODSETTORE =3 WHERE ESERCIZIO = 2017 AND CODCONTO = 'C  2366'</v>
      </c>
      <c r="N1000" s="7" t="str">
        <f t="shared" si="78"/>
        <v xml:space="preserve"> ( 'C  2366', 'CRM', GETDATE(),  'CELORIA',  3,  'SMALL ACCOUNTS',  '',  1,  0, 0)</v>
      </c>
      <c r="O1000" s="16" t="str">
        <f t="shared" si="79"/>
        <v>INSERT INTO EXTRACLIENTICRM (CODCONTO,UTENTEMODIFICA,DATAMODIFICA,Funzionario,codice_settore,Settore,Gruppo,Cosmetica,Household,Industrial_applications) VALUES  ( 'C  2366', 'CRM', GETDATE(),  'CELORIA',  3,  'SMALL ACCOUNTS',  '',  1,  0, 0)</v>
      </c>
    </row>
    <row r="1001" spans="1:15">
      <c r="A1001" s="9" t="s">
        <v>1411</v>
      </c>
      <c r="B1001" s="9" t="s">
        <v>1412</v>
      </c>
      <c r="C1001" s="9" t="s">
        <v>9</v>
      </c>
      <c r="D1001" s="9">
        <v>3</v>
      </c>
      <c r="E1001" s="9" t="s">
        <v>10</v>
      </c>
      <c r="F1001" s="9"/>
      <c r="G1001" s="10" t="s">
        <v>11</v>
      </c>
      <c r="H1001" s="10"/>
      <c r="I1001" s="10"/>
      <c r="J1001" s="6" t="str">
        <f t="shared" si="75"/>
        <v/>
      </c>
      <c r="K1001" s="11" t="str">
        <f t="shared" si="76"/>
        <v>UPDATE EXTRACLIENTI SET FUNZIONARIO = 'CELORIA' WHERE CODCONTO = 'C  2370'</v>
      </c>
      <c r="L1001" s="8" t="str">
        <f t="shared" si="77"/>
        <v>UPDATE ANAGRAFICARISERVATICF SET CODSETTORE =3 WHERE ESERCIZIO = 2017 AND CODCONTO = 'C  2370'</v>
      </c>
      <c r="N1001" s="7" t="str">
        <f t="shared" si="78"/>
        <v xml:space="preserve"> ( 'C  2370', 'CRM', GETDATE(),  'CELORIA',  3,  'SMALL ACCOUNTS',  '',  1,  0, 0)</v>
      </c>
      <c r="O1001" s="16" t="str">
        <f t="shared" si="79"/>
        <v>INSERT INTO EXTRACLIENTICRM (CODCONTO,UTENTEMODIFICA,DATAMODIFICA,Funzionario,codice_settore,Settore,Gruppo,Cosmetica,Household,Industrial_applications) VALUES  ( 'C  2370', 'CRM', GETDATE(),  'CELORIA',  3,  'SMALL ACCOUNTS',  '',  1,  0, 0)</v>
      </c>
    </row>
    <row r="1002" spans="1:15">
      <c r="A1002" s="9" t="s">
        <v>1413</v>
      </c>
      <c r="B1002" s="9" t="s">
        <v>1414</v>
      </c>
      <c r="C1002" s="9" t="s">
        <v>9</v>
      </c>
      <c r="D1002" s="9">
        <v>3</v>
      </c>
      <c r="E1002" s="9" t="s">
        <v>10</v>
      </c>
      <c r="F1002" s="9"/>
      <c r="G1002" s="10"/>
      <c r="H1002" s="10"/>
      <c r="I1002" s="10" t="s">
        <v>11</v>
      </c>
      <c r="J1002" s="6" t="str">
        <f t="shared" si="75"/>
        <v/>
      </c>
      <c r="K1002" s="11" t="str">
        <f t="shared" si="76"/>
        <v>UPDATE EXTRACLIENTI SET FUNZIONARIO = 'CELORIA' WHERE CODCONTO = 'C  2372'</v>
      </c>
      <c r="L1002" s="8" t="str">
        <f t="shared" si="77"/>
        <v>UPDATE ANAGRAFICARISERVATICF SET CODSETTORE =3 WHERE ESERCIZIO = 2017 AND CODCONTO = 'C  2372'</v>
      </c>
      <c r="N1002" s="7" t="str">
        <f t="shared" si="78"/>
        <v xml:space="preserve"> ( 'C  2372', 'CRM', GETDATE(),  'CELORIA',  3,  'SMALL ACCOUNTS',  '',  0,  0, 1)</v>
      </c>
      <c r="O1002" s="16" t="str">
        <f t="shared" si="79"/>
        <v>INSERT INTO EXTRACLIENTICRM (CODCONTO,UTENTEMODIFICA,DATAMODIFICA,Funzionario,codice_settore,Settore,Gruppo,Cosmetica,Household,Industrial_applications) VALUES  ( 'C  2372', 'CRM', GETDATE(),  'CELORIA',  3,  'SMALL ACCOUNTS',  '',  0,  0, 1)</v>
      </c>
    </row>
    <row r="1003" spans="1:15">
      <c r="A1003" s="9" t="s">
        <v>1417</v>
      </c>
      <c r="B1003" s="9" t="s">
        <v>1418</v>
      </c>
      <c r="C1003" s="9" t="s">
        <v>9</v>
      </c>
      <c r="D1003" s="9">
        <v>3</v>
      </c>
      <c r="E1003" s="9" t="s">
        <v>10</v>
      </c>
      <c r="F1003" s="9"/>
      <c r="G1003" s="10" t="s">
        <v>11</v>
      </c>
      <c r="H1003" s="10"/>
      <c r="I1003" s="10"/>
      <c r="J1003" s="6" t="str">
        <f t="shared" si="75"/>
        <v/>
      </c>
      <c r="K1003" s="11" t="str">
        <f t="shared" si="76"/>
        <v>UPDATE EXTRACLIENTI SET FUNZIONARIO = 'CELORIA' WHERE CODCONTO = 'C  2377'</v>
      </c>
      <c r="L1003" s="8" t="str">
        <f t="shared" si="77"/>
        <v>UPDATE ANAGRAFICARISERVATICF SET CODSETTORE =3 WHERE ESERCIZIO = 2017 AND CODCONTO = 'C  2377'</v>
      </c>
      <c r="N1003" s="7" t="str">
        <f t="shared" si="78"/>
        <v xml:space="preserve"> ( 'C  2377', 'CRM', GETDATE(),  'CELORIA',  3,  'SMALL ACCOUNTS',  '',  1,  0, 0)</v>
      </c>
      <c r="O1003" s="16" t="str">
        <f t="shared" si="79"/>
        <v>INSERT INTO EXTRACLIENTICRM (CODCONTO,UTENTEMODIFICA,DATAMODIFICA,Funzionario,codice_settore,Settore,Gruppo,Cosmetica,Household,Industrial_applications) VALUES  ( 'C  2377', 'CRM', GETDATE(),  'CELORIA',  3,  'SMALL ACCOUNTS',  '',  1,  0, 0)</v>
      </c>
    </row>
    <row r="1004" spans="1:15">
      <c r="A1004" s="9" t="s">
        <v>1422</v>
      </c>
      <c r="B1004" s="9" t="s">
        <v>1423</v>
      </c>
      <c r="C1004" s="9" t="s">
        <v>9</v>
      </c>
      <c r="D1004" s="9">
        <v>3</v>
      </c>
      <c r="E1004" s="9" t="s">
        <v>10</v>
      </c>
      <c r="F1004" s="9"/>
      <c r="G1004" s="10" t="s">
        <v>11</v>
      </c>
      <c r="H1004" s="10"/>
      <c r="I1004" s="10"/>
      <c r="J1004" s="6" t="str">
        <f t="shared" si="75"/>
        <v/>
      </c>
      <c r="K1004" s="11" t="str">
        <f t="shared" si="76"/>
        <v>UPDATE EXTRACLIENTI SET FUNZIONARIO = 'CELORIA' WHERE CODCONTO = 'C  2385'</v>
      </c>
      <c r="L1004" s="8" t="str">
        <f t="shared" si="77"/>
        <v>UPDATE ANAGRAFICARISERVATICF SET CODSETTORE =3 WHERE ESERCIZIO = 2017 AND CODCONTO = 'C  2385'</v>
      </c>
      <c r="N1004" s="7" t="str">
        <f t="shared" si="78"/>
        <v xml:space="preserve"> ( 'C  2385', 'CRM', GETDATE(),  'CELORIA',  3,  'SMALL ACCOUNTS',  '',  1,  0, 0)</v>
      </c>
      <c r="O1004" s="16" t="str">
        <f t="shared" si="79"/>
        <v>INSERT INTO EXTRACLIENTICRM (CODCONTO,UTENTEMODIFICA,DATAMODIFICA,Funzionario,codice_settore,Settore,Gruppo,Cosmetica,Household,Industrial_applications) VALUES  ( 'C  2385', 'CRM', GETDATE(),  'CELORIA',  3,  'SMALL ACCOUNTS',  '',  1,  0, 0)</v>
      </c>
    </row>
    <row r="1005" spans="1:15">
      <c r="A1005" s="9" t="s">
        <v>1426</v>
      </c>
      <c r="B1005" s="9" t="s">
        <v>1427</v>
      </c>
      <c r="C1005" s="9" t="s">
        <v>9</v>
      </c>
      <c r="D1005" s="9">
        <v>3</v>
      </c>
      <c r="E1005" s="9" t="s">
        <v>10</v>
      </c>
      <c r="F1005" s="9"/>
      <c r="G1005" s="10" t="s">
        <v>11</v>
      </c>
      <c r="H1005" s="10"/>
      <c r="I1005" s="10"/>
      <c r="J1005" s="6" t="str">
        <f t="shared" si="75"/>
        <v/>
      </c>
      <c r="K1005" s="11" t="str">
        <f t="shared" si="76"/>
        <v>UPDATE EXTRACLIENTI SET FUNZIONARIO = 'CELORIA' WHERE CODCONTO = 'C  2388'</v>
      </c>
      <c r="L1005" s="8" t="str">
        <f t="shared" si="77"/>
        <v>UPDATE ANAGRAFICARISERVATICF SET CODSETTORE =3 WHERE ESERCIZIO = 2017 AND CODCONTO = 'C  2388'</v>
      </c>
      <c r="N1005" s="7" t="str">
        <f t="shared" si="78"/>
        <v xml:space="preserve"> ( 'C  2388', 'CRM', GETDATE(),  'CELORIA',  3,  'SMALL ACCOUNTS',  '',  1,  0, 0)</v>
      </c>
      <c r="O1005" s="16" t="str">
        <f t="shared" si="79"/>
        <v>INSERT INTO EXTRACLIENTICRM (CODCONTO,UTENTEMODIFICA,DATAMODIFICA,Funzionario,codice_settore,Settore,Gruppo,Cosmetica,Household,Industrial_applications) VALUES  ( 'C  2388', 'CRM', GETDATE(),  'CELORIA',  3,  'SMALL ACCOUNTS',  '',  1,  0, 0)</v>
      </c>
    </row>
    <row r="1006" spans="1:15">
      <c r="A1006" s="9" t="s">
        <v>1434</v>
      </c>
      <c r="B1006" s="9" t="s">
        <v>1435</v>
      </c>
      <c r="C1006" s="9" t="s">
        <v>9</v>
      </c>
      <c r="D1006" s="9">
        <v>3</v>
      </c>
      <c r="E1006" s="9" t="s">
        <v>10</v>
      </c>
      <c r="F1006" s="9"/>
      <c r="G1006" s="10"/>
      <c r="H1006" s="10" t="s">
        <v>11</v>
      </c>
      <c r="I1006" s="10"/>
      <c r="J1006" s="6" t="str">
        <f t="shared" si="75"/>
        <v/>
      </c>
      <c r="K1006" s="11" t="str">
        <f t="shared" si="76"/>
        <v>UPDATE EXTRACLIENTI SET FUNZIONARIO = 'CELORIA' WHERE CODCONTO = 'C  2408'</v>
      </c>
      <c r="L1006" s="8" t="str">
        <f t="shared" si="77"/>
        <v>UPDATE ANAGRAFICARISERVATICF SET CODSETTORE =3 WHERE ESERCIZIO = 2017 AND CODCONTO = 'C  2408'</v>
      </c>
      <c r="N1006" s="7" t="str">
        <f t="shared" si="78"/>
        <v xml:space="preserve"> ( 'C  2408', 'CRM', GETDATE(),  'CELORIA',  3,  'SMALL ACCOUNTS',  '',  0,  1, 0)</v>
      </c>
      <c r="O1006" s="16" t="str">
        <f t="shared" si="79"/>
        <v>INSERT INTO EXTRACLIENTICRM (CODCONTO,UTENTEMODIFICA,DATAMODIFICA,Funzionario,codice_settore,Settore,Gruppo,Cosmetica,Household,Industrial_applications) VALUES  ( 'C  2408', 'CRM', GETDATE(),  'CELORIA',  3,  'SMALL ACCOUNTS',  '',  0,  1, 0)</v>
      </c>
    </row>
    <row r="1007" spans="1:15">
      <c r="A1007" s="9" t="s">
        <v>1440</v>
      </c>
      <c r="B1007" s="9" t="s">
        <v>1441</v>
      </c>
      <c r="C1007" s="9" t="s">
        <v>9</v>
      </c>
      <c r="D1007" s="9">
        <v>3</v>
      </c>
      <c r="E1007" s="9" t="s">
        <v>10</v>
      </c>
      <c r="F1007" s="9"/>
      <c r="G1007" s="10" t="s">
        <v>11</v>
      </c>
      <c r="H1007" s="10"/>
      <c r="I1007" s="10"/>
      <c r="J1007" s="6" t="str">
        <f t="shared" si="75"/>
        <v/>
      </c>
      <c r="K1007" s="11" t="str">
        <f t="shared" si="76"/>
        <v>UPDATE EXTRACLIENTI SET FUNZIONARIO = 'CELORIA' WHERE CODCONTO = 'C  2418'</v>
      </c>
      <c r="L1007" s="8" t="str">
        <f t="shared" si="77"/>
        <v>UPDATE ANAGRAFICARISERVATICF SET CODSETTORE =3 WHERE ESERCIZIO = 2017 AND CODCONTO = 'C  2418'</v>
      </c>
      <c r="N1007" s="7" t="str">
        <f t="shared" si="78"/>
        <v xml:space="preserve"> ( 'C  2418', 'CRM', GETDATE(),  'CELORIA',  3,  'SMALL ACCOUNTS',  '',  1,  0, 0)</v>
      </c>
      <c r="O1007" s="16" t="str">
        <f t="shared" si="79"/>
        <v>INSERT INTO EXTRACLIENTICRM (CODCONTO,UTENTEMODIFICA,DATAMODIFICA,Funzionario,codice_settore,Settore,Gruppo,Cosmetica,Household,Industrial_applications) VALUES  ( 'C  2418', 'CRM', GETDATE(),  'CELORIA',  3,  'SMALL ACCOUNTS',  '',  1,  0, 0)</v>
      </c>
    </row>
    <row r="1008" spans="1:15">
      <c r="A1008" s="9" t="s">
        <v>1442</v>
      </c>
      <c r="B1008" s="9" t="s">
        <v>1443</v>
      </c>
      <c r="C1008" s="9" t="s">
        <v>9</v>
      </c>
      <c r="D1008" s="9">
        <v>3</v>
      </c>
      <c r="E1008" s="9" t="s">
        <v>10</v>
      </c>
      <c r="F1008" s="9"/>
      <c r="G1008" s="10"/>
      <c r="H1008" s="10" t="s">
        <v>11</v>
      </c>
      <c r="I1008" s="10"/>
      <c r="J1008" s="6" t="str">
        <f t="shared" si="75"/>
        <v/>
      </c>
      <c r="K1008" s="11" t="str">
        <f t="shared" si="76"/>
        <v>UPDATE EXTRACLIENTI SET FUNZIONARIO = 'CELORIA' WHERE CODCONTO = 'C  2423'</v>
      </c>
      <c r="L1008" s="8" t="str">
        <f t="shared" si="77"/>
        <v>UPDATE ANAGRAFICARISERVATICF SET CODSETTORE =3 WHERE ESERCIZIO = 2017 AND CODCONTO = 'C  2423'</v>
      </c>
      <c r="N1008" s="7" t="str">
        <f t="shared" si="78"/>
        <v xml:space="preserve"> ( 'C  2423', 'CRM', GETDATE(),  'CELORIA',  3,  'SMALL ACCOUNTS',  '',  0,  1, 0)</v>
      </c>
      <c r="O1008" s="16" t="str">
        <f t="shared" si="79"/>
        <v>INSERT INTO EXTRACLIENTICRM (CODCONTO,UTENTEMODIFICA,DATAMODIFICA,Funzionario,codice_settore,Settore,Gruppo,Cosmetica,Household,Industrial_applications) VALUES  ( 'C  2423', 'CRM', GETDATE(),  'CELORIA',  3,  'SMALL ACCOUNTS',  '',  0,  1, 0)</v>
      </c>
    </row>
    <row r="1009" spans="1:15">
      <c r="A1009" s="9" t="s">
        <v>1446</v>
      </c>
      <c r="B1009" s="9" t="s">
        <v>1447</v>
      </c>
      <c r="C1009" s="9" t="s">
        <v>9</v>
      </c>
      <c r="D1009" s="9">
        <v>3</v>
      </c>
      <c r="E1009" s="9" t="s">
        <v>10</v>
      </c>
      <c r="F1009" s="9"/>
      <c r="G1009" s="10" t="s">
        <v>11</v>
      </c>
      <c r="H1009" s="10"/>
      <c r="I1009" s="10"/>
      <c r="J1009" s="6" t="str">
        <f t="shared" si="75"/>
        <v/>
      </c>
      <c r="K1009" s="11" t="str">
        <f t="shared" si="76"/>
        <v>UPDATE EXTRACLIENTI SET FUNZIONARIO = 'CELORIA' WHERE CODCONTO = 'C  2428'</v>
      </c>
      <c r="L1009" s="8" t="str">
        <f t="shared" si="77"/>
        <v>UPDATE ANAGRAFICARISERVATICF SET CODSETTORE =3 WHERE ESERCIZIO = 2017 AND CODCONTO = 'C  2428'</v>
      </c>
      <c r="N1009" s="7" t="str">
        <f t="shared" si="78"/>
        <v xml:space="preserve"> ( 'C  2428', 'CRM', GETDATE(),  'CELORIA',  3,  'SMALL ACCOUNTS',  '',  1,  0, 0)</v>
      </c>
      <c r="O1009" s="16" t="str">
        <f t="shared" si="79"/>
        <v>INSERT INTO EXTRACLIENTICRM (CODCONTO,UTENTEMODIFICA,DATAMODIFICA,Funzionario,codice_settore,Settore,Gruppo,Cosmetica,Household,Industrial_applications) VALUES  ( 'C  2428', 'CRM', GETDATE(),  'CELORIA',  3,  'SMALL ACCOUNTS',  '',  1,  0, 0)</v>
      </c>
    </row>
    <row r="1010" spans="1:15">
      <c r="A1010" s="9" t="s">
        <v>1452</v>
      </c>
      <c r="B1010" s="9" t="s">
        <v>1453</v>
      </c>
      <c r="C1010" s="9" t="s">
        <v>9</v>
      </c>
      <c r="D1010" s="9">
        <v>3</v>
      </c>
      <c r="E1010" s="9" t="s">
        <v>10</v>
      </c>
      <c r="F1010" s="9"/>
      <c r="G1010" s="10" t="s">
        <v>11</v>
      </c>
      <c r="H1010" s="10"/>
      <c r="I1010" s="10"/>
      <c r="J1010" s="6" t="str">
        <f t="shared" si="75"/>
        <v/>
      </c>
      <c r="K1010" s="11" t="str">
        <f t="shared" si="76"/>
        <v>UPDATE EXTRACLIENTI SET FUNZIONARIO = 'CELORIA' WHERE CODCONTO = 'C  2435'</v>
      </c>
      <c r="L1010" s="8" t="str">
        <f t="shared" si="77"/>
        <v>UPDATE ANAGRAFICARISERVATICF SET CODSETTORE =3 WHERE ESERCIZIO = 2017 AND CODCONTO = 'C  2435'</v>
      </c>
      <c r="N1010" s="7" t="str">
        <f t="shared" si="78"/>
        <v xml:space="preserve"> ( 'C  2435', 'CRM', GETDATE(),  'CELORIA',  3,  'SMALL ACCOUNTS',  '',  1,  0, 0)</v>
      </c>
      <c r="O1010" s="16" t="str">
        <f t="shared" si="79"/>
        <v>INSERT INTO EXTRACLIENTICRM (CODCONTO,UTENTEMODIFICA,DATAMODIFICA,Funzionario,codice_settore,Settore,Gruppo,Cosmetica,Household,Industrial_applications) VALUES  ( 'C  2435', 'CRM', GETDATE(),  'CELORIA',  3,  'SMALL ACCOUNTS',  '',  1,  0, 0)</v>
      </c>
    </row>
    <row r="1011" spans="1:15">
      <c r="A1011" s="9" t="s">
        <v>1454</v>
      </c>
      <c r="B1011" s="9" t="s">
        <v>1455</v>
      </c>
      <c r="C1011" s="9" t="s">
        <v>9</v>
      </c>
      <c r="D1011" s="9">
        <v>3</v>
      </c>
      <c r="E1011" s="9" t="s">
        <v>10</v>
      </c>
      <c r="F1011" s="9" t="s">
        <v>1456</v>
      </c>
      <c r="G1011" s="10"/>
      <c r="H1011" s="10" t="s">
        <v>11</v>
      </c>
      <c r="I1011" s="10"/>
      <c r="J1011" s="6" t="str">
        <f t="shared" si="75"/>
        <v/>
      </c>
      <c r="K1011" s="11" t="str">
        <f t="shared" si="76"/>
        <v>UPDATE EXTRACLIENTI SET FUNZIONARIO = 'CELORIA' WHERE CODCONTO = 'C  2442'</v>
      </c>
      <c r="L1011" s="8" t="str">
        <f t="shared" si="77"/>
        <v>UPDATE ANAGRAFICARISERVATICF SET CODSETTORE =3 WHERE ESERCIZIO = 2017 AND CODCONTO = 'C  2442'</v>
      </c>
      <c r="N1011" s="7" t="str">
        <f t="shared" si="78"/>
        <v xml:space="preserve"> ( 'C  2442', 'CRM', GETDATE(),  'CELORIA',  3,  'SMALL ACCOUNTS',  'BRENTAG',  0,  1, 0)</v>
      </c>
      <c r="O1011" s="16" t="str">
        <f t="shared" si="79"/>
        <v>INSERT INTO EXTRACLIENTICRM (CODCONTO,UTENTEMODIFICA,DATAMODIFICA,Funzionario,codice_settore,Settore,Gruppo,Cosmetica,Household,Industrial_applications) VALUES  ( 'C  2442', 'CRM', GETDATE(),  'CELORIA',  3,  'SMALL ACCOUNTS',  'BRENTAG',  0,  1, 0)</v>
      </c>
    </row>
    <row r="1012" spans="1:15">
      <c r="A1012" s="9" t="s">
        <v>1457</v>
      </c>
      <c r="B1012" s="9" t="s">
        <v>1458</v>
      </c>
      <c r="C1012" s="9" t="s">
        <v>9</v>
      </c>
      <c r="D1012" s="9">
        <v>3</v>
      </c>
      <c r="E1012" s="9" t="s">
        <v>10</v>
      </c>
      <c r="F1012" s="9"/>
      <c r="G1012" s="10" t="s">
        <v>11</v>
      </c>
      <c r="H1012" s="10"/>
      <c r="I1012" s="10"/>
      <c r="J1012" s="6" t="str">
        <f t="shared" si="75"/>
        <v/>
      </c>
      <c r="K1012" s="11" t="str">
        <f t="shared" si="76"/>
        <v>UPDATE EXTRACLIENTI SET FUNZIONARIO = 'CELORIA' WHERE CODCONTO = 'C  2444'</v>
      </c>
      <c r="L1012" s="8" t="str">
        <f t="shared" si="77"/>
        <v>UPDATE ANAGRAFICARISERVATICF SET CODSETTORE =3 WHERE ESERCIZIO = 2017 AND CODCONTO = 'C  2444'</v>
      </c>
      <c r="N1012" s="7" t="str">
        <f t="shared" si="78"/>
        <v xml:space="preserve"> ( 'C  2444', 'CRM', GETDATE(),  'CELORIA',  3,  'SMALL ACCOUNTS',  '',  1,  0, 0)</v>
      </c>
      <c r="O1012" s="16" t="str">
        <f t="shared" si="79"/>
        <v>INSERT INTO EXTRACLIENTICRM (CODCONTO,UTENTEMODIFICA,DATAMODIFICA,Funzionario,codice_settore,Settore,Gruppo,Cosmetica,Household,Industrial_applications) VALUES  ( 'C  2444', 'CRM', GETDATE(),  'CELORIA',  3,  'SMALL ACCOUNTS',  '',  1,  0, 0)</v>
      </c>
    </row>
    <row r="1013" spans="1:15">
      <c r="A1013" s="9" t="s">
        <v>1467</v>
      </c>
      <c r="B1013" s="9" t="s">
        <v>1468</v>
      </c>
      <c r="C1013" s="9" t="s">
        <v>9</v>
      </c>
      <c r="D1013" s="9">
        <v>3</v>
      </c>
      <c r="E1013" s="9" t="s">
        <v>10</v>
      </c>
      <c r="F1013" s="9"/>
      <c r="G1013" s="10" t="s">
        <v>11</v>
      </c>
      <c r="H1013" s="10"/>
      <c r="I1013" s="10"/>
      <c r="J1013" s="6" t="str">
        <f t="shared" si="75"/>
        <v/>
      </c>
      <c r="K1013" s="11" t="str">
        <f t="shared" si="76"/>
        <v>UPDATE EXTRACLIENTI SET FUNZIONARIO = 'CELORIA' WHERE CODCONTO = 'C  2452'</v>
      </c>
      <c r="L1013" s="8" t="str">
        <f t="shared" si="77"/>
        <v>UPDATE ANAGRAFICARISERVATICF SET CODSETTORE =3 WHERE ESERCIZIO = 2017 AND CODCONTO = 'C  2452'</v>
      </c>
      <c r="N1013" s="7" t="str">
        <f t="shared" si="78"/>
        <v xml:space="preserve"> ( 'C  2452', 'CRM', GETDATE(),  'CELORIA',  3,  'SMALL ACCOUNTS',  '',  1,  0, 0)</v>
      </c>
      <c r="O1013" s="16" t="str">
        <f t="shared" si="79"/>
        <v>INSERT INTO EXTRACLIENTICRM (CODCONTO,UTENTEMODIFICA,DATAMODIFICA,Funzionario,codice_settore,Settore,Gruppo,Cosmetica,Household,Industrial_applications) VALUES  ( 'C  2452', 'CRM', GETDATE(),  'CELORIA',  3,  'SMALL ACCOUNTS',  '',  1,  0, 0)</v>
      </c>
    </row>
    <row r="1014" spans="1:15">
      <c r="A1014" s="9" t="s">
        <v>1469</v>
      </c>
      <c r="B1014" s="9" t="s">
        <v>1470</v>
      </c>
      <c r="C1014" s="9" t="s">
        <v>9</v>
      </c>
      <c r="D1014" s="9">
        <v>3</v>
      </c>
      <c r="E1014" s="9" t="s">
        <v>10</v>
      </c>
      <c r="F1014" s="9"/>
      <c r="G1014" s="10" t="s">
        <v>11</v>
      </c>
      <c r="H1014" s="10"/>
      <c r="I1014" s="10"/>
      <c r="J1014" s="6" t="str">
        <f t="shared" si="75"/>
        <v/>
      </c>
      <c r="K1014" s="11" t="str">
        <f t="shared" si="76"/>
        <v>UPDATE EXTRACLIENTI SET FUNZIONARIO = 'CELORIA' WHERE CODCONTO = 'C  2455'</v>
      </c>
      <c r="L1014" s="8" t="str">
        <f t="shared" si="77"/>
        <v>UPDATE ANAGRAFICARISERVATICF SET CODSETTORE =3 WHERE ESERCIZIO = 2017 AND CODCONTO = 'C  2455'</v>
      </c>
      <c r="N1014" s="7" t="str">
        <f t="shared" si="78"/>
        <v xml:space="preserve"> ( 'C  2455', 'CRM', GETDATE(),  'CELORIA',  3,  'SMALL ACCOUNTS',  '',  1,  0, 0)</v>
      </c>
      <c r="O1014" s="16" t="str">
        <f t="shared" si="79"/>
        <v>INSERT INTO EXTRACLIENTICRM (CODCONTO,UTENTEMODIFICA,DATAMODIFICA,Funzionario,codice_settore,Settore,Gruppo,Cosmetica,Household,Industrial_applications) VALUES  ( 'C  2455', 'CRM', GETDATE(),  'CELORIA',  3,  'SMALL ACCOUNTS',  '',  1,  0, 0)</v>
      </c>
    </row>
    <row r="1015" spans="1:15">
      <c r="A1015" s="9" t="s">
        <v>1471</v>
      </c>
      <c r="B1015" s="9" t="s">
        <v>1472</v>
      </c>
      <c r="C1015" s="9" t="s">
        <v>9</v>
      </c>
      <c r="D1015" s="9">
        <v>3</v>
      </c>
      <c r="E1015" s="9" t="s">
        <v>10</v>
      </c>
      <c r="F1015" s="9"/>
      <c r="G1015" s="10" t="s">
        <v>11</v>
      </c>
      <c r="H1015" s="10"/>
      <c r="I1015" s="10"/>
      <c r="J1015" s="6" t="str">
        <f t="shared" si="75"/>
        <v/>
      </c>
      <c r="K1015" s="11" t="str">
        <f t="shared" si="76"/>
        <v>UPDATE EXTRACLIENTI SET FUNZIONARIO = 'CELORIA' WHERE CODCONTO = 'C  2457'</v>
      </c>
      <c r="L1015" s="8" t="str">
        <f t="shared" si="77"/>
        <v>UPDATE ANAGRAFICARISERVATICF SET CODSETTORE =3 WHERE ESERCIZIO = 2017 AND CODCONTO = 'C  2457'</v>
      </c>
      <c r="N1015" s="7" t="str">
        <f t="shared" si="78"/>
        <v xml:space="preserve"> ( 'C  2457', 'CRM', GETDATE(),  'CELORIA',  3,  'SMALL ACCOUNTS',  '',  1,  0, 0)</v>
      </c>
      <c r="O1015" s="16" t="str">
        <f t="shared" si="79"/>
        <v>INSERT INTO EXTRACLIENTICRM (CODCONTO,UTENTEMODIFICA,DATAMODIFICA,Funzionario,codice_settore,Settore,Gruppo,Cosmetica,Household,Industrial_applications) VALUES  ( 'C  2457', 'CRM', GETDATE(),  'CELORIA',  3,  'SMALL ACCOUNTS',  '',  1,  0, 0)</v>
      </c>
    </row>
    <row r="1016" spans="1:15">
      <c r="A1016" s="9" t="s">
        <v>1475</v>
      </c>
      <c r="B1016" s="9" t="s">
        <v>1476</v>
      </c>
      <c r="C1016" s="9" t="s">
        <v>9</v>
      </c>
      <c r="D1016" s="9">
        <v>3</v>
      </c>
      <c r="E1016" s="9" t="s">
        <v>10</v>
      </c>
      <c r="F1016" s="9"/>
      <c r="G1016" s="10"/>
      <c r="H1016" s="10" t="s">
        <v>11</v>
      </c>
      <c r="I1016" s="10"/>
      <c r="J1016" s="6" t="str">
        <f t="shared" si="75"/>
        <v/>
      </c>
      <c r="K1016" s="11" t="str">
        <f t="shared" si="76"/>
        <v>UPDATE EXTRACLIENTI SET FUNZIONARIO = 'CELORIA' WHERE CODCONTO = 'C  2466'</v>
      </c>
      <c r="L1016" s="8" t="str">
        <f t="shared" si="77"/>
        <v>UPDATE ANAGRAFICARISERVATICF SET CODSETTORE =3 WHERE ESERCIZIO = 2017 AND CODCONTO = 'C  2466'</v>
      </c>
      <c r="N1016" s="7" t="str">
        <f t="shared" si="78"/>
        <v xml:space="preserve"> ( 'C  2466', 'CRM', GETDATE(),  'CELORIA',  3,  'SMALL ACCOUNTS',  '',  0,  1, 0)</v>
      </c>
      <c r="O1016" s="16" t="str">
        <f t="shared" si="79"/>
        <v>INSERT INTO EXTRACLIENTICRM (CODCONTO,UTENTEMODIFICA,DATAMODIFICA,Funzionario,codice_settore,Settore,Gruppo,Cosmetica,Household,Industrial_applications) VALUES  ( 'C  2466', 'CRM', GETDATE(),  'CELORIA',  3,  'SMALL ACCOUNTS',  '',  0,  1, 0)</v>
      </c>
    </row>
    <row r="1017" spans="1:15">
      <c r="A1017" s="9" t="s">
        <v>1477</v>
      </c>
      <c r="B1017" s="9" t="s">
        <v>1478</v>
      </c>
      <c r="C1017" s="9" t="s">
        <v>9</v>
      </c>
      <c r="D1017" s="9">
        <v>3</v>
      </c>
      <c r="E1017" s="9" t="s">
        <v>10</v>
      </c>
      <c r="F1017" s="9"/>
      <c r="G1017" s="10"/>
      <c r="H1017" s="10" t="s">
        <v>11</v>
      </c>
      <c r="I1017" s="10"/>
      <c r="J1017" s="6" t="str">
        <f t="shared" si="75"/>
        <v/>
      </c>
      <c r="K1017" s="11" t="str">
        <f t="shared" si="76"/>
        <v>UPDATE EXTRACLIENTI SET FUNZIONARIO = 'CELORIA' WHERE CODCONTO = 'C  2467'</v>
      </c>
      <c r="L1017" s="8" t="str">
        <f t="shared" si="77"/>
        <v>UPDATE ANAGRAFICARISERVATICF SET CODSETTORE =3 WHERE ESERCIZIO = 2017 AND CODCONTO = 'C  2467'</v>
      </c>
      <c r="N1017" s="7" t="str">
        <f t="shared" si="78"/>
        <v xml:space="preserve"> ( 'C  2467', 'CRM', GETDATE(),  'CELORIA',  3,  'SMALL ACCOUNTS',  '',  0,  1, 0)</v>
      </c>
      <c r="O1017" s="16" t="str">
        <f t="shared" si="79"/>
        <v>INSERT INTO EXTRACLIENTICRM (CODCONTO,UTENTEMODIFICA,DATAMODIFICA,Funzionario,codice_settore,Settore,Gruppo,Cosmetica,Household,Industrial_applications) VALUES  ( 'C  2467', 'CRM', GETDATE(),  'CELORIA',  3,  'SMALL ACCOUNTS',  '',  0,  1, 0)</v>
      </c>
    </row>
    <row r="1018" spans="1:15">
      <c r="A1018" s="9" t="s">
        <v>1481</v>
      </c>
      <c r="B1018" s="9" t="s">
        <v>1482</v>
      </c>
      <c r="C1018" s="9" t="s">
        <v>9</v>
      </c>
      <c r="D1018" s="9">
        <v>3</v>
      </c>
      <c r="E1018" s="9" t="s">
        <v>10</v>
      </c>
      <c r="F1018" s="9"/>
      <c r="G1018" s="10" t="s">
        <v>11</v>
      </c>
      <c r="H1018" s="10"/>
      <c r="I1018" s="10"/>
      <c r="J1018" s="6" t="str">
        <f t="shared" si="75"/>
        <v/>
      </c>
      <c r="K1018" s="11" t="str">
        <f t="shared" si="76"/>
        <v>UPDATE EXTRACLIENTI SET FUNZIONARIO = 'CELORIA' WHERE CODCONTO = 'C  2472'</v>
      </c>
      <c r="L1018" s="8" t="str">
        <f t="shared" si="77"/>
        <v>UPDATE ANAGRAFICARISERVATICF SET CODSETTORE =3 WHERE ESERCIZIO = 2017 AND CODCONTO = 'C  2472'</v>
      </c>
      <c r="N1018" s="7" t="str">
        <f t="shared" si="78"/>
        <v xml:space="preserve"> ( 'C  2472', 'CRM', GETDATE(),  'CELORIA',  3,  'SMALL ACCOUNTS',  '',  1,  0, 0)</v>
      </c>
      <c r="O1018" s="16" t="str">
        <f t="shared" si="79"/>
        <v>INSERT INTO EXTRACLIENTICRM (CODCONTO,UTENTEMODIFICA,DATAMODIFICA,Funzionario,codice_settore,Settore,Gruppo,Cosmetica,Household,Industrial_applications) VALUES  ( 'C  2472', 'CRM', GETDATE(),  'CELORIA',  3,  'SMALL ACCOUNTS',  '',  1,  0, 0)</v>
      </c>
    </row>
    <row r="1019" spans="1:15">
      <c r="A1019" s="9" t="s">
        <v>1485</v>
      </c>
      <c r="B1019" s="9" t="s">
        <v>1486</v>
      </c>
      <c r="C1019" s="9" t="s">
        <v>9</v>
      </c>
      <c r="D1019" s="9">
        <v>3</v>
      </c>
      <c r="E1019" s="9" t="s">
        <v>10</v>
      </c>
      <c r="F1019" s="9"/>
      <c r="G1019" s="10" t="s">
        <v>11</v>
      </c>
      <c r="H1019" s="10"/>
      <c r="I1019" s="10"/>
      <c r="J1019" s="6" t="str">
        <f t="shared" si="75"/>
        <v/>
      </c>
      <c r="K1019" s="11" t="str">
        <f t="shared" si="76"/>
        <v>UPDATE EXTRACLIENTI SET FUNZIONARIO = 'CELORIA' WHERE CODCONTO = 'C  2475'</v>
      </c>
      <c r="L1019" s="8" t="str">
        <f t="shared" si="77"/>
        <v>UPDATE ANAGRAFICARISERVATICF SET CODSETTORE =3 WHERE ESERCIZIO = 2017 AND CODCONTO = 'C  2475'</v>
      </c>
      <c r="N1019" s="7" t="str">
        <f t="shared" si="78"/>
        <v xml:space="preserve"> ( 'C  2475', 'CRM', GETDATE(),  'CELORIA',  3,  'SMALL ACCOUNTS',  '',  1,  0, 0)</v>
      </c>
      <c r="O1019" s="16" t="str">
        <f t="shared" si="79"/>
        <v>INSERT INTO EXTRACLIENTICRM (CODCONTO,UTENTEMODIFICA,DATAMODIFICA,Funzionario,codice_settore,Settore,Gruppo,Cosmetica,Household,Industrial_applications) VALUES  ( 'C  2475', 'CRM', GETDATE(),  'CELORIA',  3,  'SMALL ACCOUNTS',  '',  1,  0, 0)</v>
      </c>
    </row>
    <row r="1020" spans="1:15">
      <c r="A1020" s="9" t="s">
        <v>1489</v>
      </c>
      <c r="B1020" s="9" t="s">
        <v>1490</v>
      </c>
      <c r="C1020" s="9" t="s">
        <v>9</v>
      </c>
      <c r="D1020" s="9">
        <v>3</v>
      </c>
      <c r="E1020" s="9" t="s">
        <v>10</v>
      </c>
      <c r="F1020" s="9"/>
      <c r="G1020" s="10" t="s">
        <v>11</v>
      </c>
      <c r="H1020" s="10"/>
      <c r="I1020" s="10"/>
      <c r="J1020" s="6" t="str">
        <f t="shared" si="75"/>
        <v/>
      </c>
      <c r="K1020" s="11" t="str">
        <f t="shared" si="76"/>
        <v>UPDATE EXTRACLIENTI SET FUNZIONARIO = 'CELORIA' WHERE CODCONTO = 'C  2483'</v>
      </c>
      <c r="L1020" s="8" t="str">
        <f t="shared" si="77"/>
        <v>UPDATE ANAGRAFICARISERVATICF SET CODSETTORE =3 WHERE ESERCIZIO = 2017 AND CODCONTO = 'C  2483'</v>
      </c>
      <c r="N1020" s="7" t="str">
        <f t="shared" si="78"/>
        <v xml:space="preserve"> ( 'C  2483', 'CRM', GETDATE(),  'CELORIA',  3,  'SMALL ACCOUNTS',  '',  1,  0, 0)</v>
      </c>
      <c r="O1020" s="16" t="str">
        <f t="shared" si="79"/>
        <v>INSERT INTO EXTRACLIENTICRM (CODCONTO,UTENTEMODIFICA,DATAMODIFICA,Funzionario,codice_settore,Settore,Gruppo,Cosmetica,Household,Industrial_applications) VALUES  ( 'C  2483', 'CRM', GETDATE(),  'CELORIA',  3,  'SMALL ACCOUNTS',  '',  1,  0, 0)</v>
      </c>
    </row>
    <row r="1021" spans="1:15">
      <c r="A1021" s="9" t="s">
        <v>1497</v>
      </c>
      <c r="B1021" s="9" t="s">
        <v>1498</v>
      </c>
      <c r="C1021" s="9" t="s">
        <v>9</v>
      </c>
      <c r="D1021" s="9">
        <v>3</v>
      </c>
      <c r="E1021" s="9" t="s">
        <v>10</v>
      </c>
      <c r="F1021" s="9"/>
      <c r="G1021" s="10"/>
      <c r="H1021" s="10" t="s">
        <v>11</v>
      </c>
      <c r="I1021" s="10"/>
      <c r="J1021" s="6" t="str">
        <f t="shared" si="75"/>
        <v/>
      </c>
      <c r="K1021" s="11" t="str">
        <f t="shared" si="76"/>
        <v>UPDATE EXTRACLIENTI SET FUNZIONARIO = 'CELORIA' WHERE CODCONTO = 'C  2497'</v>
      </c>
      <c r="L1021" s="8" t="str">
        <f t="shared" si="77"/>
        <v>UPDATE ANAGRAFICARISERVATICF SET CODSETTORE =3 WHERE ESERCIZIO = 2017 AND CODCONTO = 'C  2497'</v>
      </c>
      <c r="N1021" s="7" t="str">
        <f t="shared" si="78"/>
        <v xml:space="preserve"> ( 'C  2497', 'CRM', GETDATE(),  'CELORIA',  3,  'SMALL ACCOUNTS',  '',  0,  1, 0)</v>
      </c>
      <c r="O1021" s="16" t="str">
        <f t="shared" si="79"/>
        <v>INSERT INTO EXTRACLIENTICRM (CODCONTO,UTENTEMODIFICA,DATAMODIFICA,Funzionario,codice_settore,Settore,Gruppo,Cosmetica,Household,Industrial_applications) VALUES  ( 'C  2497', 'CRM', GETDATE(),  'CELORIA',  3,  'SMALL ACCOUNTS',  '',  0,  1, 0)</v>
      </c>
    </row>
    <row r="1022" spans="1:15">
      <c r="A1022" s="9" t="s">
        <v>1499</v>
      </c>
      <c r="B1022" s="9" t="s">
        <v>1500</v>
      </c>
      <c r="C1022" s="9" t="s">
        <v>9</v>
      </c>
      <c r="D1022" s="9">
        <v>3</v>
      </c>
      <c r="E1022" s="9" t="s">
        <v>10</v>
      </c>
      <c r="F1022" s="9"/>
      <c r="G1022" s="10"/>
      <c r="H1022" s="10" t="s">
        <v>11</v>
      </c>
      <c r="I1022" s="10"/>
      <c r="J1022" s="6" t="str">
        <f t="shared" si="75"/>
        <v/>
      </c>
      <c r="K1022" s="11" t="str">
        <f t="shared" si="76"/>
        <v>UPDATE EXTRACLIENTI SET FUNZIONARIO = 'CELORIA' WHERE CODCONTO = 'C  2498'</v>
      </c>
      <c r="L1022" s="8" t="str">
        <f t="shared" si="77"/>
        <v>UPDATE ANAGRAFICARISERVATICF SET CODSETTORE =3 WHERE ESERCIZIO = 2017 AND CODCONTO = 'C  2498'</v>
      </c>
      <c r="N1022" s="7" t="str">
        <f t="shared" si="78"/>
        <v xml:space="preserve"> ( 'C  2498', 'CRM', GETDATE(),  'CELORIA',  3,  'SMALL ACCOUNTS',  '',  0,  1, 0)</v>
      </c>
      <c r="O1022" s="16" t="str">
        <f t="shared" si="79"/>
        <v>INSERT INTO EXTRACLIENTICRM (CODCONTO,UTENTEMODIFICA,DATAMODIFICA,Funzionario,codice_settore,Settore,Gruppo,Cosmetica,Household,Industrial_applications) VALUES  ( 'C  2498', 'CRM', GETDATE(),  'CELORIA',  3,  'SMALL ACCOUNTS',  '',  0,  1, 0)</v>
      </c>
    </row>
    <row r="1023" spans="1:15">
      <c r="A1023" s="9" t="s">
        <v>1501</v>
      </c>
      <c r="B1023" s="9" t="s">
        <v>1502</v>
      </c>
      <c r="C1023" s="9" t="s">
        <v>9</v>
      </c>
      <c r="D1023" s="9">
        <v>3</v>
      </c>
      <c r="E1023" s="9" t="s">
        <v>10</v>
      </c>
      <c r="F1023" s="9"/>
      <c r="G1023" s="10" t="s">
        <v>11</v>
      </c>
      <c r="H1023" s="10"/>
      <c r="I1023" s="10"/>
      <c r="J1023" s="6" t="str">
        <f t="shared" si="75"/>
        <v/>
      </c>
      <c r="K1023" s="11" t="str">
        <f t="shared" si="76"/>
        <v>UPDATE EXTRACLIENTI SET FUNZIONARIO = 'CELORIA' WHERE CODCONTO = 'C  2500'</v>
      </c>
      <c r="L1023" s="8" t="str">
        <f t="shared" si="77"/>
        <v>UPDATE ANAGRAFICARISERVATICF SET CODSETTORE =3 WHERE ESERCIZIO = 2017 AND CODCONTO = 'C  2500'</v>
      </c>
      <c r="N1023" s="7" t="str">
        <f t="shared" si="78"/>
        <v xml:space="preserve"> ( 'C  2500', 'CRM', GETDATE(),  'CELORIA',  3,  'SMALL ACCOUNTS',  '',  1,  0, 0)</v>
      </c>
      <c r="O1023" s="16" t="str">
        <f t="shared" si="79"/>
        <v>INSERT INTO EXTRACLIENTICRM (CODCONTO,UTENTEMODIFICA,DATAMODIFICA,Funzionario,codice_settore,Settore,Gruppo,Cosmetica,Household,Industrial_applications) VALUES  ( 'C  2500', 'CRM', GETDATE(),  'CELORIA',  3,  'SMALL ACCOUNTS',  '',  1,  0, 0)</v>
      </c>
    </row>
    <row r="1024" spans="1:15">
      <c r="A1024" s="9" t="s">
        <v>1505</v>
      </c>
      <c r="B1024" s="9" t="s">
        <v>1506</v>
      </c>
      <c r="C1024" s="9" t="s">
        <v>9</v>
      </c>
      <c r="D1024" s="9">
        <v>3</v>
      </c>
      <c r="E1024" s="9" t="s">
        <v>10</v>
      </c>
      <c r="F1024" s="9"/>
      <c r="G1024" s="10"/>
      <c r="H1024" s="10" t="s">
        <v>11</v>
      </c>
      <c r="I1024" s="10"/>
      <c r="J1024" s="6" t="str">
        <f t="shared" si="75"/>
        <v/>
      </c>
      <c r="K1024" s="11" t="str">
        <f t="shared" si="76"/>
        <v>UPDATE EXTRACLIENTI SET FUNZIONARIO = 'CELORIA' WHERE CODCONTO = 'C  2502'</v>
      </c>
      <c r="L1024" s="8" t="str">
        <f t="shared" si="77"/>
        <v>UPDATE ANAGRAFICARISERVATICF SET CODSETTORE =3 WHERE ESERCIZIO = 2017 AND CODCONTO = 'C  2502'</v>
      </c>
      <c r="N1024" s="7" t="str">
        <f t="shared" si="78"/>
        <v xml:space="preserve"> ( 'C  2502', 'CRM', GETDATE(),  'CELORIA',  3,  'SMALL ACCOUNTS',  '',  0,  1, 0)</v>
      </c>
      <c r="O1024" s="16" t="str">
        <f t="shared" si="79"/>
        <v>INSERT INTO EXTRACLIENTICRM (CODCONTO,UTENTEMODIFICA,DATAMODIFICA,Funzionario,codice_settore,Settore,Gruppo,Cosmetica,Household,Industrial_applications) VALUES  ( 'C  2502', 'CRM', GETDATE(),  'CELORIA',  3,  'SMALL ACCOUNTS',  '',  0,  1, 0)</v>
      </c>
    </row>
    <row r="1025" spans="1:15">
      <c r="A1025" s="9" t="s">
        <v>1515</v>
      </c>
      <c r="B1025" s="9" t="s">
        <v>1516</v>
      </c>
      <c r="C1025" s="9" t="s">
        <v>9</v>
      </c>
      <c r="D1025" s="9">
        <v>3</v>
      </c>
      <c r="E1025" s="9" t="s">
        <v>10</v>
      </c>
      <c r="F1025" s="9"/>
      <c r="G1025" s="10" t="s">
        <v>11</v>
      </c>
      <c r="H1025" s="10"/>
      <c r="I1025" s="10"/>
      <c r="J1025" s="6" t="str">
        <f t="shared" ref="J1025:J1088" si="80">IF(E1025="NON UTILIZZARE",CONCATENATE("UPDATE ANAGRAFICACF SET DSCCONTO1 = 'ZZZZ-NON UTILIZZARE ' + DSCCONTO1 WHERE CODCONTO = '",A1025,"'"),"")</f>
        <v/>
      </c>
      <c r="K1025" s="11" t="str">
        <f t="shared" ref="K1025:K1088" si="81">CONCATENATE("UPDATE EXTRACLIENTI SET FUNZIONARIO = '",C1025,"' WHERE CODCONTO = '",A1025,"'")</f>
        <v>UPDATE EXTRACLIENTI SET FUNZIONARIO = 'CELORIA' WHERE CODCONTO = 'C  2509'</v>
      </c>
      <c r="L1025" s="8" t="str">
        <f t="shared" ref="L1025:L1088" si="82">IF(D1025&lt;&gt;"",CONCATENATE("UPDATE ANAGRAFICARISERVATICF SET CODSETTORE =",D1025," WHERE ESERCIZIO = 2017 AND CODCONTO = '",A1025,"'"),"")</f>
        <v>UPDATE ANAGRAFICARISERVATICF SET CODSETTORE =3 WHERE ESERCIZIO = 2017 AND CODCONTO = 'C  2509'</v>
      </c>
      <c r="N1025" s="7" t="str">
        <f t="shared" si="78"/>
        <v xml:space="preserve"> ( 'C  2509', 'CRM', GETDATE(),  'CELORIA',  3,  'SMALL ACCOUNTS',  '',  1,  0, 0)</v>
      </c>
      <c r="O1025" s="16" t="str">
        <f t="shared" si="79"/>
        <v>INSERT INTO EXTRACLIENTICRM (CODCONTO,UTENTEMODIFICA,DATAMODIFICA,Funzionario,codice_settore,Settore,Gruppo,Cosmetica,Household,Industrial_applications) VALUES  ( 'C  2509', 'CRM', GETDATE(),  'CELORIA',  3,  'SMALL ACCOUNTS',  '',  1,  0, 0)</v>
      </c>
    </row>
    <row r="1026" spans="1:15">
      <c r="A1026" s="9" t="s">
        <v>1517</v>
      </c>
      <c r="B1026" s="9" t="s">
        <v>1518</v>
      </c>
      <c r="C1026" s="9" t="s">
        <v>9</v>
      </c>
      <c r="D1026" s="9">
        <v>3</v>
      </c>
      <c r="E1026" s="9" t="s">
        <v>10</v>
      </c>
      <c r="F1026" s="9"/>
      <c r="G1026" s="10"/>
      <c r="H1026" s="10"/>
      <c r="I1026" s="10" t="s">
        <v>11</v>
      </c>
      <c r="J1026" s="6" t="str">
        <f t="shared" si="80"/>
        <v/>
      </c>
      <c r="K1026" s="11" t="str">
        <f t="shared" si="81"/>
        <v>UPDATE EXTRACLIENTI SET FUNZIONARIO = 'CELORIA' WHERE CODCONTO = 'C  2514'</v>
      </c>
      <c r="L1026" s="8" t="str">
        <f t="shared" si="82"/>
        <v>UPDATE ANAGRAFICARISERVATICF SET CODSETTORE =3 WHERE ESERCIZIO = 2017 AND CODCONTO = 'C  2514'</v>
      </c>
      <c r="N1026" s="7" t="str">
        <f t="shared" ref="N1026:N1089" si="83">CONCATENATE(" ( '",A1026,"', 'CRM', GETDATE(),  '",C1026,"',  ",D1026,",  '",E1026,"',  '",F1026,"',  ",IF(G1026&lt;&gt;"",1,0),",  ",IF(H1026&lt;&gt;"",1,0),", ",IF(I1026&lt;&gt;"",1,0),")")</f>
        <v xml:space="preserve"> ( 'C  2514', 'CRM', GETDATE(),  'CELORIA',  3,  'SMALL ACCOUNTS',  '',  0,  0, 1)</v>
      </c>
      <c r="O1026" s="16" t="str">
        <f t="shared" ref="O1026:O1089" si="84">CONCATENATE("INSERT INTO EXTRACLIENTICRM (CODCONTO,UTENTEMODIFICA,DATAMODIFICA,Funzionario,codice_settore,Settore,Gruppo,Cosmetica,Household,Industrial_applications) VALUES ",N1026)</f>
        <v>INSERT INTO EXTRACLIENTICRM (CODCONTO,UTENTEMODIFICA,DATAMODIFICA,Funzionario,codice_settore,Settore,Gruppo,Cosmetica,Household,Industrial_applications) VALUES  ( 'C  2514', 'CRM', GETDATE(),  'CELORIA',  3,  'SMALL ACCOUNTS',  '',  0,  0, 1)</v>
      </c>
    </row>
    <row r="1027" spans="1:15">
      <c r="A1027" s="9" t="s">
        <v>1523</v>
      </c>
      <c r="B1027" s="9" t="s">
        <v>1524</v>
      </c>
      <c r="C1027" s="9" t="s">
        <v>9</v>
      </c>
      <c r="D1027" s="9">
        <v>3</v>
      </c>
      <c r="E1027" s="9" t="s">
        <v>10</v>
      </c>
      <c r="F1027" s="9"/>
      <c r="G1027" s="10"/>
      <c r="H1027" s="10" t="s">
        <v>11</v>
      </c>
      <c r="I1027" s="10"/>
      <c r="J1027" s="6" t="str">
        <f t="shared" si="80"/>
        <v/>
      </c>
      <c r="K1027" s="11" t="str">
        <f t="shared" si="81"/>
        <v>UPDATE EXTRACLIENTI SET FUNZIONARIO = 'CELORIA' WHERE CODCONTO = 'C  2521'</v>
      </c>
      <c r="L1027" s="8" t="str">
        <f t="shared" si="82"/>
        <v>UPDATE ANAGRAFICARISERVATICF SET CODSETTORE =3 WHERE ESERCIZIO = 2017 AND CODCONTO = 'C  2521'</v>
      </c>
      <c r="N1027" s="7" t="str">
        <f t="shared" si="83"/>
        <v xml:space="preserve"> ( 'C  2521', 'CRM', GETDATE(),  'CELORIA',  3,  'SMALL ACCOUNTS',  '',  0,  1, 0)</v>
      </c>
      <c r="O1027" s="16" t="str">
        <f t="shared" si="84"/>
        <v>INSERT INTO EXTRACLIENTICRM (CODCONTO,UTENTEMODIFICA,DATAMODIFICA,Funzionario,codice_settore,Settore,Gruppo,Cosmetica,Household,Industrial_applications) VALUES  ( 'C  2521', 'CRM', GETDATE(),  'CELORIA',  3,  'SMALL ACCOUNTS',  '',  0,  1, 0)</v>
      </c>
    </row>
    <row r="1028" spans="1:15">
      <c r="A1028" s="9" t="s">
        <v>1527</v>
      </c>
      <c r="B1028" s="9" t="s">
        <v>1528</v>
      </c>
      <c r="C1028" s="9" t="s">
        <v>9</v>
      </c>
      <c r="D1028" s="9">
        <v>3</v>
      </c>
      <c r="E1028" s="9" t="s">
        <v>10</v>
      </c>
      <c r="F1028" s="9"/>
      <c r="G1028" s="10"/>
      <c r="H1028" s="10" t="s">
        <v>11</v>
      </c>
      <c r="I1028" s="10"/>
      <c r="J1028" s="6" t="str">
        <f t="shared" si="80"/>
        <v/>
      </c>
      <c r="K1028" s="11" t="str">
        <f t="shared" si="81"/>
        <v>UPDATE EXTRACLIENTI SET FUNZIONARIO = 'CELORIA' WHERE CODCONTO = 'C  2526'</v>
      </c>
      <c r="L1028" s="8" t="str">
        <f t="shared" si="82"/>
        <v>UPDATE ANAGRAFICARISERVATICF SET CODSETTORE =3 WHERE ESERCIZIO = 2017 AND CODCONTO = 'C  2526'</v>
      </c>
      <c r="N1028" s="7" t="str">
        <f t="shared" si="83"/>
        <v xml:space="preserve"> ( 'C  2526', 'CRM', GETDATE(),  'CELORIA',  3,  'SMALL ACCOUNTS',  '',  0,  1, 0)</v>
      </c>
      <c r="O1028" s="16" t="str">
        <f t="shared" si="84"/>
        <v>INSERT INTO EXTRACLIENTICRM (CODCONTO,UTENTEMODIFICA,DATAMODIFICA,Funzionario,codice_settore,Settore,Gruppo,Cosmetica,Household,Industrial_applications) VALUES  ( 'C  2526', 'CRM', GETDATE(),  'CELORIA',  3,  'SMALL ACCOUNTS',  '',  0,  1, 0)</v>
      </c>
    </row>
    <row r="1029" spans="1:15">
      <c r="A1029" s="9" t="s">
        <v>1529</v>
      </c>
      <c r="B1029" s="9" t="s">
        <v>1530</v>
      </c>
      <c r="C1029" s="9" t="s">
        <v>9</v>
      </c>
      <c r="D1029" s="9">
        <v>3</v>
      </c>
      <c r="E1029" s="9" t="s">
        <v>10</v>
      </c>
      <c r="F1029" s="9"/>
      <c r="G1029" s="10"/>
      <c r="H1029" s="10" t="s">
        <v>11</v>
      </c>
      <c r="I1029" s="10"/>
      <c r="J1029" s="6" t="str">
        <f t="shared" si="80"/>
        <v/>
      </c>
      <c r="K1029" s="11" t="str">
        <f t="shared" si="81"/>
        <v>UPDATE EXTRACLIENTI SET FUNZIONARIO = 'CELORIA' WHERE CODCONTO = 'C  2533'</v>
      </c>
      <c r="L1029" s="8" t="str">
        <f t="shared" si="82"/>
        <v>UPDATE ANAGRAFICARISERVATICF SET CODSETTORE =3 WHERE ESERCIZIO = 2017 AND CODCONTO = 'C  2533'</v>
      </c>
      <c r="N1029" s="7" t="str">
        <f t="shared" si="83"/>
        <v xml:space="preserve"> ( 'C  2533', 'CRM', GETDATE(),  'CELORIA',  3,  'SMALL ACCOUNTS',  '',  0,  1, 0)</v>
      </c>
      <c r="O1029" s="16" t="str">
        <f t="shared" si="84"/>
        <v>INSERT INTO EXTRACLIENTICRM (CODCONTO,UTENTEMODIFICA,DATAMODIFICA,Funzionario,codice_settore,Settore,Gruppo,Cosmetica,Household,Industrial_applications) VALUES  ( 'C  2533', 'CRM', GETDATE(),  'CELORIA',  3,  'SMALL ACCOUNTS',  '',  0,  1, 0)</v>
      </c>
    </row>
    <row r="1030" spans="1:15">
      <c r="A1030" s="9" t="s">
        <v>1539</v>
      </c>
      <c r="B1030" s="9" t="s">
        <v>1540</v>
      </c>
      <c r="C1030" s="9" t="s">
        <v>9</v>
      </c>
      <c r="D1030" s="9">
        <v>3</v>
      </c>
      <c r="E1030" s="9" t="s">
        <v>10</v>
      </c>
      <c r="F1030" s="9"/>
      <c r="G1030" s="10"/>
      <c r="H1030" s="10" t="s">
        <v>11</v>
      </c>
      <c r="I1030" s="10"/>
      <c r="J1030" s="6" t="str">
        <f t="shared" si="80"/>
        <v/>
      </c>
      <c r="K1030" s="11" t="str">
        <f t="shared" si="81"/>
        <v>UPDATE EXTRACLIENTI SET FUNZIONARIO = 'CELORIA' WHERE CODCONTO = 'C  2549'</v>
      </c>
      <c r="L1030" s="8" t="str">
        <f t="shared" si="82"/>
        <v>UPDATE ANAGRAFICARISERVATICF SET CODSETTORE =3 WHERE ESERCIZIO = 2017 AND CODCONTO = 'C  2549'</v>
      </c>
      <c r="N1030" s="7" t="str">
        <f t="shared" si="83"/>
        <v xml:space="preserve"> ( 'C  2549', 'CRM', GETDATE(),  'CELORIA',  3,  'SMALL ACCOUNTS',  '',  0,  1, 0)</v>
      </c>
      <c r="O1030" s="16" t="str">
        <f t="shared" si="84"/>
        <v>INSERT INTO EXTRACLIENTICRM (CODCONTO,UTENTEMODIFICA,DATAMODIFICA,Funzionario,codice_settore,Settore,Gruppo,Cosmetica,Household,Industrial_applications) VALUES  ( 'C  2549', 'CRM', GETDATE(),  'CELORIA',  3,  'SMALL ACCOUNTS',  '',  0,  1, 0)</v>
      </c>
    </row>
    <row r="1031" spans="1:15">
      <c r="A1031" s="9" t="s">
        <v>1541</v>
      </c>
      <c r="B1031" s="9" t="s">
        <v>1542</v>
      </c>
      <c r="C1031" s="9" t="s">
        <v>9</v>
      </c>
      <c r="D1031" s="9">
        <v>3</v>
      </c>
      <c r="E1031" s="9" t="s">
        <v>10</v>
      </c>
      <c r="F1031" s="9"/>
      <c r="G1031" s="10" t="s">
        <v>11</v>
      </c>
      <c r="H1031" s="10"/>
      <c r="I1031" s="10"/>
      <c r="J1031" s="6" t="str">
        <f t="shared" si="80"/>
        <v/>
      </c>
      <c r="K1031" s="11" t="str">
        <f t="shared" si="81"/>
        <v>UPDATE EXTRACLIENTI SET FUNZIONARIO = 'CELORIA' WHERE CODCONTO = 'C  2552'</v>
      </c>
      <c r="L1031" s="8" t="str">
        <f t="shared" si="82"/>
        <v>UPDATE ANAGRAFICARISERVATICF SET CODSETTORE =3 WHERE ESERCIZIO = 2017 AND CODCONTO = 'C  2552'</v>
      </c>
      <c r="N1031" s="7" t="str">
        <f t="shared" si="83"/>
        <v xml:space="preserve"> ( 'C  2552', 'CRM', GETDATE(),  'CELORIA',  3,  'SMALL ACCOUNTS',  '',  1,  0, 0)</v>
      </c>
      <c r="O1031" s="16" t="str">
        <f t="shared" si="84"/>
        <v>INSERT INTO EXTRACLIENTICRM (CODCONTO,UTENTEMODIFICA,DATAMODIFICA,Funzionario,codice_settore,Settore,Gruppo,Cosmetica,Household,Industrial_applications) VALUES  ( 'C  2552', 'CRM', GETDATE(),  'CELORIA',  3,  'SMALL ACCOUNTS',  '',  1,  0, 0)</v>
      </c>
    </row>
    <row r="1032" spans="1:15">
      <c r="A1032" s="9" t="s">
        <v>1543</v>
      </c>
      <c r="B1032" s="9" t="s">
        <v>1544</v>
      </c>
      <c r="C1032" s="9" t="s">
        <v>9</v>
      </c>
      <c r="D1032" s="9">
        <v>3</v>
      </c>
      <c r="E1032" s="9" t="s">
        <v>10</v>
      </c>
      <c r="F1032" s="9"/>
      <c r="G1032" s="10" t="s">
        <v>11</v>
      </c>
      <c r="H1032" s="10"/>
      <c r="I1032" s="10"/>
      <c r="J1032" s="6" t="str">
        <f t="shared" si="80"/>
        <v/>
      </c>
      <c r="K1032" s="11" t="str">
        <f t="shared" si="81"/>
        <v>UPDATE EXTRACLIENTI SET FUNZIONARIO = 'CELORIA' WHERE CODCONTO = 'C  2553'</v>
      </c>
      <c r="L1032" s="8" t="str">
        <f t="shared" si="82"/>
        <v>UPDATE ANAGRAFICARISERVATICF SET CODSETTORE =3 WHERE ESERCIZIO = 2017 AND CODCONTO = 'C  2553'</v>
      </c>
      <c r="N1032" s="7" t="str">
        <f t="shared" si="83"/>
        <v xml:space="preserve"> ( 'C  2553', 'CRM', GETDATE(),  'CELORIA',  3,  'SMALL ACCOUNTS',  '',  1,  0, 0)</v>
      </c>
      <c r="O1032" s="16" t="str">
        <f t="shared" si="84"/>
        <v>INSERT INTO EXTRACLIENTICRM (CODCONTO,UTENTEMODIFICA,DATAMODIFICA,Funzionario,codice_settore,Settore,Gruppo,Cosmetica,Household,Industrial_applications) VALUES  ( 'C  2553', 'CRM', GETDATE(),  'CELORIA',  3,  'SMALL ACCOUNTS',  '',  1,  0, 0)</v>
      </c>
    </row>
    <row r="1033" spans="1:15">
      <c r="A1033" s="9" t="s">
        <v>1545</v>
      </c>
      <c r="B1033" s="9" t="s">
        <v>1546</v>
      </c>
      <c r="C1033" s="9" t="s">
        <v>9</v>
      </c>
      <c r="D1033" s="9">
        <v>3</v>
      </c>
      <c r="E1033" s="9" t="s">
        <v>10</v>
      </c>
      <c r="F1033" s="9"/>
      <c r="G1033" s="10" t="s">
        <v>11</v>
      </c>
      <c r="H1033" s="10"/>
      <c r="I1033" s="10"/>
      <c r="J1033" s="6" t="str">
        <f t="shared" si="80"/>
        <v/>
      </c>
      <c r="K1033" s="11" t="str">
        <f t="shared" si="81"/>
        <v>UPDATE EXTRACLIENTI SET FUNZIONARIO = 'CELORIA' WHERE CODCONTO = 'C  2554'</v>
      </c>
      <c r="L1033" s="8" t="str">
        <f t="shared" si="82"/>
        <v>UPDATE ANAGRAFICARISERVATICF SET CODSETTORE =3 WHERE ESERCIZIO = 2017 AND CODCONTO = 'C  2554'</v>
      </c>
      <c r="N1033" s="7" t="str">
        <f t="shared" si="83"/>
        <v xml:space="preserve"> ( 'C  2554', 'CRM', GETDATE(),  'CELORIA',  3,  'SMALL ACCOUNTS',  '',  1,  0, 0)</v>
      </c>
      <c r="O1033" s="16" t="str">
        <f t="shared" si="84"/>
        <v>INSERT INTO EXTRACLIENTICRM (CODCONTO,UTENTEMODIFICA,DATAMODIFICA,Funzionario,codice_settore,Settore,Gruppo,Cosmetica,Household,Industrial_applications) VALUES  ( 'C  2554', 'CRM', GETDATE(),  'CELORIA',  3,  'SMALL ACCOUNTS',  '',  1,  0, 0)</v>
      </c>
    </row>
    <row r="1034" spans="1:15">
      <c r="A1034" s="9" t="s">
        <v>1547</v>
      </c>
      <c r="B1034" s="9" t="s">
        <v>1548</v>
      </c>
      <c r="C1034" s="9" t="s">
        <v>9</v>
      </c>
      <c r="D1034" s="9">
        <v>3</v>
      </c>
      <c r="E1034" s="9" t="s">
        <v>10</v>
      </c>
      <c r="F1034" s="9"/>
      <c r="G1034" s="10"/>
      <c r="H1034" s="10" t="s">
        <v>11</v>
      </c>
      <c r="I1034" s="10"/>
      <c r="J1034" s="6" t="str">
        <f t="shared" si="80"/>
        <v/>
      </c>
      <c r="K1034" s="11" t="str">
        <f t="shared" si="81"/>
        <v>UPDATE EXTRACLIENTI SET FUNZIONARIO = 'CELORIA' WHERE CODCONTO = 'C  2557'</v>
      </c>
      <c r="L1034" s="8" t="str">
        <f t="shared" si="82"/>
        <v>UPDATE ANAGRAFICARISERVATICF SET CODSETTORE =3 WHERE ESERCIZIO = 2017 AND CODCONTO = 'C  2557'</v>
      </c>
      <c r="N1034" s="7" t="str">
        <f t="shared" si="83"/>
        <v xml:space="preserve"> ( 'C  2557', 'CRM', GETDATE(),  'CELORIA',  3,  'SMALL ACCOUNTS',  '',  0,  1, 0)</v>
      </c>
      <c r="O1034" s="16" t="str">
        <f t="shared" si="84"/>
        <v>INSERT INTO EXTRACLIENTICRM (CODCONTO,UTENTEMODIFICA,DATAMODIFICA,Funzionario,codice_settore,Settore,Gruppo,Cosmetica,Household,Industrial_applications) VALUES  ( 'C  2557', 'CRM', GETDATE(),  'CELORIA',  3,  'SMALL ACCOUNTS',  '',  0,  1, 0)</v>
      </c>
    </row>
    <row r="1035" spans="1:15">
      <c r="A1035" s="9" t="s">
        <v>1551</v>
      </c>
      <c r="B1035" s="9" t="s">
        <v>1552</v>
      </c>
      <c r="C1035" s="9" t="s">
        <v>9</v>
      </c>
      <c r="D1035" s="9">
        <v>3</v>
      </c>
      <c r="E1035" s="9" t="s">
        <v>10</v>
      </c>
      <c r="F1035" s="9"/>
      <c r="G1035" s="10" t="s">
        <v>11</v>
      </c>
      <c r="H1035" s="10"/>
      <c r="I1035" s="10"/>
      <c r="J1035" s="6" t="str">
        <f t="shared" si="80"/>
        <v/>
      </c>
      <c r="K1035" s="11" t="str">
        <f t="shared" si="81"/>
        <v>UPDATE EXTRACLIENTI SET FUNZIONARIO = 'CELORIA' WHERE CODCONTO = 'C  2560'</v>
      </c>
      <c r="L1035" s="8" t="str">
        <f t="shared" si="82"/>
        <v>UPDATE ANAGRAFICARISERVATICF SET CODSETTORE =3 WHERE ESERCIZIO = 2017 AND CODCONTO = 'C  2560'</v>
      </c>
      <c r="N1035" s="7" t="str">
        <f t="shared" si="83"/>
        <v xml:space="preserve"> ( 'C  2560', 'CRM', GETDATE(),  'CELORIA',  3,  'SMALL ACCOUNTS',  '',  1,  0, 0)</v>
      </c>
      <c r="O1035" s="16" t="str">
        <f t="shared" si="84"/>
        <v>INSERT INTO EXTRACLIENTICRM (CODCONTO,UTENTEMODIFICA,DATAMODIFICA,Funzionario,codice_settore,Settore,Gruppo,Cosmetica,Household,Industrial_applications) VALUES  ( 'C  2560', 'CRM', GETDATE(),  'CELORIA',  3,  'SMALL ACCOUNTS',  '',  1,  0, 0)</v>
      </c>
    </row>
    <row r="1036" spans="1:15">
      <c r="A1036" s="9" t="s">
        <v>1555</v>
      </c>
      <c r="B1036" s="9" t="s">
        <v>1556</v>
      </c>
      <c r="C1036" s="9" t="s">
        <v>9</v>
      </c>
      <c r="D1036" s="9">
        <v>3</v>
      </c>
      <c r="E1036" s="9" t="s">
        <v>10</v>
      </c>
      <c r="F1036" s="9"/>
      <c r="G1036" s="10" t="s">
        <v>11</v>
      </c>
      <c r="H1036" s="10"/>
      <c r="I1036" s="10"/>
      <c r="J1036" s="6" t="str">
        <f t="shared" si="80"/>
        <v/>
      </c>
      <c r="K1036" s="11" t="str">
        <f t="shared" si="81"/>
        <v>UPDATE EXTRACLIENTI SET FUNZIONARIO = 'CELORIA' WHERE CODCONTO = 'C  2570'</v>
      </c>
      <c r="L1036" s="8" t="str">
        <f t="shared" si="82"/>
        <v>UPDATE ANAGRAFICARISERVATICF SET CODSETTORE =3 WHERE ESERCIZIO = 2017 AND CODCONTO = 'C  2570'</v>
      </c>
      <c r="N1036" s="7" t="str">
        <f t="shared" si="83"/>
        <v xml:space="preserve"> ( 'C  2570', 'CRM', GETDATE(),  'CELORIA',  3,  'SMALL ACCOUNTS',  '',  1,  0, 0)</v>
      </c>
      <c r="O1036" s="16" t="str">
        <f t="shared" si="84"/>
        <v>INSERT INTO EXTRACLIENTICRM (CODCONTO,UTENTEMODIFICA,DATAMODIFICA,Funzionario,codice_settore,Settore,Gruppo,Cosmetica,Household,Industrial_applications) VALUES  ( 'C  2570', 'CRM', GETDATE(),  'CELORIA',  3,  'SMALL ACCOUNTS',  '',  1,  0, 0)</v>
      </c>
    </row>
    <row r="1037" spans="1:15">
      <c r="A1037" s="9" t="s">
        <v>1565</v>
      </c>
      <c r="B1037" s="9" t="s">
        <v>1566</v>
      </c>
      <c r="C1037" s="9" t="s">
        <v>9</v>
      </c>
      <c r="D1037" s="9">
        <v>3</v>
      </c>
      <c r="E1037" s="9" t="s">
        <v>10</v>
      </c>
      <c r="F1037" s="9"/>
      <c r="G1037" s="10"/>
      <c r="H1037" s="10" t="s">
        <v>11</v>
      </c>
      <c r="I1037" s="10"/>
      <c r="J1037" s="6" t="str">
        <f t="shared" si="80"/>
        <v/>
      </c>
      <c r="K1037" s="11" t="str">
        <f t="shared" si="81"/>
        <v>UPDATE EXTRACLIENTI SET FUNZIONARIO = 'CELORIA' WHERE CODCONTO = 'C  2581'</v>
      </c>
      <c r="L1037" s="8" t="str">
        <f t="shared" si="82"/>
        <v>UPDATE ANAGRAFICARISERVATICF SET CODSETTORE =3 WHERE ESERCIZIO = 2017 AND CODCONTO = 'C  2581'</v>
      </c>
      <c r="N1037" s="7" t="str">
        <f t="shared" si="83"/>
        <v xml:space="preserve"> ( 'C  2581', 'CRM', GETDATE(),  'CELORIA',  3,  'SMALL ACCOUNTS',  '',  0,  1, 0)</v>
      </c>
      <c r="O1037" s="16" t="str">
        <f t="shared" si="84"/>
        <v>INSERT INTO EXTRACLIENTICRM (CODCONTO,UTENTEMODIFICA,DATAMODIFICA,Funzionario,codice_settore,Settore,Gruppo,Cosmetica,Household,Industrial_applications) VALUES  ( 'C  2581', 'CRM', GETDATE(),  'CELORIA',  3,  'SMALL ACCOUNTS',  '',  0,  1, 0)</v>
      </c>
    </row>
    <row r="1038" spans="1:15">
      <c r="A1038" s="9" t="s">
        <v>1573</v>
      </c>
      <c r="B1038" s="9" t="s">
        <v>1574</v>
      </c>
      <c r="C1038" s="9" t="s">
        <v>9</v>
      </c>
      <c r="D1038" s="9">
        <v>3</v>
      </c>
      <c r="E1038" s="9" t="s">
        <v>10</v>
      </c>
      <c r="F1038" s="9"/>
      <c r="G1038" s="10"/>
      <c r="H1038" s="10" t="s">
        <v>11</v>
      </c>
      <c r="I1038" s="10"/>
      <c r="J1038" s="6" t="str">
        <f t="shared" si="80"/>
        <v/>
      </c>
      <c r="K1038" s="11" t="str">
        <f t="shared" si="81"/>
        <v>UPDATE EXTRACLIENTI SET FUNZIONARIO = 'CELORIA' WHERE CODCONTO = 'C  2589'</v>
      </c>
      <c r="L1038" s="8" t="str">
        <f t="shared" si="82"/>
        <v>UPDATE ANAGRAFICARISERVATICF SET CODSETTORE =3 WHERE ESERCIZIO = 2017 AND CODCONTO = 'C  2589'</v>
      </c>
      <c r="N1038" s="7" t="str">
        <f t="shared" si="83"/>
        <v xml:space="preserve"> ( 'C  2589', 'CRM', GETDATE(),  'CELORIA',  3,  'SMALL ACCOUNTS',  '',  0,  1, 0)</v>
      </c>
      <c r="O1038" s="16" t="str">
        <f t="shared" si="84"/>
        <v>INSERT INTO EXTRACLIENTICRM (CODCONTO,UTENTEMODIFICA,DATAMODIFICA,Funzionario,codice_settore,Settore,Gruppo,Cosmetica,Household,Industrial_applications) VALUES  ( 'C  2589', 'CRM', GETDATE(),  'CELORIA',  3,  'SMALL ACCOUNTS',  '',  0,  1, 0)</v>
      </c>
    </row>
    <row r="1039" spans="1:15">
      <c r="A1039" s="9" t="s">
        <v>1575</v>
      </c>
      <c r="B1039" s="9" t="s">
        <v>1576</v>
      </c>
      <c r="C1039" s="12" t="s">
        <v>9</v>
      </c>
      <c r="D1039" s="9">
        <v>3</v>
      </c>
      <c r="E1039" s="9" t="s">
        <v>10</v>
      </c>
      <c r="F1039" s="9"/>
      <c r="G1039" s="4"/>
      <c r="H1039" s="10" t="s">
        <v>11</v>
      </c>
      <c r="I1039" s="10"/>
      <c r="J1039" s="6" t="str">
        <f t="shared" si="80"/>
        <v/>
      </c>
      <c r="K1039" s="11" t="str">
        <f t="shared" si="81"/>
        <v>UPDATE EXTRACLIENTI SET FUNZIONARIO = 'CELORIA' WHERE CODCONTO = 'C  2590'</v>
      </c>
      <c r="L1039" s="8" t="str">
        <f t="shared" si="82"/>
        <v>UPDATE ANAGRAFICARISERVATICF SET CODSETTORE =3 WHERE ESERCIZIO = 2017 AND CODCONTO = 'C  2590'</v>
      </c>
      <c r="N1039" s="7" t="str">
        <f t="shared" si="83"/>
        <v xml:space="preserve"> ( 'C  2590', 'CRM', GETDATE(),  'CELORIA',  3,  'SMALL ACCOUNTS',  '',  0,  1, 0)</v>
      </c>
      <c r="O1039" s="16" t="str">
        <f t="shared" si="84"/>
        <v>INSERT INTO EXTRACLIENTICRM (CODCONTO,UTENTEMODIFICA,DATAMODIFICA,Funzionario,codice_settore,Settore,Gruppo,Cosmetica,Household,Industrial_applications) VALUES  ( 'C  2590', 'CRM', GETDATE(),  'CELORIA',  3,  'SMALL ACCOUNTS',  '',  0,  1, 0)</v>
      </c>
    </row>
    <row r="1040" spans="1:15">
      <c r="A1040" s="9" t="s">
        <v>1577</v>
      </c>
      <c r="B1040" s="9" t="s">
        <v>1578</v>
      </c>
      <c r="C1040" s="9" t="s">
        <v>9</v>
      </c>
      <c r="D1040" s="9">
        <v>3</v>
      </c>
      <c r="E1040" s="9" t="s">
        <v>10</v>
      </c>
      <c r="F1040" s="9"/>
      <c r="G1040" s="10" t="s">
        <v>11</v>
      </c>
      <c r="H1040" s="10"/>
      <c r="I1040" s="10"/>
      <c r="J1040" s="6" t="str">
        <f t="shared" si="80"/>
        <v/>
      </c>
      <c r="K1040" s="11" t="str">
        <f t="shared" si="81"/>
        <v>UPDATE EXTRACLIENTI SET FUNZIONARIO = 'CELORIA' WHERE CODCONTO = 'C  2592'</v>
      </c>
      <c r="L1040" s="8" t="str">
        <f t="shared" si="82"/>
        <v>UPDATE ANAGRAFICARISERVATICF SET CODSETTORE =3 WHERE ESERCIZIO = 2017 AND CODCONTO = 'C  2592'</v>
      </c>
      <c r="N1040" s="7" t="str">
        <f t="shared" si="83"/>
        <v xml:space="preserve"> ( 'C  2592', 'CRM', GETDATE(),  'CELORIA',  3,  'SMALL ACCOUNTS',  '',  1,  0, 0)</v>
      </c>
      <c r="O1040" s="16" t="str">
        <f t="shared" si="84"/>
        <v>INSERT INTO EXTRACLIENTICRM (CODCONTO,UTENTEMODIFICA,DATAMODIFICA,Funzionario,codice_settore,Settore,Gruppo,Cosmetica,Household,Industrial_applications) VALUES  ( 'C  2592', 'CRM', GETDATE(),  'CELORIA',  3,  'SMALL ACCOUNTS',  '',  1,  0, 0)</v>
      </c>
    </row>
    <row r="1041" spans="1:15">
      <c r="A1041" s="9" t="s">
        <v>1579</v>
      </c>
      <c r="B1041" s="9" t="s">
        <v>1580</v>
      </c>
      <c r="C1041" s="9" t="s">
        <v>9</v>
      </c>
      <c r="D1041" s="9">
        <v>3</v>
      </c>
      <c r="E1041" s="9" t="s">
        <v>10</v>
      </c>
      <c r="F1041" s="9"/>
      <c r="G1041" s="10" t="s">
        <v>11</v>
      </c>
      <c r="H1041" s="10"/>
      <c r="I1041" s="10"/>
      <c r="J1041" s="6" t="str">
        <f t="shared" si="80"/>
        <v/>
      </c>
      <c r="K1041" s="11" t="str">
        <f t="shared" si="81"/>
        <v>UPDATE EXTRACLIENTI SET FUNZIONARIO = 'CELORIA' WHERE CODCONTO = 'C  2593'</v>
      </c>
      <c r="L1041" s="8" t="str">
        <f t="shared" si="82"/>
        <v>UPDATE ANAGRAFICARISERVATICF SET CODSETTORE =3 WHERE ESERCIZIO = 2017 AND CODCONTO = 'C  2593'</v>
      </c>
      <c r="N1041" s="7" t="str">
        <f t="shared" si="83"/>
        <v xml:space="preserve"> ( 'C  2593', 'CRM', GETDATE(),  'CELORIA',  3,  'SMALL ACCOUNTS',  '',  1,  0, 0)</v>
      </c>
      <c r="O1041" s="16" t="str">
        <f t="shared" si="84"/>
        <v>INSERT INTO EXTRACLIENTICRM (CODCONTO,UTENTEMODIFICA,DATAMODIFICA,Funzionario,codice_settore,Settore,Gruppo,Cosmetica,Household,Industrial_applications) VALUES  ( 'C  2593', 'CRM', GETDATE(),  'CELORIA',  3,  'SMALL ACCOUNTS',  '',  1,  0, 0)</v>
      </c>
    </row>
    <row r="1042" spans="1:15">
      <c r="A1042" s="9" t="s">
        <v>1587</v>
      </c>
      <c r="B1042" s="9" t="s">
        <v>1588</v>
      </c>
      <c r="C1042" s="9" t="s">
        <v>9</v>
      </c>
      <c r="D1042" s="9">
        <v>3</v>
      </c>
      <c r="E1042" s="9" t="s">
        <v>10</v>
      </c>
      <c r="F1042" s="9"/>
      <c r="G1042" s="10"/>
      <c r="H1042" s="10" t="s">
        <v>11</v>
      </c>
      <c r="I1042" s="10"/>
      <c r="J1042" s="6" t="str">
        <f t="shared" si="80"/>
        <v/>
      </c>
      <c r="K1042" s="11" t="str">
        <f t="shared" si="81"/>
        <v>UPDATE EXTRACLIENTI SET FUNZIONARIO = 'CELORIA' WHERE CODCONTO = 'C  2600'</v>
      </c>
      <c r="L1042" s="8" t="str">
        <f t="shared" si="82"/>
        <v>UPDATE ANAGRAFICARISERVATICF SET CODSETTORE =3 WHERE ESERCIZIO = 2017 AND CODCONTO = 'C  2600'</v>
      </c>
      <c r="N1042" s="7" t="str">
        <f t="shared" si="83"/>
        <v xml:space="preserve"> ( 'C  2600', 'CRM', GETDATE(),  'CELORIA',  3,  'SMALL ACCOUNTS',  '',  0,  1, 0)</v>
      </c>
      <c r="O1042" s="16" t="str">
        <f t="shared" si="84"/>
        <v>INSERT INTO EXTRACLIENTICRM (CODCONTO,UTENTEMODIFICA,DATAMODIFICA,Funzionario,codice_settore,Settore,Gruppo,Cosmetica,Household,Industrial_applications) VALUES  ( 'C  2600', 'CRM', GETDATE(),  'CELORIA',  3,  'SMALL ACCOUNTS',  '',  0,  1, 0)</v>
      </c>
    </row>
    <row r="1043" spans="1:15">
      <c r="A1043" s="9" t="s">
        <v>1589</v>
      </c>
      <c r="B1043" s="9" t="s">
        <v>1590</v>
      </c>
      <c r="C1043" s="9" t="s">
        <v>9</v>
      </c>
      <c r="D1043" s="9">
        <v>3</v>
      </c>
      <c r="E1043" s="9" t="s">
        <v>10</v>
      </c>
      <c r="F1043" s="9"/>
      <c r="G1043" s="10"/>
      <c r="H1043" s="10" t="s">
        <v>11</v>
      </c>
      <c r="I1043" s="10"/>
      <c r="J1043" s="6" t="str">
        <f t="shared" si="80"/>
        <v/>
      </c>
      <c r="K1043" s="11" t="str">
        <f t="shared" si="81"/>
        <v>UPDATE EXTRACLIENTI SET FUNZIONARIO = 'CELORIA' WHERE CODCONTO = 'C  2603'</v>
      </c>
      <c r="L1043" s="8" t="str">
        <f t="shared" si="82"/>
        <v>UPDATE ANAGRAFICARISERVATICF SET CODSETTORE =3 WHERE ESERCIZIO = 2017 AND CODCONTO = 'C  2603'</v>
      </c>
      <c r="N1043" s="7" t="str">
        <f t="shared" si="83"/>
        <v xml:space="preserve"> ( 'C  2603', 'CRM', GETDATE(),  'CELORIA',  3,  'SMALL ACCOUNTS',  '',  0,  1, 0)</v>
      </c>
      <c r="O1043" s="16" t="str">
        <f t="shared" si="84"/>
        <v>INSERT INTO EXTRACLIENTICRM (CODCONTO,UTENTEMODIFICA,DATAMODIFICA,Funzionario,codice_settore,Settore,Gruppo,Cosmetica,Household,Industrial_applications) VALUES  ( 'C  2603', 'CRM', GETDATE(),  'CELORIA',  3,  'SMALL ACCOUNTS',  '',  0,  1, 0)</v>
      </c>
    </row>
    <row r="1044" spans="1:15">
      <c r="A1044" s="9" t="s">
        <v>1593</v>
      </c>
      <c r="B1044" s="9" t="s">
        <v>1594</v>
      </c>
      <c r="C1044" s="9" t="s">
        <v>9</v>
      </c>
      <c r="D1044" s="9">
        <v>3</v>
      </c>
      <c r="E1044" s="9" t="s">
        <v>10</v>
      </c>
      <c r="F1044" s="9"/>
      <c r="G1044" s="10"/>
      <c r="H1044" s="10" t="s">
        <v>11</v>
      </c>
      <c r="I1044" s="10"/>
      <c r="J1044" s="6" t="str">
        <f t="shared" si="80"/>
        <v/>
      </c>
      <c r="K1044" s="11" t="str">
        <f t="shared" si="81"/>
        <v>UPDATE EXTRACLIENTI SET FUNZIONARIO = 'CELORIA' WHERE CODCONTO = 'C  2607'</v>
      </c>
      <c r="L1044" s="8" t="str">
        <f t="shared" si="82"/>
        <v>UPDATE ANAGRAFICARISERVATICF SET CODSETTORE =3 WHERE ESERCIZIO = 2017 AND CODCONTO = 'C  2607'</v>
      </c>
      <c r="N1044" s="7" t="str">
        <f t="shared" si="83"/>
        <v xml:space="preserve"> ( 'C  2607', 'CRM', GETDATE(),  'CELORIA',  3,  'SMALL ACCOUNTS',  '',  0,  1, 0)</v>
      </c>
      <c r="O1044" s="16" t="str">
        <f t="shared" si="84"/>
        <v>INSERT INTO EXTRACLIENTICRM (CODCONTO,UTENTEMODIFICA,DATAMODIFICA,Funzionario,codice_settore,Settore,Gruppo,Cosmetica,Household,Industrial_applications) VALUES  ( 'C  2607', 'CRM', GETDATE(),  'CELORIA',  3,  'SMALL ACCOUNTS',  '',  0,  1, 0)</v>
      </c>
    </row>
    <row r="1045" spans="1:15">
      <c r="A1045" s="9" t="s">
        <v>1599</v>
      </c>
      <c r="B1045" s="9" t="s">
        <v>1600</v>
      </c>
      <c r="C1045" s="9" t="s">
        <v>9</v>
      </c>
      <c r="D1045" s="9">
        <v>3</v>
      </c>
      <c r="E1045" s="9" t="s">
        <v>10</v>
      </c>
      <c r="F1045" s="9"/>
      <c r="G1045" s="10" t="s">
        <v>11</v>
      </c>
      <c r="H1045" s="10"/>
      <c r="I1045" s="10"/>
      <c r="J1045" s="6" t="str">
        <f t="shared" si="80"/>
        <v/>
      </c>
      <c r="K1045" s="11" t="str">
        <f t="shared" si="81"/>
        <v>UPDATE EXTRACLIENTI SET FUNZIONARIO = 'CELORIA' WHERE CODCONTO = 'C  2618'</v>
      </c>
      <c r="L1045" s="8" t="str">
        <f t="shared" si="82"/>
        <v>UPDATE ANAGRAFICARISERVATICF SET CODSETTORE =3 WHERE ESERCIZIO = 2017 AND CODCONTO = 'C  2618'</v>
      </c>
      <c r="N1045" s="7" t="str">
        <f t="shared" si="83"/>
        <v xml:space="preserve"> ( 'C  2618', 'CRM', GETDATE(),  'CELORIA',  3,  'SMALL ACCOUNTS',  '',  1,  0, 0)</v>
      </c>
      <c r="O1045" s="16" t="str">
        <f t="shared" si="84"/>
        <v>INSERT INTO EXTRACLIENTICRM (CODCONTO,UTENTEMODIFICA,DATAMODIFICA,Funzionario,codice_settore,Settore,Gruppo,Cosmetica,Household,Industrial_applications) VALUES  ( 'C  2618', 'CRM', GETDATE(),  'CELORIA',  3,  'SMALL ACCOUNTS',  '',  1,  0, 0)</v>
      </c>
    </row>
    <row r="1046" spans="1:15">
      <c r="A1046" s="9" t="s">
        <v>1603</v>
      </c>
      <c r="B1046" s="9" t="s">
        <v>1604</v>
      </c>
      <c r="C1046" s="9" t="s">
        <v>9</v>
      </c>
      <c r="D1046" s="9">
        <v>3</v>
      </c>
      <c r="E1046" s="9" t="s">
        <v>10</v>
      </c>
      <c r="F1046" s="9"/>
      <c r="G1046" s="10" t="s">
        <v>11</v>
      </c>
      <c r="H1046" s="10" t="s">
        <v>11</v>
      </c>
      <c r="I1046" s="10"/>
      <c r="J1046" s="6" t="str">
        <f t="shared" si="80"/>
        <v/>
      </c>
      <c r="K1046" s="11" t="str">
        <f t="shared" si="81"/>
        <v>UPDATE EXTRACLIENTI SET FUNZIONARIO = 'CELORIA' WHERE CODCONTO = 'C  2622'</v>
      </c>
      <c r="L1046" s="8" t="str">
        <f t="shared" si="82"/>
        <v>UPDATE ANAGRAFICARISERVATICF SET CODSETTORE =3 WHERE ESERCIZIO = 2017 AND CODCONTO = 'C  2622'</v>
      </c>
      <c r="N1046" s="7" t="str">
        <f t="shared" si="83"/>
        <v xml:space="preserve"> ( 'C  2622', 'CRM', GETDATE(),  'CELORIA',  3,  'SMALL ACCOUNTS',  '',  1,  1, 0)</v>
      </c>
      <c r="O1046" s="16" t="str">
        <f t="shared" si="84"/>
        <v>INSERT INTO EXTRACLIENTICRM (CODCONTO,UTENTEMODIFICA,DATAMODIFICA,Funzionario,codice_settore,Settore,Gruppo,Cosmetica,Household,Industrial_applications) VALUES  ( 'C  2622', 'CRM', GETDATE(),  'CELORIA',  3,  'SMALL ACCOUNTS',  '',  1,  1, 0)</v>
      </c>
    </row>
    <row r="1047" spans="1:15">
      <c r="A1047" s="9" t="s">
        <v>1607</v>
      </c>
      <c r="B1047" s="9" t="s">
        <v>1608</v>
      </c>
      <c r="C1047" s="9" t="s">
        <v>9</v>
      </c>
      <c r="D1047" s="9">
        <v>3</v>
      </c>
      <c r="E1047" s="9" t="s">
        <v>10</v>
      </c>
      <c r="F1047" s="9"/>
      <c r="G1047" s="10"/>
      <c r="H1047" s="10" t="s">
        <v>11</v>
      </c>
      <c r="I1047" s="10"/>
      <c r="J1047" s="6" t="str">
        <f t="shared" si="80"/>
        <v/>
      </c>
      <c r="K1047" s="11" t="str">
        <f t="shared" si="81"/>
        <v>UPDATE EXTRACLIENTI SET FUNZIONARIO = 'CELORIA' WHERE CODCONTO = 'C  2629'</v>
      </c>
      <c r="L1047" s="8" t="str">
        <f t="shared" si="82"/>
        <v>UPDATE ANAGRAFICARISERVATICF SET CODSETTORE =3 WHERE ESERCIZIO = 2017 AND CODCONTO = 'C  2629'</v>
      </c>
      <c r="N1047" s="7" t="str">
        <f t="shared" si="83"/>
        <v xml:space="preserve"> ( 'C  2629', 'CRM', GETDATE(),  'CELORIA',  3,  'SMALL ACCOUNTS',  '',  0,  1, 0)</v>
      </c>
      <c r="O1047" s="16" t="str">
        <f t="shared" si="84"/>
        <v>INSERT INTO EXTRACLIENTICRM (CODCONTO,UTENTEMODIFICA,DATAMODIFICA,Funzionario,codice_settore,Settore,Gruppo,Cosmetica,Household,Industrial_applications) VALUES  ( 'C  2629', 'CRM', GETDATE(),  'CELORIA',  3,  'SMALL ACCOUNTS',  '',  0,  1, 0)</v>
      </c>
    </row>
    <row r="1048" spans="1:15">
      <c r="A1048" s="9" t="s">
        <v>1615</v>
      </c>
      <c r="B1048" s="9" t="s">
        <v>1616</v>
      </c>
      <c r="C1048" s="9" t="s">
        <v>9</v>
      </c>
      <c r="D1048" s="9">
        <v>3</v>
      </c>
      <c r="E1048" s="9" t="s">
        <v>10</v>
      </c>
      <c r="F1048" s="9"/>
      <c r="G1048" s="10" t="s">
        <v>11</v>
      </c>
      <c r="H1048" s="10"/>
      <c r="I1048" s="10"/>
      <c r="J1048" s="6" t="str">
        <f t="shared" si="80"/>
        <v/>
      </c>
      <c r="K1048" s="11" t="str">
        <f t="shared" si="81"/>
        <v>UPDATE EXTRACLIENTI SET FUNZIONARIO = 'CELORIA' WHERE CODCONTO = 'C  2638'</v>
      </c>
      <c r="L1048" s="8" t="str">
        <f t="shared" si="82"/>
        <v>UPDATE ANAGRAFICARISERVATICF SET CODSETTORE =3 WHERE ESERCIZIO = 2017 AND CODCONTO = 'C  2638'</v>
      </c>
      <c r="N1048" s="7" t="str">
        <f t="shared" si="83"/>
        <v xml:space="preserve"> ( 'C  2638', 'CRM', GETDATE(),  'CELORIA',  3,  'SMALL ACCOUNTS',  '',  1,  0, 0)</v>
      </c>
      <c r="O1048" s="16" t="str">
        <f t="shared" si="84"/>
        <v>INSERT INTO EXTRACLIENTICRM (CODCONTO,UTENTEMODIFICA,DATAMODIFICA,Funzionario,codice_settore,Settore,Gruppo,Cosmetica,Household,Industrial_applications) VALUES  ( 'C  2638', 'CRM', GETDATE(),  'CELORIA',  3,  'SMALL ACCOUNTS',  '',  1,  0, 0)</v>
      </c>
    </row>
    <row r="1049" spans="1:15">
      <c r="A1049" s="9" t="s">
        <v>1617</v>
      </c>
      <c r="B1049" s="9" t="s">
        <v>1618</v>
      </c>
      <c r="C1049" s="9" t="s">
        <v>9</v>
      </c>
      <c r="D1049" s="9">
        <v>3</v>
      </c>
      <c r="E1049" s="9" t="s">
        <v>10</v>
      </c>
      <c r="F1049" s="9"/>
      <c r="G1049" s="10"/>
      <c r="H1049" s="10" t="s">
        <v>11</v>
      </c>
      <c r="I1049" s="10"/>
      <c r="J1049" s="6" t="str">
        <f t="shared" si="80"/>
        <v/>
      </c>
      <c r="K1049" s="11" t="str">
        <f t="shared" si="81"/>
        <v>UPDATE EXTRACLIENTI SET FUNZIONARIO = 'CELORIA' WHERE CODCONTO = 'C  2639'</v>
      </c>
      <c r="L1049" s="8" t="str">
        <f t="shared" si="82"/>
        <v>UPDATE ANAGRAFICARISERVATICF SET CODSETTORE =3 WHERE ESERCIZIO = 2017 AND CODCONTO = 'C  2639'</v>
      </c>
      <c r="N1049" s="7" t="str">
        <f t="shared" si="83"/>
        <v xml:space="preserve"> ( 'C  2639', 'CRM', GETDATE(),  'CELORIA',  3,  'SMALL ACCOUNTS',  '',  0,  1, 0)</v>
      </c>
      <c r="O1049" s="16" t="str">
        <f t="shared" si="84"/>
        <v>INSERT INTO EXTRACLIENTICRM (CODCONTO,UTENTEMODIFICA,DATAMODIFICA,Funzionario,codice_settore,Settore,Gruppo,Cosmetica,Household,Industrial_applications) VALUES  ( 'C  2639', 'CRM', GETDATE(),  'CELORIA',  3,  'SMALL ACCOUNTS',  '',  0,  1, 0)</v>
      </c>
    </row>
    <row r="1050" spans="1:15">
      <c r="A1050" s="9" t="s">
        <v>1621</v>
      </c>
      <c r="B1050" s="9" t="s">
        <v>1622</v>
      </c>
      <c r="C1050" s="9" t="s">
        <v>9</v>
      </c>
      <c r="D1050" s="9">
        <v>3</v>
      </c>
      <c r="E1050" s="9" t="s">
        <v>10</v>
      </c>
      <c r="F1050" s="9"/>
      <c r="G1050" s="10" t="s">
        <v>11</v>
      </c>
      <c r="H1050" s="10"/>
      <c r="I1050" s="10"/>
      <c r="J1050" s="6" t="str">
        <f t="shared" si="80"/>
        <v/>
      </c>
      <c r="K1050" s="11" t="str">
        <f t="shared" si="81"/>
        <v>UPDATE EXTRACLIENTI SET FUNZIONARIO = 'CELORIA' WHERE CODCONTO = 'C  2649'</v>
      </c>
      <c r="L1050" s="8" t="str">
        <f t="shared" si="82"/>
        <v>UPDATE ANAGRAFICARISERVATICF SET CODSETTORE =3 WHERE ESERCIZIO = 2017 AND CODCONTO = 'C  2649'</v>
      </c>
      <c r="N1050" s="7" t="str">
        <f t="shared" si="83"/>
        <v xml:space="preserve"> ( 'C  2649', 'CRM', GETDATE(),  'CELORIA',  3,  'SMALL ACCOUNTS',  '',  1,  0, 0)</v>
      </c>
      <c r="O1050" s="16" t="str">
        <f t="shared" si="84"/>
        <v>INSERT INTO EXTRACLIENTICRM (CODCONTO,UTENTEMODIFICA,DATAMODIFICA,Funzionario,codice_settore,Settore,Gruppo,Cosmetica,Household,Industrial_applications) VALUES  ( 'C  2649', 'CRM', GETDATE(),  'CELORIA',  3,  'SMALL ACCOUNTS',  '',  1,  0, 0)</v>
      </c>
    </row>
    <row r="1051" spans="1:15">
      <c r="A1051" s="9" t="s">
        <v>1625</v>
      </c>
      <c r="B1051" s="9" t="s">
        <v>1626</v>
      </c>
      <c r="C1051" s="9" t="s">
        <v>9</v>
      </c>
      <c r="D1051" s="9">
        <v>3</v>
      </c>
      <c r="E1051" s="9" t="s">
        <v>10</v>
      </c>
      <c r="F1051" s="9"/>
      <c r="G1051" s="10"/>
      <c r="H1051" s="10" t="s">
        <v>11</v>
      </c>
      <c r="I1051" s="10"/>
      <c r="J1051" s="6" t="str">
        <f t="shared" si="80"/>
        <v/>
      </c>
      <c r="K1051" s="11" t="str">
        <f t="shared" si="81"/>
        <v>UPDATE EXTRACLIENTI SET FUNZIONARIO = 'CELORIA' WHERE CODCONTO = 'C  2653'</v>
      </c>
      <c r="L1051" s="8" t="str">
        <f t="shared" si="82"/>
        <v>UPDATE ANAGRAFICARISERVATICF SET CODSETTORE =3 WHERE ESERCIZIO = 2017 AND CODCONTO = 'C  2653'</v>
      </c>
      <c r="N1051" s="7" t="str">
        <f t="shared" si="83"/>
        <v xml:space="preserve"> ( 'C  2653', 'CRM', GETDATE(),  'CELORIA',  3,  'SMALL ACCOUNTS',  '',  0,  1, 0)</v>
      </c>
      <c r="O1051" s="16" t="str">
        <f t="shared" si="84"/>
        <v>INSERT INTO EXTRACLIENTICRM (CODCONTO,UTENTEMODIFICA,DATAMODIFICA,Funzionario,codice_settore,Settore,Gruppo,Cosmetica,Household,Industrial_applications) VALUES  ( 'C  2653', 'CRM', GETDATE(),  'CELORIA',  3,  'SMALL ACCOUNTS',  '',  0,  1, 0)</v>
      </c>
    </row>
    <row r="1052" spans="1:15">
      <c r="A1052" s="9" t="s">
        <v>1633</v>
      </c>
      <c r="B1052" s="9" t="s">
        <v>1634</v>
      </c>
      <c r="C1052" s="9" t="s">
        <v>9</v>
      </c>
      <c r="D1052" s="9">
        <v>3</v>
      </c>
      <c r="E1052" s="9" t="s">
        <v>10</v>
      </c>
      <c r="F1052" s="9"/>
      <c r="G1052" s="10" t="s">
        <v>11</v>
      </c>
      <c r="H1052" s="10"/>
      <c r="I1052" s="10"/>
      <c r="J1052" s="6" t="str">
        <f t="shared" si="80"/>
        <v/>
      </c>
      <c r="K1052" s="11" t="str">
        <f t="shared" si="81"/>
        <v>UPDATE EXTRACLIENTI SET FUNZIONARIO = 'CELORIA' WHERE CODCONTO = 'C  2661'</v>
      </c>
      <c r="L1052" s="8" t="str">
        <f t="shared" si="82"/>
        <v>UPDATE ANAGRAFICARISERVATICF SET CODSETTORE =3 WHERE ESERCIZIO = 2017 AND CODCONTO = 'C  2661'</v>
      </c>
      <c r="N1052" s="7" t="str">
        <f t="shared" si="83"/>
        <v xml:space="preserve"> ( 'C  2661', 'CRM', GETDATE(),  'CELORIA',  3,  'SMALL ACCOUNTS',  '',  1,  0, 0)</v>
      </c>
      <c r="O1052" s="16" t="str">
        <f t="shared" si="84"/>
        <v>INSERT INTO EXTRACLIENTICRM (CODCONTO,UTENTEMODIFICA,DATAMODIFICA,Funzionario,codice_settore,Settore,Gruppo,Cosmetica,Household,Industrial_applications) VALUES  ( 'C  2661', 'CRM', GETDATE(),  'CELORIA',  3,  'SMALL ACCOUNTS',  '',  1,  0, 0)</v>
      </c>
    </row>
    <row r="1053" spans="1:15">
      <c r="A1053" s="9" t="s">
        <v>1637</v>
      </c>
      <c r="B1053" s="9" t="s">
        <v>1638</v>
      </c>
      <c r="C1053" s="9" t="s">
        <v>9</v>
      </c>
      <c r="D1053" s="9">
        <v>3</v>
      </c>
      <c r="E1053" s="9" t="s">
        <v>10</v>
      </c>
      <c r="F1053" s="9"/>
      <c r="G1053" s="10"/>
      <c r="H1053" s="10" t="s">
        <v>11</v>
      </c>
      <c r="I1053" s="10"/>
      <c r="J1053" s="6" t="str">
        <f t="shared" si="80"/>
        <v/>
      </c>
      <c r="K1053" s="11" t="str">
        <f t="shared" si="81"/>
        <v>UPDATE EXTRACLIENTI SET FUNZIONARIO = 'CELORIA' WHERE CODCONTO = 'C  2664'</v>
      </c>
      <c r="L1053" s="8" t="str">
        <f t="shared" si="82"/>
        <v>UPDATE ANAGRAFICARISERVATICF SET CODSETTORE =3 WHERE ESERCIZIO = 2017 AND CODCONTO = 'C  2664'</v>
      </c>
      <c r="N1053" s="7" t="str">
        <f t="shared" si="83"/>
        <v xml:space="preserve"> ( 'C  2664', 'CRM', GETDATE(),  'CELORIA',  3,  'SMALL ACCOUNTS',  '',  0,  1, 0)</v>
      </c>
      <c r="O1053" s="16" t="str">
        <f t="shared" si="84"/>
        <v>INSERT INTO EXTRACLIENTICRM (CODCONTO,UTENTEMODIFICA,DATAMODIFICA,Funzionario,codice_settore,Settore,Gruppo,Cosmetica,Household,Industrial_applications) VALUES  ( 'C  2664', 'CRM', GETDATE(),  'CELORIA',  3,  'SMALL ACCOUNTS',  '',  0,  1, 0)</v>
      </c>
    </row>
    <row r="1054" spans="1:15">
      <c r="A1054" s="9" t="s">
        <v>1641</v>
      </c>
      <c r="B1054" s="9" t="s">
        <v>1642</v>
      </c>
      <c r="C1054" s="9" t="s">
        <v>9</v>
      </c>
      <c r="D1054" s="9">
        <v>3</v>
      </c>
      <c r="E1054" s="9" t="s">
        <v>10</v>
      </c>
      <c r="F1054" s="9"/>
      <c r="G1054" s="10"/>
      <c r="H1054" s="10" t="s">
        <v>11</v>
      </c>
      <c r="I1054" s="10"/>
      <c r="J1054" s="6" t="str">
        <f t="shared" si="80"/>
        <v/>
      </c>
      <c r="K1054" s="11" t="str">
        <f t="shared" si="81"/>
        <v>UPDATE EXTRACLIENTI SET FUNZIONARIO = 'CELORIA' WHERE CODCONTO = 'C  2667'</v>
      </c>
      <c r="L1054" s="8" t="str">
        <f t="shared" si="82"/>
        <v>UPDATE ANAGRAFICARISERVATICF SET CODSETTORE =3 WHERE ESERCIZIO = 2017 AND CODCONTO = 'C  2667'</v>
      </c>
      <c r="N1054" s="7" t="str">
        <f t="shared" si="83"/>
        <v xml:space="preserve"> ( 'C  2667', 'CRM', GETDATE(),  'CELORIA',  3,  'SMALL ACCOUNTS',  '',  0,  1, 0)</v>
      </c>
      <c r="O1054" s="16" t="str">
        <f t="shared" si="84"/>
        <v>INSERT INTO EXTRACLIENTICRM (CODCONTO,UTENTEMODIFICA,DATAMODIFICA,Funzionario,codice_settore,Settore,Gruppo,Cosmetica,Household,Industrial_applications) VALUES  ( 'C  2667', 'CRM', GETDATE(),  'CELORIA',  3,  'SMALL ACCOUNTS',  '',  0,  1, 0)</v>
      </c>
    </row>
    <row r="1055" spans="1:15">
      <c r="A1055" s="9" t="s">
        <v>1643</v>
      </c>
      <c r="B1055" s="9" t="s">
        <v>1644</v>
      </c>
      <c r="C1055" s="12" t="s">
        <v>9</v>
      </c>
      <c r="D1055" s="9">
        <v>3</v>
      </c>
      <c r="E1055" s="9" t="s">
        <v>10</v>
      </c>
      <c r="F1055" s="9"/>
      <c r="G1055" s="4"/>
      <c r="H1055" s="10" t="s">
        <v>11</v>
      </c>
      <c r="I1055" s="10"/>
      <c r="J1055" s="6" t="str">
        <f t="shared" si="80"/>
        <v/>
      </c>
      <c r="K1055" s="11" t="str">
        <f t="shared" si="81"/>
        <v>UPDATE EXTRACLIENTI SET FUNZIONARIO = 'CELORIA' WHERE CODCONTO = 'C  2669'</v>
      </c>
      <c r="L1055" s="8" t="str">
        <f t="shared" si="82"/>
        <v>UPDATE ANAGRAFICARISERVATICF SET CODSETTORE =3 WHERE ESERCIZIO = 2017 AND CODCONTO = 'C  2669'</v>
      </c>
      <c r="N1055" s="7" t="str">
        <f t="shared" si="83"/>
        <v xml:space="preserve"> ( 'C  2669', 'CRM', GETDATE(),  'CELORIA',  3,  'SMALL ACCOUNTS',  '',  0,  1, 0)</v>
      </c>
      <c r="O1055" s="16" t="str">
        <f t="shared" si="84"/>
        <v>INSERT INTO EXTRACLIENTICRM (CODCONTO,UTENTEMODIFICA,DATAMODIFICA,Funzionario,codice_settore,Settore,Gruppo,Cosmetica,Household,Industrial_applications) VALUES  ( 'C  2669', 'CRM', GETDATE(),  'CELORIA',  3,  'SMALL ACCOUNTS',  '',  0,  1, 0)</v>
      </c>
    </row>
    <row r="1056" spans="1:15">
      <c r="A1056" s="9" t="s">
        <v>1647</v>
      </c>
      <c r="B1056" s="9" t="s">
        <v>1648</v>
      </c>
      <c r="C1056" s="9" t="s">
        <v>9</v>
      </c>
      <c r="D1056" s="9">
        <v>3</v>
      </c>
      <c r="E1056" s="9" t="s">
        <v>10</v>
      </c>
      <c r="F1056" s="9"/>
      <c r="G1056" s="10" t="s">
        <v>11</v>
      </c>
      <c r="H1056" s="10"/>
      <c r="I1056" s="10"/>
      <c r="J1056" s="6" t="str">
        <f t="shared" si="80"/>
        <v/>
      </c>
      <c r="K1056" s="11" t="str">
        <f t="shared" si="81"/>
        <v>UPDATE EXTRACLIENTI SET FUNZIONARIO = 'CELORIA' WHERE CODCONTO = 'C  2678'</v>
      </c>
      <c r="L1056" s="8" t="str">
        <f t="shared" si="82"/>
        <v>UPDATE ANAGRAFICARISERVATICF SET CODSETTORE =3 WHERE ESERCIZIO = 2017 AND CODCONTO = 'C  2678'</v>
      </c>
      <c r="N1056" s="7" t="str">
        <f t="shared" si="83"/>
        <v xml:space="preserve"> ( 'C  2678', 'CRM', GETDATE(),  'CELORIA',  3,  'SMALL ACCOUNTS',  '',  1,  0, 0)</v>
      </c>
      <c r="O1056" s="16" t="str">
        <f t="shared" si="84"/>
        <v>INSERT INTO EXTRACLIENTICRM (CODCONTO,UTENTEMODIFICA,DATAMODIFICA,Funzionario,codice_settore,Settore,Gruppo,Cosmetica,Household,Industrial_applications) VALUES  ( 'C  2678', 'CRM', GETDATE(),  'CELORIA',  3,  'SMALL ACCOUNTS',  '',  1,  0, 0)</v>
      </c>
    </row>
    <row r="1057" spans="1:15">
      <c r="A1057" s="9" t="s">
        <v>1651</v>
      </c>
      <c r="B1057" s="9" t="s">
        <v>1652</v>
      </c>
      <c r="C1057" s="9" t="s">
        <v>9</v>
      </c>
      <c r="D1057" s="9">
        <v>3</v>
      </c>
      <c r="E1057" s="9" t="s">
        <v>10</v>
      </c>
      <c r="F1057" s="9"/>
      <c r="G1057" s="10" t="s">
        <v>11</v>
      </c>
      <c r="H1057" s="10"/>
      <c r="I1057" s="10"/>
      <c r="J1057" s="6" t="str">
        <f t="shared" si="80"/>
        <v/>
      </c>
      <c r="K1057" s="11" t="str">
        <f t="shared" si="81"/>
        <v>UPDATE EXTRACLIENTI SET FUNZIONARIO = 'CELORIA' WHERE CODCONTO = 'C  2683'</v>
      </c>
      <c r="L1057" s="8" t="str">
        <f t="shared" si="82"/>
        <v>UPDATE ANAGRAFICARISERVATICF SET CODSETTORE =3 WHERE ESERCIZIO = 2017 AND CODCONTO = 'C  2683'</v>
      </c>
      <c r="N1057" s="7" t="str">
        <f t="shared" si="83"/>
        <v xml:space="preserve"> ( 'C  2683', 'CRM', GETDATE(),  'CELORIA',  3,  'SMALL ACCOUNTS',  '',  1,  0, 0)</v>
      </c>
      <c r="O1057" s="16" t="str">
        <f t="shared" si="84"/>
        <v>INSERT INTO EXTRACLIENTICRM (CODCONTO,UTENTEMODIFICA,DATAMODIFICA,Funzionario,codice_settore,Settore,Gruppo,Cosmetica,Household,Industrial_applications) VALUES  ( 'C  2683', 'CRM', GETDATE(),  'CELORIA',  3,  'SMALL ACCOUNTS',  '',  1,  0, 0)</v>
      </c>
    </row>
    <row r="1058" spans="1:15">
      <c r="A1058" s="9" t="s">
        <v>1655</v>
      </c>
      <c r="B1058" s="9" t="s">
        <v>1656</v>
      </c>
      <c r="C1058" s="9" t="s">
        <v>9</v>
      </c>
      <c r="D1058" s="9">
        <v>3</v>
      </c>
      <c r="E1058" s="9" t="s">
        <v>10</v>
      </c>
      <c r="F1058" s="9"/>
      <c r="G1058" s="10" t="s">
        <v>11</v>
      </c>
      <c r="H1058" s="10"/>
      <c r="I1058" s="10"/>
      <c r="J1058" s="6" t="str">
        <f t="shared" si="80"/>
        <v/>
      </c>
      <c r="K1058" s="11" t="str">
        <f t="shared" si="81"/>
        <v>UPDATE EXTRACLIENTI SET FUNZIONARIO = 'CELORIA' WHERE CODCONTO = 'C  2688'</v>
      </c>
      <c r="L1058" s="8" t="str">
        <f t="shared" si="82"/>
        <v>UPDATE ANAGRAFICARISERVATICF SET CODSETTORE =3 WHERE ESERCIZIO = 2017 AND CODCONTO = 'C  2688'</v>
      </c>
      <c r="N1058" s="7" t="str">
        <f t="shared" si="83"/>
        <v xml:space="preserve"> ( 'C  2688', 'CRM', GETDATE(),  'CELORIA',  3,  'SMALL ACCOUNTS',  '',  1,  0, 0)</v>
      </c>
      <c r="O1058" s="16" t="str">
        <f t="shared" si="84"/>
        <v>INSERT INTO EXTRACLIENTICRM (CODCONTO,UTENTEMODIFICA,DATAMODIFICA,Funzionario,codice_settore,Settore,Gruppo,Cosmetica,Household,Industrial_applications) VALUES  ( 'C  2688', 'CRM', GETDATE(),  'CELORIA',  3,  'SMALL ACCOUNTS',  '',  1,  0, 0)</v>
      </c>
    </row>
    <row r="1059" spans="1:15">
      <c r="A1059" s="9" t="s">
        <v>1657</v>
      </c>
      <c r="B1059" s="9" t="s">
        <v>1658</v>
      </c>
      <c r="C1059" s="9" t="s">
        <v>9</v>
      </c>
      <c r="D1059" s="9">
        <v>3</v>
      </c>
      <c r="E1059" s="9" t="s">
        <v>10</v>
      </c>
      <c r="F1059" s="9"/>
      <c r="G1059" s="10"/>
      <c r="H1059" s="10" t="s">
        <v>11</v>
      </c>
      <c r="I1059" s="10"/>
      <c r="J1059" s="6" t="str">
        <f t="shared" si="80"/>
        <v/>
      </c>
      <c r="K1059" s="11" t="str">
        <f t="shared" si="81"/>
        <v>UPDATE EXTRACLIENTI SET FUNZIONARIO = 'CELORIA' WHERE CODCONTO = 'C  2689'</v>
      </c>
      <c r="L1059" s="8" t="str">
        <f t="shared" si="82"/>
        <v>UPDATE ANAGRAFICARISERVATICF SET CODSETTORE =3 WHERE ESERCIZIO = 2017 AND CODCONTO = 'C  2689'</v>
      </c>
      <c r="N1059" s="7" t="str">
        <f t="shared" si="83"/>
        <v xml:space="preserve"> ( 'C  2689', 'CRM', GETDATE(),  'CELORIA',  3,  'SMALL ACCOUNTS',  '',  0,  1, 0)</v>
      </c>
      <c r="O1059" s="16" t="str">
        <f t="shared" si="84"/>
        <v>INSERT INTO EXTRACLIENTICRM (CODCONTO,UTENTEMODIFICA,DATAMODIFICA,Funzionario,codice_settore,Settore,Gruppo,Cosmetica,Household,Industrial_applications) VALUES  ( 'C  2689', 'CRM', GETDATE(),  'CELORIA',  3,  'SMALL ACCOUNTS',  '',  0,  1, 0)</v>
      </c>
    </row>
    <row r="1060" spans="1:15">
      <c r="A1060" s="9" t="s">
        <v>1659</v>
      </c>
      <c r="B1060" s="9" t="s">
        <v>1660</v>
      </c>
      <c r="C1060" s="9" t="s">
        <v>9</v>
      </c>
      <c r="D1060" s="9">
        <v>3</v>
      </c>
      <c r="E1060" s="9" t="s">
        <v>10</v>
      </c>
      <c r="F1060" s="9"/>
      <c r="G1060" s="10"/>
      <c r="H1060" s="10" t="s">
        <v>11</v>
      </c>
      <c r="I1060" s="10"/>
      <c r="J1060" s="6" t="str">
        <f t="shared" si="80"/>
        <v/>
      </c>
      <c r="K1060" s="11" t="str">
        <f t="shared" si="81"/>
        <v>UPDATE EXTRACLIENTI SET FUNZIONARIO = 'CELORIA' WHERE CODCONTO = 'C  2690'</v>
      </c>
      <c r="L1060" s="8" t="str">
        <f t="shared" si="82"/>
        <v>UPDATE ANAGRAFICARISERVATICF SET CODSETTORE =3 WHERE ESERCIZIO = 2017 AND CODCONTO = 'C  2690'</v>
      </c>
      <c r="N1060" s="7" t="str">
        <f t="shared" si="83"/>
        <v xml:space="preserve"> ( 'C  2690', 'CRM', GETDATE(),  'CELORIA',  3,  'SMALL ACCOUNTS',  '',  0,  1, 0)</v>
      </c>
      <c r="O1060" s="16" t="str">
        <f t="shared" si="84"/>
        <v>INSERT INTO EXTRACLIENTICRM (CODCONTO,UTENTEMODIFICA,DATAMODIFICA,Funzionario,codice_settore,Settore,Gruppo,Cosmetica,Household,Industrial_applications) VALUES  ( 'C  2690', 'CRM', GETDATE(),  'CELORIA',  3,  'SMALL ACCOUNTS',  '',  0,  1, 0)</v>
      </c>
    </row>
    <row r="1061" spans="1:15">
      <c r="A1061" s="9" t="s">
        <v>1667</v>
      </c>
      <c r="B1061" s="9" t="s">
        <v>1668</v>
      </c>
      <c r="C1061" s="9" t="s">
        <v>9</v>
      </c>
      <c r="D1061" s="9">
        <v>3</v>
      </c>
      <c r="E1061" s="9" t="s">
        <v>10</v>
      </c>
      <c r="F1061" s="9"/>
      <c r="G1061" s="10"/>
      <c r="H1061" s="10" t="s">
        <v>11</v>
      </c>
      <c r="I1061" s="10"/>
      <c r="J1061" s="6" t="str">
        <f t="shared" si="80"/>
        <v/>
      </c>
      <c r="K1061" s="11" t="str">
        <f t="shared" si="81"/>
        <v>UPDATE EXTRACLIENTI SET FUNZIONARIO = 'CELORIA' WHERE CODCONTO = 'C  2695'</v>
      </c>
      <c r="L1061" s="8" t="str">
        <f t="shared" si="82"/>
        <v>UPDATE ANAGRAFICARISERVATICF SET CODSETTORE =3 WHERE ESERCIZIO = 2017 AND CODCONTO = 'C  2695'</v>
      </c>
      <c r="N1061" s="7" t="str">
        <f t="shared" si="83"/>
        <v xml:space="preserve"> ( 'C  2695', 'CRM', GETDATE(),  'CELORIA',  3,  'SMALL ACCOUNTS',  '',  0,  1, 0)</v>
      </c>
      <c r="O1061" s="16" t="str">
        <f t="shared" si="84"/>
        <v>INSERT INTO EXTRACLIENTICRM (CODCONTO,UTENTEMODIFICA,DATAMODIFICA,Funzionario,codice_settore,Settore,Gruppo,Cosmetica,Household,Industrial_applications) VALUES  ( 'C  2695', 'CRM', GETDATE(),  'CELORIA',  3,  'SMALL ACCOUNTS',  '',  0,  1, 0)</v>
      </c>
    </row>
    <row r="1062" spans="1:15">
      <c r="A1062" s="9" t="s">
        <v>1669</v>
      </c>
      <c r="B1062" s="9" t="s">
        <v>1670</v>
      </c>
      <c r="C1062" s="9" t="s">
        <v>9</v>
      </c>
      <c r="D1062" s="9">
        <v>3</v>
      </c>
      <c r="E1062" s="9" t="s">
        <v>10</v>
      </c>
      <c r="F1062" s="9"/>
      <c r="G1062" s="10" t="s">
        <v>11</v>
      </c>
      <c r="H1062" s="10"/>
      <c r="I1062" s="10"/>
      <c r="J1062" s="6" t="str">
        <f t="shared" si="80"/>
        <v/>
      </c>
      <c r="K1062" s="11" t="str">
        <f t="shared" si="81"/>
        <v>UPDATE EXTRACLIENTI SET FUNZIONARIO = 'CELORIA' WHERE CODCONTO = 'C  2700'</v>
      </c>
      <c r="L1062" s="8" t="str">
        <f t="shared" si="82"/>
        <v>UPDATE ANAGRAFICARISERVATICF SET CODSETTORE =3 WHERE ESERCIZIO = 2017 AND CODCONTO = 'C  2700'</v>
      </c>
      <c r="N1062" s="7" t="str">
        <f t="shared" si="83"/>
        <v xml:space="preserve"> ( 'C  2700', 'CRM', GETDATE(),  'CELORIA',  3,  'SMALL ACCOUNTS',  '',  1,  0, 0)</v>
      </c>
      <c r="O1062" s="16" t="str">
        <f t="shared" si="84"/>
        <v>INSERT INTO EXTRACLIENTICRM (CODCONTO,UTENTEMODIFICA,DATAMODIFICA,Funzionario,codice_settore,Settore,Gruppo,Cosmetica,Household,Industrial_applications) VALUES  ( 'C  2700', 'CRM', GETDATE(),  'CELORIA',  3,  'SMALL ACCOUNTS',  '',  1,  0, 0)</v>
      </c>
    </row>
    <row r="1063" spans="1:15">
      <c r="A1063" s="9" t="s">
        <v>1673</v>
      </c>
      <c r="B1063" s="9" t="s">
        <v>1674</v>
      </c>
      <c r="C1063" s="9" t="s">
        <v>9</v>
      </c>
      <c r="D1063" s="9">
        <v>3</v>
      </c>
      <c r="E1063" s="9" t="s">
        <v>10</v>
      </c>
      <c r="F1063" s="9"/>
      <c r="G1063" s="10" t="s">
        <v>11</v>
      </c>
      <c r="H1063" s="10"/>
      <c r="I1063" s="10"/>
      <c r="J1063" s="6" t="str">
        <f t="shared" si="80"/>
        <v/>
      </c>
      <c r="K1063" s="11" t="str">
        <f t="shared" si="81"/>
        <v>UPDATE EXTRACLIENTI SET FUNZIONARIO = 'CELORIA' WHERE CODCONTO = 'C  2705'</v>
      </c>
      <c r="L1063" s="8" t="str">
        <f t="shared" si="82"/>
        <v>UPDATE ANAGRAFICARISERVATICF SET CODSETTORE =3 WHERE ESERCIZIO = 2017 AND CODCONTO = 'C  2705'</v>
      </c>
      <c r="N1063" s="7" t="str">
        <f t="shared" si="83"/>
        <v xml:space="preserve"> ( 'C  2705', 'CRM', GETDATE(),  'CELORIA',  3,  'SMALL ACCOUNTS',  '',  1,  0, 0)</v>
      </c>
      <c r="O1063" s="16" t="str">
        <f t="shared" si="84"/>
        <v>INSERT INTO EXTRACLIENTICRM (CODCONTO,UTENTEMODIFICA,DATAMODIFICA,Funzionario,codice_settore,Settore,Gruppo,Cosmetica,Household,Industrial_applications) VALUES  ( 'C  2705', 'CRM', GETDATE(),  'CELORIA',  3,  'SMALL ACCOUNTS',  '',  1,  0, 0)</v>
      </c>
    </row>
    <row r="1064" spans="1:15">
      <c r="A1064" s="9" t="s">
        <v>1675</v>
      </c>
      <c r="B1064" s="9" t="s">
        <v>1676</v>
      </c>
      <c r="C1064" s="9" t="s">
        <v>9</v>
      </c>
      <c r="D1064" s="9">
        <v>3</v>
      </c>
      <c r="E1064" s="9" t="s">
        <v>10</v>
      </c>
      <c r="F1064" s="9"/>
      <c r="G1064" s="10" t="s">
        <v>11</v>
      </c>
      <c r="H1064" s="10"/>
      <c r="I1064" s="10"/>
      <c r="J1064" s="6" t="str">
        <f t="shared" si="80"/>
        <v/>
      </c>
      <c r="K1064" s="11" t="str">
        <f t="shared" si="81"/>
        <v>UPDATE EXTRACLIENTI SET FUNZIONARIO = 'CELORIA' WHERE CODCONTO = 'C  2707'</v>
      </c>
      <c r="L1064" s="8" t="str">
        <f t="shared" si="82"/>
        <v>UPDATE ANAGRAFICARISERVATICF SET CODSETTORE =3 WHERE ESERCIZIO = 2017 AND CODCONTO = 'C  2707'</v>
      </c>
      <c r="N1064" s="7" t="str">
        <f t="shared" si="83"/>
        <v xml:space="preserve"> ( 'C  2707', 'CRM', GETDATE(),  'CELORIA',  3,  'SMALL ACCOUNTS',  '',  1,  0, 0)</v>
      </c>
      <c r="O1064" s="16" t="str">
        <f t="shared" si="84"/>
        <v>INSERT INTO EXTRACLIENTICRM (CODCONTO,UTENTEMODIFICA,DATAMODIFICA,Funzionario,codice_settore,Settore,Gruppo,Cosmetica,Household,Industrial_applications) VALUES  ( 'C  2707', 'CRM', GETDATE(),  'CELORIA',  3,  'SMALL ACCOUNTS',  '',  1,  0, 0)</v>
      </c>
    </row>
    <row r="1065" spans="1:15">
      <c r="A1065" s="9" t="s">
        <v>1677</v>
      </c>
      <c r="B1065" s="9" t="s">
        <v>1678</v>
      </c>
      <c r="C1065" s="9" t="s">
        <v>9</v>
      </c>
      <c r="D1065" s="9">
        <v>3</v>
      </c>
      <c r="E1065" s="9" t="s">
        <v>10</v>
      </c>
      <c r="F1065" s="9"/>
      <c r="G1065" s="10"/>
      <c r="H1065" s="10" t="s">
        <v>11</v>
      </c>
      <c r="I1065" s="10"/>
      <c r="J1065" s="6" t="str">
        <f t="shared" si="80"/>
        <v/>
      </c>
      <c r="K1065" s="11" t="str">
        <f t="shared" si="81"/>
        <v>UPDATE EXTRACLIENTI SET FUNZIONARIO = 'CELORIA' WHERE CODCONTO = 'C  2711'</v>
      </c>
      <c r="L1065" s="8" t="str">
        <f t="shared" si="82"/>
        <v>UPDATE ANAGRAFICARISERVATICF SET CODSETTORE =3 WHERE ESERCIZIO = 2017 AND CODCONTO = 'C  2711'</v>
      </c>
      <c r="N1065" s="7" t="str">
        <f t="shared" si="83"/>
        <v xml:space="preserve"> ( 'C  2711', 'CRM', GETDATE(),  'CELORIA',  3,  'SMALL ACCOUNTS',  '',  0,  1, 0)</v>
      </c>
      <c r="O1065" s="16" t="str">
        <f t="shared" si="84"/>
        <v>INSERT INTO EXTRACLIENTICRM (CODCONTO,UTENTEMODIFICA,DATAMODIFICA,Funzionario,codice_settore,Settore,Gruppo,Cosmetica,Household,Industrial_applications) VALUES  ( 'C  2711', 'CRM', GETDATE(),  'CELORIA',  3,  'SMALL ACCOUNTS',  '',  0,  1, 0)</v>
      </c>
    </row>
    <row r="1066" spans="1:15">
      <c r="A1066" s="9" t="s">
        <v>1681</v>
      </c>
      <c r="B1066" s="9" t="s">
        <v>1682</v>
      </c>
      <c r="C1066" s="12" t="s">
        <v>9</v>
      </c>
      <c r="D1066" s="9">
        <v>3</v>
      </c>
      <c r="E1066" s="9" t="s">
        <v>10</v>
      </c>
      <c r="F1066" s="9"/>
      <c r="G1066" s="4"/>
      <c r="H1066" s="10" t="s">
        <v>11</v>
      </c>
      <c r="I1066" s="10"/>
      <c r="J1066" s="6" t="str">
        <f t="shared" si="80"/>
        <v/>
      </c>
      <c r="K1066" s="11" t="str">
        <f t="shared" si="81"/>
        <v>UPDATE EXTRACLIENTI SET FUNZIONARIO = 'CELORIA' WHERE CODCONTO = 'C  2715'</v>
      </c>
      <c r="L1066" s="8" t="str">
        <f t="shared" si="82"/>
        <v>UPDATE ANAGRAFICARISERVATICF SET CODSETTORE =3 WHERE ESERCIZIO = 2017 AND CODCONTO = 'C  2715'</v>
      </c>
      <c r="N1066" s="7" t="str">
        <f t="shared" si="83"/>
        <v xml:space="preserve"> ( 'C  2715', 'CRM', GETDATE(),  'CELORIA',  3,  'SMALL ACCOUNTS',  '',  0,  1, 0)</v>
      </c>
      <c r="O1066" s="16" t="str">
        <f t="shared" si="84"/>
        <v>INSERT INTO EXTRACLIENTICRM (CODCONTO,UTENTEMODIFICA,DATAMODIFICA,Funzionario,codice_settore,Settore,Gruppo,Cosmetica,Household,Industrial_applications) VALUES  ( 'C  2715', 'CRM', GETDATE(),  'CELORIA',  3,  'SMALL ACCOUNTS',  '',  0,  1, 0)</v>
      </c>
    </row>
    <row r="1067" spans="1:15">
      <c r="A1067" s="9" t="s">
        <v>1683</v>
      </c>
      <c r="B1067" s="9" t="s">
        <v>1684</v>
      </c>
      <c r="C1067" s="9" t="s">
        <v>9</v>
      </c>
      <c r="D1067" s="9">
        <v>3</v>
      </c>
      <c r="E1067" s="9" t="s">
        <v>10</v>
      </c>
      <c r="F1067" s="9"/>
      <c r="G1067" s="10" t="s">
        <v>11</v>
      </c>
      <c r="H1067" s="10"/>
      <c r="I1067" s="10"/>
      <c r="J1067" s="6" t="str">
        <f t="shared" si="80"/>
        <v/>
      </c>
      <c r="K1067" s="11" t="str">
        <f t="shared" si="81"/>
        <v>UPDATE EXTRACLIENTI SET FUNZIONARIO = 'CELORIA' WHERE CODCONTO = 'C  2716'</v>
      </c>
      <c r="L1067" s="8" t="str">
        <f t="shared" si="82"/>
        <v>UPDATE ANAGRAFICARISERVATICF SET CODSETTORE =3 WHERE ESERCIZIO = 2017 AND CODCONTO = 'C  2716'</v>
      </c>
      <c r="N1067" s="7" t="str">
        <f t="shared" si="83"/>
        <v xml:space="preserve"> ( 'C  2716', 'CRM', GETDATE(),  'CELORIA',  3,  'SMALL ACCOUNTS',  '',  1,  0, 0)</v>
      </c>
      <c r="O1067" s="16" t="str">
        <f t="shared" si="84"/>
        <v>INSERT INTO EXTRACLIENTICRM (CODCONTO,UTENTEMODIFICA,DATAMODIFICA,Funzionario,codice_settore,Settore,Gruppo,Cosmetica,Household,Industrial_applications) VALUES  ( 'C  2716', 'CRM', GETDATE(),  'CELORIA',  3,  'SMALL ACCOUNTS',  '',  1,  0, 0)</v>
      </c>
    </row>
    <row r="1068" spans="1:15">
      <c r="A1068" s="9" t="s">
        <v>1685</v>
      </c>
      <c r="B1068" s="9" t="s">
        <v>1686</v>
      </c>
      <c r="C1068" s="9" t="s">
        <v>9</v>
      </c>
      <c r="D1068" s="9">
        <v>3</v>
      </c>
      <c r="E1068" s="9" t="s">
        <v>10</v>
      </c>
      <c r="F1068" s="9"/>
      <c r="G1068" s="10" t="s">
        <v>11</v>
      </c>
      <c r="H1068" s="10"/>
      <c r="I1068" s="10"/>
      <c r="J1068" s="6" t="str">
        <f t="shared" si="80"/>
        <v/>
      </c>
      <c r="K1068" s="11" t="str">
        <f t="shared" si="81"/>
        <v>UPDATE EXTRACLIENTI SET FUNZIONARIO = 'CELORIA' WHERE CODCONTO = 'C  2720'</v>
      </c>
      <c r="L1068" s="8" t="str">
        <f t="shared" si="82"/>
        <v>UPDATE ANAGRAFICARISERVATICF SET CODSETTORE =3 WHERE ESERCIZIO = 2017 AND CODCONTO = 'C  2720'</v>
      </c>
      <c r="N1068" s="7" t="str">
        <f t="shared" si="83"/>
        <v xml:space="preserve"> ( 'C  2720', 'CRM', GETDATE(),  'CELORIA',  3,  'SMALL ACCOUNTS',  '',  1,  0, 0)</v>
      </c>
      <c r="O1068" s="16" t="str">
        <f t="shared" si="84"/>
        <v>INSERT INTO EXTRACLIENTICRM (CODCONTO,UTENTEMODIFICA,DATAMODIFICA,Funzionario,codice_settore,Settore,Gruppo,Cosmetica,Household,Industrial_applications) VALUES  ( 'C  2720', 'CRM', GETDATE(),  'CELORIA',  3,  'SMALL ACCOUNTS',  '',  1,  0, 0)</v>
      </c>
    </row>
    <row r="1069" spans="1:15">
      <c r="A1069" s="9" t="s">
        <v>1687</v>
      </c>
      <c r="B1069" s="9" t="s">
        <v>1688</v>
      </c>
      <c r="C1069" s="9" t="s">
        <v>9</v>
      </c>
      <c r="D1069" s="9">
        <v>3</v>
      </c>
      <c r="E1069" s="9" t="s">
        <v>10</v>
      </c>
      <c r="F1069" s="9"/>
      <c r="G1069" s="10"/>
      <c r="H1069" s="10" t="s">
        <v>11</v>
      </c>
      <c r="I1069" s="10"/>
      <c r="J1069" s="6" t="str">
        <f t="shared" si="80"/>
        <v/>
      </c>
      <c r="K1069" s="11" t="str">
        <f t="shared" si="81"/>
        <v>UPDATE EXTRACLIENTI SET FUNZIONARIO = 'CELORIA' WHERE CODCONTO = 'C  2724'</v>
      </c>
      <c r="L1069" s="8" t="str">
        <f t="shared" si="82"/>
        <v>UPDATE ANAGRAFICARISERVATICF SET CODSETTORE =3 WHERE ESERCIZIO = 2017 AND CODCONTO = 'C  2724'</v>
      </c>
      <c r="N1069" s="7" t="str">
        <f t="shared" si="83"/>
        <v xml:space="preserve"> ( 'C  2724', 'CRM', GETDATE(),  'CELORIA',  3,  'SMALL ACCOUNTS',  '',  0,  1, 0)</v>
      </c>
      <c r="O1069" s="16" t="str">
        <f t="shared" si="84"/>
        <v>INSERT INTO EXTRACLIENTICRM (CODCONTO,UTENTEMODIFICA,DATAMODIFICA,Funzionario,codice_settore,Settore,Gruppo,Cosmetica,Household,Industrial_applications) VALUES  ( 'C  2724', 'CRM', GETDATE(),  'CELORIA',  3,  'SMALL ACCOUNTS',  '',  0,  1, 0)</v>
      </c>
    </row>
    <row r="1070" spans="1:15">
      <c r="A1070" s="9" t="s">
        <v>1693</v>
      </c>
      <c r="B1070" s="9" t="s">
        <v>1694</v>
      </c>
      <c r="C1070" s="9" t="s">
        <v>9</v>
      </c>
      <c r="D1070" s="9">
        <v>3</v>
      </c>
      <c r="E1070" s="9" t="s">
        <v>10</v>
      </c>
      <c r="F1070" s="9"/>
      <c r="G1070" s="10"/>
      <c r="H1070" s="10" t="s">
        <v>11</v>
      </c>
      <c r="I1070" s="10"/>
      <c r="J1070" s="6" t="str">
        <f t="shared" si="80"/>
        <v/>
      </c>
      <c r="K1070" s="11" t="str">
        <f t="shared" si="81"/>
        <v>UPDATE EXTRACLIENTI SET FUNZIONARIO = 'CELORIA' WHERE CODCONTO = 'C  2734'</v>
      </c>
      <c r="L1070" s="8" t="str">
        <f t="shared" si="82"/>
        <v>UPDATE ANAGRAFICARISERVATICF SET CODSETTORE =3 WHERE ESERCIZIO = 2017 AND CODCONTO = 'C  2734'</v>
      </c>
      <c r="N1070" s="7" t="str">
        <f t="shared" si="83"/>
        <v xml:space="preserve"> ( 'C  2734', 'CRM', GETDATE(),  'CELORIA',  3,  'SMALL ACCOUNTS',  '',  0,  1, 0)</v>
      </c>
      <c r="O1070" s="16" t="str">
        <f t="shared" si="84"/>
        <v>INSERT INTO EXTRACLIENTICRM (CODCONTO,UTENTEMODIFICA,DATAMODIFICA,Funzionario,codice_settore,Settore,Gruppo,Cosmetica,Household,Industrial_applications) VALUES  ( 'C  2734', 'CRM', GETDATE(),  'CELORIA',  3,  'SMALL ACCOUNTS',  '',  0,  1, 0)</v>
      </c>
    </row>
    <row r="1071" spans="1:15">
      <c r="A1071" s="9" t="s">
        <v>1695</v>
      </c>
      <c r="B1071" s="9" t="s">
        <v>1696</v>
      </c>
      <c r="C1071" s="9" t="s">
        <v>9</v>
      </c>
      <c r="D1071" s="9">
        <v>3</v>
      </c>
      <c r="E1071" s="9" t="s">
        <v>10</v>
      </c>
      <c r="F1071" s="9"/>
      <c r="G1071" s="10" t="s">
        <v>11</v>
      </c>
      <c r="H1071" s="10"/>
      <c r="I1071" s="10"/>
      <c r="J1071" s="6" t="str">
        <f t="shared" si="80"/>
        <v/>
      </c>
      <c r="K1071" s="11" t="str">
        <f t="shared" si="81"/>
        <v>UPDATE EXTRACLIENTI SET FUNZIONARIO = 'CELORIA' WHERE CODCONTO = 'C  2736'</v>
      </c>
      <c r="L1071" s="8" t="str">
        <f t="shared" si="82"/>
        <v>UPDATE ANAGRAFICARISERVATICF SET CODSETTORE =3 WHERE ESERCIZIO = 2017 AND CODCONTO = 'C  2736'</v>
      </c>
      <c r="N1071" s="7" t="str">
        <f t="shared" si="83"/>
        <v xml:space="preserve"> ( 'C  2736', 'CRM', GETDATE(),  'CELORIA',  3,  'SMALL ACCOUNTS',  '',  1,  0, 0)</v>
      </c>
      <c r="O1071" s="16" t="str">
        <f t="shared" si="84"/>
        <v>INSERT INTO EXTRACLIENTICRM (CODCONTO,UTENTEMODIFICA,DATAMODIFICA,Funzionario,codice_settore,Settore,Gruppo,Cosmetica,Household,Industrial_applications) VALUES  ( 'C  2736', 'CRM', GETDATE(),  'CELORIA',  3,  'SMALL ACCOUNTS',  '',  1,  0, 0)</v>
      </c>
    </row>
    <row r="1072" spans="1:15">
      <c r="A1072" s="9" t="s">
        <v>1707</v>
      </c>
      <c r="B1072" s="9" t="s">
        <v>1708</v>
      </c>
      <c r="C1072" s="9" t="s">
        <v>9</v>
      </c>
      <c r="D1072" s="9">
        <v>3</v>
      </c>
      <c r="E1072" s="9" t="s">
        <v>10</v>
      </c>
      <c r="F1072" s="9"/>
      <c r="G1072" s="10" t="s">
        <v>11</v>
      </c>
      <c r="H1072" s="10"/>
      <c r="I1072" s="10" t="s">
        <v>11</v>
      </c>
      <c r="J1072" s="6" t="str">
        <f t="shared" si="80"/>
        <v/>
      </c>
      <c r="K1072" s="11" t="str">
        <f t="shared" si="81"/>
        <v>UPDATE EXTRACLIENTI SET FUNZIONARIO = 'CELORIA' WHERE CODCONTO = 'C  2745'</v>
      </c>
      <c r="L1072" s="8" t="str">
        <f t="shared" si="82"/>
        <v>UPDATE ANAGRAFICARISERVATICF SET CODSETTORE =3 WHERE ESERCIZIO = 2017 AND CODCONTO = 'C  2745'</v>
      </c>
      <c r="N1072" s="7" t="str">
        <f t="shared" si="83"/>
        <v xml:space="preserve"> ( 'C  2745', 'CRM', GETDATE(),  'CELORIA',  3,  'SMALL ACCOUNTS',  '',  1,  0, 1)</v>
      </c>
      <c r="O1072" s="16" t="str">
        <f t="shared" si="84"/>
        <v>INSERT INTO EXTRACLIENTICRM (CODCONTO,UTENTEMODIFICA,DATAMODIFICA,Funzionario,codice_settore,Settore,Gruppo,Cosmetica,Household,Industrial_applications) VALUES  ( 'C  2745', 'CRM', GETDATE(),  'CELORIA',  3,  'SMALL ACCOUNTS',  '',  1,  0, 1)</v>
      </c>
    </row>
    <row r="1073" spans="1:15">
      <c r="A1073" s="9" t="s">
        <v>1709</v>
      </c>
      <c r="B1073" s="9" t="s">
        <v>1710</v>
      </c>
      <c r="C1073" s="9" t="s">
        <v>9</v>
      </c>
      <c r="D1073" s="9">
        <v>3</v>
      </c>
      <c r="E1073" s="9" t="s">
        <v>10</v>
      </c>
      <c r="F1073" s="9"/>
      <c r="G1073" s="10" t="s">
        <v>11</v>
      </c>
      <c r="H1073" s="10"/>
      <c r="I1073" s="10"/>
      <c r="J1073" s="6" t="str">
        <f t="shared" si="80"/>
        <v/>
      </c>
      <c r="K1073" s="11" t="str">
        <f t="shared" si="81"/>
        <v>UPDATE EXTRACLIENTI SET FUNZIONARIO = 'CELORIA' WHERE CODCONTO = 'C  2746'</v>
      </c>
      <c r="L1073" s="8" t="str">
        <f t="shared" si="82"/>
        <v>UPDATE ANAGRAFICARISERVATICF SET CODSETTORE =3 WHERE ESERCIZIO = 2017 AND CODCONTO = 'C  2746'</v>
      </c>
      <c r="N1073" s="7" t="str">
        <f t="shared" si="83"/>
        <v xml:space="preserve"> ( 'C  2746', 'CRM', GETDATE(),  'CELORIA',  3,  'SMALL ACCOUNTS',  '',  1,  0, 0)</v>
      </c>
      <c r="O1073" s="16" t="str">
        <f t="shared" si="84"/>
        <v>INSERT INTO EXTRACLIENTICRM (CODCONTO,UTENTEMODIFICA,DATAMODIFICA,Funzionario,codice_settore,Settore,Gruppo,Cosmetica,Household,Industrial_applications) VALUES  ( 'C  2746', 'CRM', GETDATE(),  'CELORIA',  3,  'SMALL ACCOUNTS',  '',  1,  0, 0)</v>
      </c>
    </row>
    <row r="1074" spans="1:15">
      <c r="A1074" s="9" t="s">
        <v>1713</v>
      </c>
      <c r="B1074" s="9" t="s">
        <v>1714</v>
      </c>
      <c r="C1074" s="9" t="s">
        <v>9</v>
      </c>
      <c r="D1074" s="9">
        <v>3</v>
      </c>
      <c r="E1074" s="9" t="s">
        <v>10</v>
      </c>
      <c r="F1074" s="9"/>
      <c r="G1074" s="10" t="s">
        <v>11</v>
      </c>
      <c r="H1074" s="10"/>
      <c r="I1074" s="10"/>
      <c r="J1074" s="6" t="str">
        <f t="shared" si="80"/>
        <v/>
      </c>
      <c r="K1074" s="11" t="str">
        <f t="shared" si="81"/>
        <v>UPDATE EXTRACLIENTI SET FUNZIONARIO = 'CELORIA' WHERE CODCONTO = 'C  2756'</v>
      </c>
      <c r="L1074" s="8" t="str">
        <f t="shared" si="82"/>
        <v>UPDATE ANAGRAFICARISERVATICF SET CODSETTORE =3 WHERE ESERCIZIO = 2017 AND CODCONTO = 'C  2756'</v>
      </c>
      <c r="N1074" s="7" t="str">
        <f t="shared" si="83"/>
        <v xml:space="preserve"> ( 'C  2756', 'CRM', GETDATE(),  'CELORIA',  3,  'SMALL ACCOUNTS',  '',  1,  0, 0)</v>
      </c>
      <c r="O1074" s="16" t="str">
        <f t="shared" si="84"/>
        <v>INSERT INTO EXTRACLIENTICRM (CODCONTO,UTENTEMODIFICA,DATAMODIFICA,Funzionario,codice_settore,Settore,Gruppo,Cosmetica,Household,Industrial_applications) VALUES  ( 'C  2756', 'CRM', GETDATE(),  'CELORIA',  3,  'SMALL ACCOUNTS',  '',  1,  0, 0)</v>
      </c>
    </row>
    <row r="1075" spans="1:15">
      <c r="A1075" s="9" t="s">
        <v>1719</v>
      </c>
      <c r="B1075" s="9" t="s">
        <v>1720</v>
      </c>
      <c r="C1075" s="9" t="s">
        <v>9</v>
      </c>
      <c r="D1075" s="9">
        <v>3</v>
      </c>
      <c r="E1075" s="9" t="s">
        <v>10</v>
      </c>
      <c r="F1075" s="9"/>
      <c r="G1075" s="10"/>
      <c r="H1075" s="10" t="s">
        <v>11</v>
      </c>
      <c r="I1075" s="10"/>
      <c r="J1075" s="6" t="str">
        <f t="shared" si="80"/>
        <v/>
      </c>
      <c r="K1075" s="11" t="str">
        <f t="shared" si="81"/>
        <v>UPDATE EXTRACLIENTI SET FUNZIONARIO = 'CELORIA' WHERE CODCONTO = 'C  2760'</v>
      </c>
      <c r="L1075" s="8" t="str">
        <f t="shared" si="82"/>
        <v>UPDATE ANAGRAFICARISERVATICF SET CODSETTORE =3 WHERE ESERCIZIO = 2017 AND CODCONTO = 'C  2760'</v>
      </c>
      <c r="N1075" s="7" t="str">
        <f t="shared" si="83"/>
        <v xml:space="preserve"> ( 'C  2760', 'CRM', GETDATE(),  'CELORIA',  3,  'SMALL ACCOUNTS',  '',  0,  1, 0)</v>
      </c>
      <c r="O1075" s="16" t="str">
        <f t="shared" si="84"/>
        <v>INSERT INTO EXTRACLIENTICRM (CODCONTO,UTENTEMODIFICA,DATAMODIFICA,Funzionario,codice_settore,Settore,Gruppo,Cosmetica,Household,Industrial_applications) VALUES  ( 'C  2760', 'CRM', GETDATE(),  'CELORIA',  3,  'SMALL ACCOUNTS',  '',  0,  1, 0)</v>
      </c>
    </row>
    <row r="1076" spans="1:15">
      <c r="A1076" s="9" t="s">
        <v>1721</v>
      </c>
      <c r="B1076" s="9" t="s">
        <v>1722</v>
      </c>
      <c r="C1076" s="9" t="s">
        <v>9</v>
      </c>
      <c r="D1076" s="9">
        <v>3</v>
      </c>
      <c r="E1076" s="9" t="s">
        <v>10</v>
      </c>
      <c r="F1076" s="9"/>
      <c r="G1076" s="10" t="s">
        <v>11</v>
      </c>
      <c r="H1076" s="10"/>
      <c r="I1076" s="10"/>
      <c r="J1076" s="6" t="str">
        <f t="shared" si="80"/>
        <v/>
      </c>
      <c r="K1076" s="11" t="str">
        <f t="shared" si="81"/>
        <v>UPDATE EXTRACLIENTI SET FUNZIONARIO = 'CELORIA' WHERE CODCONTO = 'C  2768'</v>
      </c>
      <c r="L1076" s="8" t="str">
        <f t="shared" si="82"/>
        <v>UPDATE ANAGRAFICARISERVATICF SET CODSETTORE =3 WHERE ESERCIZIO = 2017 AND CODCONTO = 'C  2768'</v>
      </c>
      <c r="N1076" s="7" t="str">
        <f t="shared" si="83"/>
        <v xml:space="preserve"> ( 'C  2768', 'CRM', GETDATE(),  'CELORIA',  3,  'SMALL ACCOUNTS',  '',  1,  0, 0)</v>
      </c>
      <c r="O1076" s="16" t="str">
        <f t="shared" si="84"/>
        <v>INSERT INTO EXTRACLIENTICRM (CODCONTO,UTENTEMODIFICA,DATAMODIFICA,Funzionario,codice_settore,Settore,Gruppo,Cosmetica,Household,Industrial_applications) VALUES  ( 'C  2768', 'CRM', GETDATE(),  'CELORIA',  3,  'SMALL ACCOUNTS',  '',  1,  0, 0)</v>
      </c>
    </row>
    <row r="1077" spans="1:15">
      <c r="A1077" s="9" t="s">
        <v>1723</v>
      </c>
      <c r="B1077" s="9" t="s">
        <v>1724</v>
      </c>
      <c r="C1077" s="9" t="s">
        <v>9</v>
      </c>
      <c r="D1077" s="9">
        <v>3</v>
      </c>
      <c r="E1077" s="9" t="s">
        <v>10</v>
      </c>
      <c r="F1077" s="9"/>
      <c r="G1077" s="10"/>
      <c r="H1077" s="10" t="s">
        <v>11</v>
      </c>
      <c r="I1077" s="10"/>
      <c r="J1077" s="6" t="str">
        <f t="shared" si="80"/>
        <v/>
      </c>
      <c r="K1077" s="11" t="str">
        <f t="shared" si="81"/>
        <v>UPDATE EXTRACLIENTI SET FUNZIONARIO = 'CELORIA' WHERE CODCONTO = 'C  2769'</v>
      </c>
      <c r="L1077" s="8" t="str">
        <f t="shared" si="82"/>
        <v>UPDATE ANAGRAFICARISERVATICF SET CODSETTORE =3 WHERE ESERCIZIO = 2017 AND CODCONTO = 'C  2769'</v>
      </c>
      <c r="N1077" s="7" t="str">
        <f t="shared" si="83"/>
        <v xml:space="preserve"> ( 'C  2769', 'CRM', GETDATE(),  'CELORIA',  3,  'SMALL ACCOUNTS',  '',  0,  1, 0)</v>
      </c>
      <c r="O1077" s="16" t="str">
        <f t="shared" si="84"/>
        <v>INSERT INTO EXTRACLIENTICRM (CODCONTO,UTENTEMODIFICA,DATAMODIFICA,Funzionario,codice_settore,Settore,Gruppo,Cosmetica,Household,Industrial_applications) VALUES  ( 'C  2769', 'CRM', GETDATE(),  'CELORIA',  3,  'SMALL ACCOUNTS',  '',  0,  1, 0)</v>
      </c>
    </row>
    <row r="1078" spans="1:15">
      <c r="A1078" s="9" t="s">
        <v>1725</v>
      </c>
      <c r="B1078" s="9" t="s">
        <v>1726</v>
      </c>
      <c r="C1078" s="9" t="s">
        <v>9</v>
      </c>
      <c r="D1078" s="9">
        <v>3</v>
      </c>
      <c r="E1078" s="9" t="s">
        <v>10</v>
      </c>
      <c r="F1078" s="9"/>
      <c r="G1078" s="10" t="s">
        <v>11</v>
      </c>
      <c r="H1078" s="10"/>
      <c r="I1078" s="10"/>
      <c r="J1078" s="6" t="str">
        <f t="shared" si="80"/>
        <v/>
      </c>
      <c r="K1078" s="11" t="str">
        <f t="shared" si="81"/>
        <v>UPDATE EXTRACLIENTI SET FUNZIONARIO = 'CELORIA' WHERE CODCONTO = 'C  2771'</v>
      </c>
      <c r="L1078" s="8" t="str">
        <f t="shared" si="82"/>
        <v>UPDATE ANAGRAFICARISERVATICF SET CODSETTORE =3 WHERE ESERCIZIO = 2017 AND CODCONTO = 'C  2771'</v>
      </c>
      <c r="N1078" s="7" t="str">
        <f t="shared" si="83"/>
        <v xml:space="preserve"> ( 'C  2771', 'CRM', GETDATE(),  'CELORIA',  3,  'SMALL ACCOUNTS',  '',  1,  0, 0)</v>
      </c>
      <c r="O1078" s="16" t="str">
        <f t="shared" si="84"/>
        <v>INSERT INTO EXTRACLIENTICRM (CODCONTO,UTENTEMODIFICA,DATAMODIFICA,Funzionario,codice_settore,Settore,Gruppo,Cosmetica,Household,Industrial_applications) VALUES  ( 'C  2771', 'CRM', GETDATE(),  'CELORIA',  3,  'SMALL ACCOUNTS',  '',  1,  0, 0)</v>
      </c>
    </row>
    <row r="1079" spans="1:15">
      <c r="A1079" s="9" t="s">
        <v>1727</v>
      </c>
      <c r="B1079" s="9" t="s">
        <v>1728</v>
      </c>
      <c r="C1079" s="9" t="s">
        <v>9</v>
      </c>
      <c r="D1079" s="9">
        <v>3</v>
      </c>
      <c r="E1079" s="9" t="s">
        <v>10</v>
      </c>
      <c r="F1079" s="9"/>
      <c r="G1079" s="10"/>
      <c r="H1079" s="10" t="s">
        <v>11</v>
      </c>
      <c r="I1079" s="10"/>
      <c r="J1079" s="6" t="str">
        <f t="shared" si="80"/>
        <v/>
      </c>
      <c r="K1079" s="11" t="str">
        <f t="shared" si="81"/>
        <v>UPDATE EXTRACLIENTI SET FUNZIONARIO = 'CELORIA' WHERE CODCONTO = 'C  2772'</v>
      </c>
      <c r="L1079" s="8" t="str">
        <f t="shared" si="82"/>
        <v>UPDATE ANAGRAFICARISERVATICF SET CODSETTORE =3 WHERE ESERCIZIO = 2017 AND CODCONTO = 'C  2772'</v>
      </c>
      <c r="N1079" s="7" t="str">
        <f t="shared" si="83"/>
        <v xml:space="preserve"> ( 'C  2772', 'CRM', GETDATE(),  'CELORIA',  3,  'SMALL ACCOUNTS',  '',  0,  1, 0)</v>
      </c>
      <c r="O1079" s="16" t="str">
        <f t="shared" si="84"/>
        <v>INSERT INTO EXTRACLIENTICRM (CODCONTO,UTENTEMODIFICA,DATAMODIFICA,Funzionario,codice_settore,Settore,Gruppo,Cosmetica,Household,Industrial_applications) VALUES  ( 'C  2772', 'CRM', GETDATE(),  'CELORIA',  3,  'SMALL ACCOUNTS',  '',  0,  1, 0)</v>
      </c>
    </row>
    <row r="1080" spans="1:15">
      <c r="A1080" s="9" t="s">
        <v>1741</v>
      </c>
      <c r="B1080" s="9" t="s">
        <v>1742</v>
      </c>
      <c r="C1080" s="9" t="s">
        <v>9</v>
      </c>
      <c r="D1080" s="9">
        <v>3</v>
      </c>
      <c r="E1080" s="9" t="s">
        <v>10</v>
      </c>
      <c r="F1080" s="9"/>
      <c r="G1080" s="10" t="s">
        <v>11</v>
      </c>
      <c r="H1080" s="10"/>
      <c r="I1080" s="10"/>
      <c r="J1080" s="6" t="str">
        <f t="shared" si="80"/>
        <v/>
      </c>
      <c r="K1080" s="11" t="str">
        <f t="shared" si="81"/>
        <v>UPDATE EXTRACLIENTI SET FUNZIONARIO = 'CELORIA' WHERE CODCONTO = 'C  2786'</v>
      </c>
      <c r="L1080" s="8" t="str">
        <f t="shared" si="82"/>
        <v>UPDATE ANAGRAFICARISERVATICF SET CODSETTORE =3 WHERE ESERCIZIO = 2017 AND CODCONTO = 'C  2786'</v>
      </c>
      <c r="N1080" s="7" t="str">
        <f t="shared" si="83"/>
        <v xml:space="preserve"> ( 'C  2786', 'CRM', GETDATE(),  'CELORIA',  3,  'SMALL ACCOUNTS',  '',  1,  0, 0)</v>
      </c>
      <c r="O1080" s="16" t="str">
        <f t="shared" si="84"/>
        <v>INSERT INTO EXTRACLIENTICRM (CODCONTO,UTENTEMODIFICA,DATAMODIFICA,Funzionario,codice_settore,Settore,Gruppo,Cosmetica,Household,Industrial_applications) VALUES  ( 'C  2786', 'CRM', GETDATE(),  'CELORIA',  3,  'SMALL ACCOUNTS',  '',  1,  0, 0)</v>
      </c>
    </row>
    <row r="1081" spans="1:15">
      <c r="A1081" s="9" t="s">
        <v>1743</v>
      </c>
      <c r="B1081" s="9" t="s">
        <v>1744</v>
      </c>
      <c r="C1081" s="9" t="s">
        <v>9</v>
      </c>
      <c r="D1081" s="9">
        <v>3</v>
      </c>
      <c r="E1081" s="9" t="s">
        <v>10</v>
      </c>
      <c r="F1081" s="9"/>
      <c r="G1081" s="10" t="s">
        <v>11</v>
      </c>
      <c r="H1081" s="10"/>
      <c r="I1081" s="10"/>
      <c r="J1081" s="6" t="str">
        <f t="shared" si="80"/>
        <v/>
      </c>
      <c r="K1081" s="11" t="str">
        <f t="shared" si="81"/>
        <v>UPDATE EXTRACLIENTI SET FUNZIONARIO = 'CELORIA' WHERE CODCONTO = 'C  2792'</v>
      </c>
      <c r="L1081" s="8" t="str">
        <f t="shared" si="82"/>
        <v>UPDATE ANAGRAFICARISERVATICF SET CODSETTORE =3 WHERE ESERCIZIO = 2017 AND CODCONTO = 'C  2792'</v>
      </c>
      <c r="N1081" s="7" t="str">
        <f t="shared" si="83"/>
        <v xml:space="preserve"> ( 'C  2792', 'CRM', GETDATE(),  'CELORIA',  3,  'SMALL ACCOUNTS',  '',  1,  0, 0)</v>
      </c>
      <c r="O1081" s="16" t="str">
        <f t="shared" si="84"/>
        <v>INSERT INTO EXTRACLIENTICRM (CODCONTO,UTENTEMODIFICA,DATAMODIFICA,Funzionario,codice_settore,Settore,Gruppo,Cosmetica,Household,Industrial_applications) VALUES  ( 'C  2792', 'CRM', GETDATE(),  'CELORIA',  3,  'SMALL ACCOUNTS',  '',  1,  0, 0)</v>
      </c>
    </row>
    <row r="1082" spans="1:15">
      <c r="A1082" s="9" t="s">
        <v>1745</v>
      </c>
      <c r="B1082" s="9" t="s">
        <v>1746</v>
      </c>
      <c r="C1082" s="9" t="s">
        <v>9</v>
      </c>
      <c r="D1082" s="9">
        <v>3</v>
      </c>
      <c r="E1082" s="9" t="s">
        <v>10</v>
      </c>
      <c r="F1082" s="9"/>
      <c r="G1082" s="10"/>
      <c r="H1082" s="10" t="s">
        <v>11</v>
      </c>
      <c r="I1082" s="10"/>
      <c r="J1082" s="6" t="str">
        <f t="shared" si="80"/>
        <v/>
      </c>
      <c r="K1082" s="11" t="str">
        <f t="shared" si="81"/>
        <v>UPDATE EXTRACLIENTI SET FUNZIONARIO = 'CELORIA' WHERE CODCONTO = 'C  2793'</v>
      </c>
      <c r="L1082" s="8" t="str">
        <f t="shared" si="82"/>
        <v>UPDATE ANAGRAFICARISERVATICF SET CODSETTORE =3 WHERE ESERCIZIO = 2017 AND CODCONTO = 'C  2793'</v>
      </c>
      <c r="N1082" s="7" t="str">
        <f t="shared" si="83"/>
        <v xml:space="preserve"> ( 'C  2793', 'CRM', GETDATE(),  'CELORIA',  3,  'SMALL ACCOUNTS',  '',  0,  1, 0)</v>
      </c>
      <c r="O1082" s="16" t="str">
        <f t="shared" si="84"/>
        <v>INSERT INTO EXTRACLIENTICRM (CODCONTO,UTENTEMODIFICA,DATAMODIFICA,Funzionario,codice_settore,Settore,Gruppo,Cosmetica,Household,Industrial_applications) VALUES  ( 'C  2793', 'CRM', GETDATE(),  'CELORIA',  3,  'SMALL ACCOUNTS',  '',  0,  1, 0)</v>
      </c>
    </row>
    <row r="1083" spans="1:15">
      <c r="A1083" s="9" t="s">
        <v>1751</v>
      </c>
      <c r="B1083" s="9" t="s">
        <v>1752</v>
      </c>
      <c r="C1083" s="9" t="s">
        <v>9</v>
      </c>
      <c r="D1083" s="9">
        <v>3</v>
      </c>
      <c r="E1083" s="9" t="s">
        <v>10</v>
      </c>
      <c r="F1083" s="9"/>
      <c r="G1083" s="10"/>
      <c r="H1083" s="10" t="s">
        <v>11</v>
      </c>
      <c r="I1083" s="10"/>
      <c r="J1083" s="6" t="str">
        <f t="shared" si="80"/>
        <v/>
      </c>
      <c r="K1083" s="11" t="str">
        <f t="shared" si="81"/>
        <v>UPDATE EXTRACLIENTI SET FUNZIONARIO = 'CELORIA' WHERE CODCONTO = 'C  2798'</v>
      </c>
      <c r="L1083" s="8" t="str">
        <f t="shared" si="82"/>
        <v>UPDATE ANAGRAFICARISERVATICF SET CODSETTORE =3 WHERE ESERCIZIO = 2017 AND CODCONTO = 'C  2798'</v>
      </c>
      <c r="N1083" s="7" t="str">
        <f t="shared" si="83"/>
        <v xml:space="preserve"> ( 'C  2798', 'CRM', GETDATE(),  'CELORIA',  3,  'SMALL ACCOUNTS',  '',  0,  1, 0)</v>
      </c>
      <c r="O1083" s="16" t="str">
        <f t="shared" si="84"/>
        <v>INSERT INTO EXTRACLIENTICRM (CODCONTO,UTENTEMODIFICA,DATAMODIFICA,Funzionario,codice_settore,Settore,Gruppo,Cosmetica,Household,Industrial_applications) VALUES  ( 'C  2798', 'CRM', GETDATE(),  'CELORIA',  3,  'SMALL ACCOUNTS',  '',  0,  1, 0)</v>
      </c>
    </row>
    <row r="1084" spans="1:15">
      <c r="A1084" s="9" t="s">
        <v>1753</v>
      </c>
      <c r="B1084" s="9" t="s">
        <v>1754</v>
      </c>
      <c r="C1084" s="9" t="s">
        <v>9</v>
      </c>
      <c r="D1084" s="9">
        <v>3</v>
      </c>
      <c r="E1084" s="9" t="s">
        <v>10</v>
      </c>
      <c r="F1084" s="9"/>
      <c r="G1084" s="10"/>
      <c r="H1084" s="10" t="s">
        <v>11</v>
      </c>
      <c r="I1084" s="10"/>
      <c r="J1084" s="6" t="str">
        <f t="shared" si="80"/>
        <v/>
      </c>
      <c r="K1084" s="11" t="str">
        <f t="shared" si="81"/>
        <v>UPDATE EXTRACLIENTI SET FUNZIONARIO = 'CELORIA' WHERE CODCONTO = 'C  2800'</v>
      </c>
      <c r="L1084" s="8" t="str">
        <f t="shared" si="82"/>
        <v>UPDATE ANAGRAFICARISERVATICF SET CODSETTORE =3 WHERE ESERCIZIO = 2017 AND CODCONTO = 'C  2800'</v>
      </c>
      <c r="N1084" s="7" t="str">
        <f t="shared" si="83"/>
        <v xml:space="preserve"> ( 'C  2800', 'CRM', GETDATE(),  'CELORIA',  3,  'SMALL ACCOUNTS',  '',  0,  1, 0)</v>
      </c>
      <c r="O1084" s="16" t="str">
        <f t="shared" si="84"/>
        <v>INSERT INTO EXTRACLIENTICRM (CODCONTO,UTENTEMODIFICA,DATAMODIFICA,Funzionario,codice_settore,Settore,Gruppo,Cosmetica,Household,Industrial_applications) VALUES  ( 'C  2800', 'CRM', GETDATE(),  'CELORIA',  3,  'SMALL ACCOUNTS',  '',  0,  1, 0)</v>
      </c>
    </row>
    <row r="1085" spans="1:15">
      <c r="A1085" s="9" t="s">
        <v>1761</v>
      </c>
      <c r="B1085" s="9" t="s">
        <v>1762</v>
      </c>
      <c r="C1085" s="9" t="s">
        <v>9</v>
      </c>
      <c r="D1085" s="9">
        <v>3</v>
      </c>
      <c r="E1085" s="9" t="s">
        <v>10</v>
      </c>
      <c r="F1085" s="9"/>
      <c r="G1085" s="10" t="s">
        <v>11</v>
      </c>
      <c r="H1085" s="10"/>
      <c r="I1085" s="10"/>
      <c r="J1085" s="6" t="str">
        <f t="shared" si="80"/>
        <v/>
      </c>
      <c r="K1085" s="11" t="str">
        <f t="shared" si="81"/>
        <v>UPDATE EXTRACLIENTI SET FUNZIONARIO = 'CELORIA' WHERE CODCONTO = 'C  2811'</v>
      </c>
      <c r="L1085" s="8" t="str">
        <f t="shared" si="82"/>
        <v>UPDATE ANAGRAFICARISERVATICF SET CODSETTORE =3 WHERE ESERCIZIO = 2017 AND CODCONTO = 'C  2811'</v>
      </c>
      <c r="N1085" s="7" t="str">
        <f t="shared" si="83"/>
        <v xml:space="preserve"> ( 'C  2811', 'CRM', GETDATE(),  'CELORIA',  3,  'SMALL ACCOUNTS',  '',  1,  0, 0)</v>
      </c>
      <c r="O1085" s="16" t="str">
        <f t="shared" si="84"/>
        <v>INSERT INTO EXTRACLIENTICRM (CODCONTO,UTENTEMODIFICA,DATAMODIFICA,Funzionario,codice_settore,Settore,Gruppo,Cosmetica,Household,Industrial_applications) VALUES  ( 'C  2811', 'CRM', GETDATE(),  'CELORIA',  3,  'SMALL ACCOUNTS',  '',  1,  0, 0)</v>
      </c>
    </row>
    <row r="1086" spans="1:15">
      <c r="A1086" s="9" t="s">
        <v>1763</v>
      </c>
      <c r="B1086" s="9" t="s">
        <v>1764</v>
      </c>
      <c r="C1086" s="9" t="s">
        <v>9</v>
      </c>
      <c r="D1086" s="9">
        <v>3</v>
      </c>
      <c r="E1086" s="9" t="s">
        <v>10</v>
      </c>
      <c r="F1086" s="9"/>
      <c r="G1086" s="10" t="s">
        <v>11</v>
      </c>
      <c r="H1086" s="10"/>
      <c r="I1086" s="10"/>
      <c r="J1086" s="6" t="str">
        <f t="shared" si="80"/>
        <v/>
      </c>
      <c r="K1086" s="11" t="str">
        <f t="shared" si="81"/>
        <v>UPDATE EXTRACLIENTI SET FUNZIONARIO = 'CELORIA' WHERE CODCONTO = 'C  2813'</v>
      </c>
      <c r="L1086" s="8" t="str">
        <f t="shared" si="82"/>
        <v>UPDATE ANAGRAFICARISERVATICF SET CODSETTORE =3 WHERE ESERCIZIO = 2017 AND CODCONTO = 'C  2813'</v>
      </c>
      <c r="N1086" s="7" t="str">
        <f t="shared" si="83"/>
        <v xml:space="preserve"> ( 'C  2813', 'CRM', GETDATE(),  'CELORIA',  3,  'SMALL ACCOUNTS',  '',  1,  0, 0)</v>
      </c>
      <c r="O1086" s="16" t="str">
        <f t="shared" si="84"/>
        <v>INSERT INTO EXTRACLIENTICRM (CODCONTO,UTENTEMODIFICA,DATAMODIFICA,Funzionario,codice_settore,Settore,Gruppo,Cosmetica,Household,Industrial_applications) VALUES  ( 'C  2813', 'CRM', GETDATE(),  'CELORIA',  3,  'SMALL ACCOUNTS',  '',  1,  0, 0)</v>
      </c>
    </row>
    <row r="1087" spans="1:15">
      <c r="A1087" s="9" t="s">
        <v>1773</v>
      </c>
      <c r="B1087" s="9" t="s">
        <v>1774</v>
      </c>
      <c r="C1087" s="9" t="s">
        <v>9</v>
      </c>
      <c r="D1087" s="9">
        <v>3</v>
      </c>
      <c r="E1087" s="9" t="s">
        <v>10</v>
      </c>
      <c r="F1087" s="9"/>
      <c r="G1087" s="10" t="s">
        <v>11</v>
      </c>
      <c r="H1087" s="10"/>
      <c r="I1087" s="10" t="s">
        <v>11</v>
      </c>
      <c r="J1087" s="6" t="str">
        <f t="shared" si="80"/>
        <v/>
      </c>
      <c r="K1087" s="11" t="str">
        <f t="shared" si="81"/>
        <v>UPDATE EXTRACLIENTI SET FUNZIONARIO = 'CELORIA' WHERE CODCONTO = 'C  2821'</v>
      </c>
      <c r="L1087" s="8" t="str">
        <f t="shared" si="82"/>
        <v>UPDATE ANAGRAFICARISERVATICF SET CODSETTORE =3 WHERE ESERCIZIO = 2017 AND CODCONTO = 'C  2821'</v>
      </c>
      <c r="N1087" s="7" t="str">
        <f t="shared" si="83"/>
        <v xml:space="preserve"> ( 'C  2821', 'CRM', GETDATE(),  'CELORIA',  3,  'SMALL ACCOUNTS',  '',  1,  0, 1)</v>
      </c>
      <c r="O1087" s="16" t="str">
        <f t="shared" si="84"/>
        <v>INSERT INTO EXTRACLIENTICRM (CODCONTO,UTENTEMODIFICA,DATAMODIFICA,Funzionario,codice_settore,Settore,Gruppo,Cosmetica,Household,Industrial_applications) VALUES  ( 'C  2821', 'CRM', GETDATE(),  'CELORIA',  3,  'SMALL ACCOUNTS',  '',  1,  0, 1)</v>
      </c>
    </row>
    <row r="1088" spans="1:15">
      <c r="A1088" s="9" t="s">
        <v>1777</v>
      </c>
      <c r="B1088" s="9" t="s">
        <v>1778</v>
      </c>
      <c r="C1088" s="9" t="s">
        <v>9</v>
      </c>
      <c r="D1088" s="9">
        <v>3</v>
      </c>
      <c r="E1088" s="9" t="s">
        <v>10</v>
      </c>
      <c r="F1088" s="9"/>
      <c r="G1088" s="10"/>
      <c r="H1088" s="10"/>
      <c r="I1088" s="10" t="s">
        <v>11</v>
      </c>
      <c r="J1088" s="6" t="str">
        <f t="shared" si="80"/>
        <v/>
      </c>
      <c r="K1088" s="11" t="str">
        <f t="shared" si="81"/>
        <v>UPDATE EXTRACLIENTI SET FUNZIONARIO = 'CELORIA' WHERE CODCONTO = 'C  2831'</v>
      </c>
      <c r="L1088" s="8" t="str">
        <f t="shared" si="82"/>
        <v>UPDATE ANAGRAFICARISERVATICF SET CODSETTORE =3 WHERE ESERCIZIO = 2017 AND CODCONTO = 'C  2831'</v>
      </c>
      <c r="N1088" s="7" t="str">
        <f t="shared" si="83"/>
        <v xml:space="preserve"> ( 'C  2831', 'CRM', GETDATE(),  'CELORIA',  3,  'SMALL ACCOUNTS',  '',  0,  0, 1)</v>
      </c>
      <c r="O1088" s="16" t="str">
        <f t="shared" si="84"/>
        <v>INSERT INTO EXTRACLIENTICRM (CODCONTO,UTENTEMODIFICA,DATAMODIFICA,Funzionario,codice_settore,Settore,Gruppo,Cosmetica,Household,Industrial_applications) VALUES  ( 'C  2831', 'CRM', GETDATE(),  'CELORIA',  3,  'SMALL ACCOUNTS',  '',  0,  0, 1)</v>
      </c>
    </row>
    <row r="1089" spans="1:15">
      <c r="A1089" s="9" t="s">
        <v>1783</v>
      </c>
      <c r="B1089" s="9" t="s">
        <v>1784</v>
      </c>
      <c r="C1089" s="9" t="s">
        <v>9</v>
      </c>
      <c r="D1089" s="9">
        <v>3</v>
      </c>
      <c r="E1089" s="9" t="s">
        <v>10</v>
      </c>
      <c r="F1089" s="9"/>
      <c r="G1089" s="10"/>
      <c r="H1089" s="10" t="s">
        <v>11</v>
      </c>
      <c r="I1089" s="10"/>
      <c r="J1089" s="6" t="str">
        <f t="shared" ref="J1089:J1152" si="85">IF(E1089="NON UTILIZZARE",CONCATENATE("UPDATE ANAGRAFICACF SET DSCCONTO1 = 'ZZZZ-NON UTILIZZARE ' + DSCCONTO1 WHERE CODCONTO = '",A1089,"'"),"")</f>
        <v/>
      </c>
      <c r="K1089" s="11" t="str">
        <f t="shared" ref="K1089:K1152" si="86">CONCATENATE("UPDATE EXTRACLIENTI SET FUNZIONARIO = '",C1089,"' WHERE CODCONTO = '",A1089,"'")</f>
        <v>UPDATE EXTRACLIENTI SET FUNZIONARIO = 'CELORIA' WHERE CODCONTO = 'C  2836'</v>
      </c>
      <c r="L1089" s="8" t="str">
        <f t="shared" ref="L1089:L1152" si="87">IF(D1089&lt;&gt;"",CONCATENATE("UPDATE ANAGRAFICARISERVATICF SET CODSETTORE =",D1089," WHERE ESERCIZIO = 2017 AND CODCONTO = '",A1089,"'"),"")</f>
        <v>UPDATE ANAGRAFICARISERVATICF SET CODSETTORE =3 WHERE ESERCIZIO = 2017 AND CODCONTO = 'C  2836'</v>
      </c>
      <c r="N1089" s="7" t="str">
        <f t="shared" si="83"/>
        <v xml:space="preserve"> ( 'C  2836', 'CRM', GETDATE(),  'CELORIA',  3,  'SMALL ACCOUNTS',  '',  0,  1, 0)</v>
      </c>
      <c r="O1089" s="16" t="str">
        <f t="shared" si="84"/>
        <v>INSERT INTO EXTRACLIENTICRM (CODCONTO,UTENTEMODIFICA,DATAMODIFICA,Funzionario,codice_settore,Settore,Gruppo,Cosmetica,Household,Industrial_applications) VALUES  ( 'C  2836', 'CRM', GETDATE(),  'CELORIA',  3,  'SMALL ACCOUNTS',  '',  0,  1, 0)</v>
      </c>
    </row>
    <row r="1090" spans="1:15">
      <c r="A1090" s="9" t="s">
        <v>1785</v>
      </c>
      <c r="B1090" s="9" t="s">
        <v>1786</v>
      </c>
      <c r="C1090" s="9" t="s">
        <v>9</v>
      </c>
      <c r="D1090" s="9">
        <v>3</v>
      </c>
      <c r="E1090" s="9" t="s">
        <v>10</v>
      </c>
      <c r="F1090" s="9"/>
      <c r="G1090" s="10"/>
      <c r="H1090" s="10" t="s">
        <v>11</v>
      </c>
      <c r="I1090" s="10"/>
      <c r="J1090" s="6" t="str">
        <f t="shared" si="85"/>
        <v/>
      </c>
      <c r="K1090" s="11" t="str">
        <f t="shared" si="86"/>
        <v>UPDATE EXTRACLIENTI SET FUNZIONARIO = 'CELORIA' WHERE CODCONTO = 'C  2837'</v>
      </c>
      <c r="L1090" s="8" t="str">
        <f t="shared" si="87"/>
        <v>UPDATE ANAGRAFICARISERVATICF SET CODSETTORE =3 WHERE ESERCIZIO = 2017 AND CODCONTO = 'C  2837'</v>
      </c>
      <c r="N1090" s="7" t="str">
        <f t="shared" ref="N1090:N1153" si="88">CONCATENATE(" ( '",A1090,"', 'CRM', GETDATE(),  '",C1090,"',  ",D1090,",  '",E1090,"',  '",F1090,"',  ",IF(G1090&lt;&gt;"",1,0),",  ",IF(H1090&lt;&gt;"",1,0),", ",IF(I1090&lt;&gt;"",1,0),")")</f>
        <v xml:space="preserve"> ( 'C  2837', 'CRM', GETDATE(),  'CELORIA',  3,  'SMALL ACCOUNTS',  '',  0,  1, 0)</v>
      </c>
      <c r="O1090" s="16" t="str">
        <f t="shared" ref="O1090:O1153" si="89">CONCATENATE("INSERT INTO EXTRACLIENTICRM (CODCONTO,UTENTEMODIFICA,DATAMODIFICA,Funzionario,codice_settore,Settore,Gruppo,Cosmetica,Household,Industrial_applications) VALUES ",N1090)</f>
        <v>INSERT INTO EXTRACLIENTICRM (CODCONTO,UTENTEMODIFICA,DATAMODIFICA,Funzionario,codice_settore,Settore,Gruppo,Cosmetica,Household,Industrial_applications) VALUES  ( 'C  2837', 'CRM', GETDATE(),  'CELORIA',  3,  'SMALL ACCOUNTS',  '',  0,  1, 0)</v>
      </c>
    </row>
    <row r="1091" spans="1:15">
      <c r="A1091" s="9" t="s">
        <v>1793</v>
      </c>
      <c r="B1091" s="9" t="s">
        <v>1794</v>
      </c>
      <c r="C1091" s="9" t="s">
        <v>9</v>
      </c>
      <c r="D1091" s="9">
        <v>3</v>
      </c>
      <c r="E1091" s="9" t="s">
        <v>10</v>
      </c>
      <c r="F1091" s="9"/>
      <c r="G1091" s="10" t="s">
        <v>11</v>
      </c>
      <c r="H1091" s="10"/>
      <c r="I1091" s="10"/>
      <c r="J1091" s="6" t="str">
        <f t="shared" si="85"/>
        <v/>
      </c>
      <c r="K1091" s="11" t="str">
        <f t="shared" si="86"/>
        <v>UPDATE EXTRACLIENTI SET FUNZIONARIO = 'CELORIA' WHERE CODCONTO = 'C  2850'</v>
      </c>
      <c r="L1091" s="8" t="str">
        <f t="shared" si="87"/>
        <v>UPDATE ANAGRAFICARISERVATICF SET CODSETTORE =3 WHERE ESERCIZIO = 2017 AND CODCONTO = 'C  2850'</v>
      </c>
      <c r="N1091" s="7" t="str">
        <f t="shared" si="88"/>
        <v xml:space="preserve"> ( 'C  2850', 'CRM', GETDATE(),  'CELORIA',  3,  'SMALL ACCOUNTS',  '',  1,  0, 0)</v>
      </c>
      <c r="O1091" s="16" t="str">
        <f t="shared" si="89"/>
        <v>INSERT INTO EXTRACLIENTICRM (CODCONTO,UTENTEMODIFICA,DATAMODIFICA,Funzionario,codice_settore,Settore,Gruppo,Cosmetica,Household,Industrial_applications) VALUES  ( 'C  2850', 'CRM', GETDATE(),  'CELORIA',  3,  'SMALL ACCOUNTS',  '',  1,  0, 0)</v>
      </c>
    </row>
    <row r="1092" spans="1:15">
      <c r="A1092" s="9" t="s">
        <v>1795</v>
      </c>
      <c r="B1092" s="9" t="s">
        <v>1796</v>
      </c>
      <c r="C1092" s="9" t="s">
        <v>9</v>
      </c>
      <c r="D1092" s="9">
        <v>3</v>
      </c>
      <c r="E1092" s="9" t="s">
        <v>10</v>
      </c>
      <c r="F1092" s="9"/>
      <c r="G1092" s="10" t="s">
        <v>11</v>
      </c>
      <c r="H1092" s="10"/>
      <c r="I1092" s="10"/>
      <c r="J1092" s="6" t="str">
        <f t="shared" si="85"/>
        <v/>
      </c>
      <c r="K1092" s="11" t="str">
        <f t="shared" si="86"/>
        <v>UPDATE EXTRACLIENTI SET FUNZIONARIO = 'CELORIA' WHERE CODCONTO = 'C  2851'</v>
      </c>
      <c r="L1092" s="8" t="str">
        <f t="shared" si="87"/>
        <v>UPDATE ANAGRAFICARISERVATICF SET CODSETTORE =3 WHERE ESERCIZIO = 2017 AND CODCONTO = 'C  2851'</v>
      </c>
      <c r="N1092" s="7" t="str">
        <f t="shared" si="88"/>
        <v xml:space="preserve"> ( 'C  2851', 'CRM', GETDATE(),  'CELORIA',  3,  'SMALL ACCOUNTS',  '',  1,  0, 0)</v>
      </c>
      <c r="O1092" s="16" t="str">
        <f t="shared" si="89"/>
        <v>INSERT INTO EXTRACLIENTICRM (CODCONTO,UTENTEMODIFICA,DATAMODIFICA,Funzionario,codice_settore,Settore,Gruppo,Cosmetica,Household,Industrial_applications) VALUES  ( 'C  2851', 'CRM', GETDATE(),  'CELORIA',  3,  'SMALL ACCOUNTS',  '',  1,  0, 0)</v>
      </c>
    </row>
    <row r="1093" spans="1:15">
      <c r="A1093" s="9" t="s">
        <v>1799</v>
      </c>
      <c r="B1093" s="9" t="s">
        <v>1800</v>
      </c>
      <c r="C1093" s="9" t="s">
        <v>9</v>
      </c>
      <c r="D1093" s="9">
        <v>3</v>
      </c>
      <c r="E1093" s="9" t="s">
        <v>10</v>
      </c>
      <c r="F1093" s="9"/>
      <c r="G1093" s="10"/>
      <c r="H1093" s="10"/>
      <c r="I1093" s="10" t="s">
        <v>11</v>
      </c>
      <c r="J1093" s="6" t="str">
        <f t="shared" si="85"/>
        <v/>
      </c>
      <c r="K1093" s="11" t="str">
        <f t="shared" si="86"/>
        <v>UPDATE EXTRACLIENTI SET FUNZIONARIO = 'CELORIA' WHERE CODCONTO = 'C  2859'</v>
      </c>
      <c r="L1093" s="8" t="str">
        <f t="shared" si="87"/>
        <v>UPDATE ANAGRAFICARISERVATICF SET CODSETTORE =3 WHERE ESERCIZIO = 2017 AND CODCONTO = 'C  2859'</v>
      </c>
      <c r="N1093" s="7" t="str">
        <f t="shared" si="88"/>
        <v xml:space="preserve"> ( 'C  2859', 'CRM', GETDATE(),  'CELORIA',  3,  'SMALL ACCOUNTS',  '',  0,  0, 1)</v>
      </c>
      <c r="O1093" s="16" t="str">
        <f t="shared" si="89"/>
        <v>INSERT INTO EXTRACLIENTICRM (CODCONTO,UTENTEMODIFICA,DATAMODIFICA,Funzionario,codice_settore,Settore,Gruppo,Cosmetica,Household,Industrial_applications) VALUES  ( 'C  2859', 'CRM', GETDATE(),  'CELORIA',  3,  'SMALL ACCOUNTS',  '',  0,  0, 1)</v>
      </c>
    </row>
    <row r="1094" spans="1:15">
      <c r="A1094" s="9" t="s">
        <v>1801</v>
      </c>
      <c r="B1094" s="9" t="s">
        <v>1802</v>
      </c>
      <c r="C1094" s="9" t="s">
        <v>9</v>
      </c>
      <c r="D1094" s="9">
        <v>3</v>
      </c>
      <c r="E1094" s="9" t="s">
        <v>10</v>
      </c>
      <c r="F1094" s="9"/>
      <c r="G1094" s="10" t="s">
        <v>11</v>
      </c>
      <c r="H1094" s="10"/>
      <c r="I1094" s="10"/>
      <c r="J1094" s="6" t="str">
        <f t="shared" si="85"/>
        <v/>
      </c>
      <c r="K1094" s="11" t="str">
        <f t="shared" si="86"/>
        <v>UPDATE EXTRACLIENTI SET FUNZIONARIO = 'CELORIA' WHERE CODCONTO = 'C  2864'</v>
      </c>
      <c r="L1094" s="8" t="str">
        <f t="shared" si="87"/>
        <v>UPDATE ANAGRAFICARISERVATICF SET CODSETTORE =3 WHERE ESERCIZIO = 2017 AND CODCONTO = 'C  2864'</v>
      </c>
      <c r="N1094" s="7" t="str">
        <f t="shared" si="88"/>
        <v xml:space="preserve"> ( 'C  2864', 'CRM', GETDATE(),  'CELORIA',  3,  'SMALL ACCOUNTS',  '',  1,  0, 0)</v>
      </c>
      <c r="O1094" s="16" t="str">
        <f t="shared" si="89"/>
        <v>INSERT INTO EXTRACLIENTICRM (CODCONTO,UTENTEMODIFICA,DATAMODIFICA,Funzionario,codice_settore,Settore,Gruppo,Cosmetica,Household,Industrial_applications) VALUES  ( 'C  2864', 'CRM', GETDATE(),  'CELORIA',  3,  'SMALL ACCOUNTS',  '',  1,  0, 0)</v>
      </c>
    </row>
    <row r="1095" spans="1:15">
      <c r="A1095" s="9" t="s">
        <v>1811</v>
      </c>
      <c r="B1095" s="9" t="s">
        <v>1812</v>
      </c>
      <c r="C1095" s="9" t="s">
        <v>9</v>
      </c>
      <c r="D1095" s="9">
        <v>3</v>
      </c>
      <c r="E1095" s="9" t="s">
        <v>10</v>
      </c>
      <c r="F1095" s="9"/>
      <c r="G1095" s="10" t="s">
        <v>11</v>
      </c>
      <c r="H1095" s="10"/>
      <c r="I1095" s="10"/>
      <c r="J1095" s="6" t="str">
        <f t="shared" si="85"/>
        <v/>
      </c>
      <c r="K1095" s="11" t="str">
        <f t="shared" si="86"/>
        <v>UPDATE EXTRACLIENTI SET FUNZIONARIO = 'CELORIA' WHERE CODCONTO = 'C  2878'</v>
      </c>
      <c r="L1095" s="8" t="str">
        <f t="shared" si="87"/>
        <v>UPDATE ANAGRAFICARISERVATICF SET CODSETTORE =3 WHERE ESERCIZIO = 2017 AND CODCONTO = 'C  2878'</v>
      </c>
      <c r="N1095" s="7" t="str">
        <f t="shared" si="88"/>
        <v xml:space="preserve"> ( 'C  2878', 'CRM', GETDATE(),  'CELORIA',  3,  'SMALL ACCOUNTS',  '',  1,  0, 0)</v>
      </c>
      <c r="O1095" s="16" t="str">
        <f t="shared" si="89"/>
        <v>INSERT INTO EXTRACLIENTICRM (CODCONTO,UTENTEMODIFICA,DATAMODIFICA,Funzionario,codice_settore,Settore,Gruppo,Cosmetica,Household,Industrial_applications) VALUES  ( 'C  2878', 'CRM', GETDATE(),  'CELORIA',  3,  'SMALL ACCOUNTS',  '',  1,  0, 0)</v>
      </c>
    </row>
    <row r="1096" spans="1:15">
      <c r="A1096" s="9" t="s">
        <v>1813</v>
      </c>
      <c r="B1096" s="9" t="s">
        <v>1814</v>
      </c>
      <c r="C1096" s="9" t="s">
        <v>9</v>
      </c>
      <c r="D1096" s="9">
        <v>3</v>
      </c>
      <c r="E1096" s="9" t="s">
        <v>10</v>
      </c>
      <c r="F1096" s="9"/>
      <c r="G1096" s="10"/>
      <c r="H1096" s="10" t="s">
        <v>11</v>
      </c>
      <c r="I1096" s="10"/>
      <c r="J1096" s="6" t="str">
        <f t="shared" si="85"/>
        <v/>
      </c>
      <c r="K1096" s="11" t="str">
        <f t="shared" si="86"/>
        <v>UPDATE EXTRACLIENTI SET FUNZIONARIO = 'CELORIA' WHERE CODCONTO = 'C  2879'</v>
      </c>
      <c r="L1096" s="8" t="str">
        <f t="shared" si="87"/>
        <v>UPDATE ANAGRAFICARISERVATICF SET CODSETTORE =3 WHERE ESERCIZIO = 2017 AND CODCONTO = 'C  2879'</v>
      </c>
      <c r="N1096" s="7" t="str">
        <f t="shared" si="88"/>
        <v xml:space="preserve"> ( 'C  2879', 'CRM', GETDATE(),  'CELORIA',  3,  'SMALL ACCOUNTS',  '',  0,  1, 0)</v>
      </c>
      <c r="O1096" s="16" t="str">
        <f t="shared" si="89"/>
        <v>INSERT INTO EXTRACLIENTICRM (CODCONTO,UTENTEMODIFICA,DATAMODIFICA,Funzionario,codice_settore,Settore,Gruppo,Cosmetica,Household,Industrial_applications) VALUES  ( 'C  2879', 'CRM', GETDATE(),  'CELORIA',  3,  'SMALL ACCOUNTS',  '',  0,  1, 0)</v>
      </c>
    </row>
    <row r="1097" spans="1:15">
      <c r="A1097" s="9" t="s">
        <v>1815</v>
      </c>
      <c r="B1097" s="9" t="s">
        <v>1816</v>
      </c>
      <c r="C1097" s="9" t="s">
        <v>9</v>
      </c>
      <c r="D1097" s="9">
        <v>3</v>
      </c>
      <c r="E1097" s="9" t="s">
        <v>10</v>
      </c>
      <c r="F1097" s="9"/>
      <c r="G1097" s="10"/>
      <c r="H1097" s="10"/>
      <c r="I1097" s="10" t="s">
        <v>11</v>
      </c>
      <c r="J1097" s="6" t="str">
        <f t="shared" si="85"/>
        <v/>
      </c>
      <c r="K1097" s="11" t="str">
        <f t="shared" si="86"/>
        <v>UPDATE EXTRACLIENTI SET FUNZIONARIO = 'CELORIA' WHERE CODCONTO = 'C  2880'</v>
      </c>
      <c r="L1097" s="8" t="str">
        <f t="shared" si="87"/>
        <v>UPDATE ANAGRAFICARISERVATICF SET CODSETTORE =3 WHERE ESERCIZIO = 2017 AND CODCONTO = 'C  2880'</v>
      </c>
      <c r="N1097" s="7" t="str">
        <f t="shared" si="88"/>
        <v xml:space="preserve"> ( 'C  2880', 'CRM', GETDATE(),  'CELORIA',  3,  'SMALL ACCOUNTS',  '',  0,  0, 1)</v>
      </c>
      <c r="O1097" s="16" t="str">
        <f t="shared" si="89"/>
        <v>INSERT INTO EXTRACLIENTICRM (CODCONTO,UTENTEMODIFICA,DATAMODIFICA,Funzionario,codice_settore,Settore,Gruppo,Cosmetica,Household,Industrial_applications) VALUES  ( 'C  2880', 'CRM', GETDATE(),  'CELORIA',  3,  'SMALL ACCOUNTS',  '',  0,  0, 1)</v>
      </c>
    </row>
    <row r="1098" spans="1:15">
      <c r="A1098" s="9" t="s">
        <v>2806</v>
      </c>
      <c r="B1098" s="9" t="s">
        <v>2807</v>
      </c>
      <c r="C1098" s="9" t="s">
        <v>2801</v>
      </c>
      <c r="D1098" s="9">
        <v>3</v>
      </c>
      <c r="E1098" s="9" t="s">
        <v>10</v>
      </c>
      <c r="F1098" s="9"/>
      <c r="G1098" s="10" t="s">
        <v>11</v>
      </c>
      <c r="H1098" s="10"/>
      <c r="I1098" s="10"/>
      <c r="J1098" s="6" t="str">
        <f t="shared" si="85"/>
        <v/>
      </c>
      <c r="K1098" s="11" t="str">
        <f t="shared" si="86"/>
        <v>UPDATE EXTRACLIENTI SET FUNZIONARIO = 'FERRIGATO' WHERE CODCONTO = 'C   300'</v>
      </c>
      <c r="L1098" s="8" t="str">
        <f t="shared" si="87"/>
        <v>UPDATE ANAGRAFICARISERVATICF SET CODSETTORE =3 WHERE ESERCIZIO = 2017 AND CODCONTO = 'C   300'</v>
      </c>
      <c r="N1098" s="7" t="str">
        <f t="shared" si="88"/>
        <v xml:space="preserve"> ( 'C   300', 'CRM', GETDATE(),  'FERRIGATO',  3,  'SMALL ACCOUNTS',  '',  1,  0, 0)</v>
      </c>
      <c r="O1098" s="16" t="str">
        <f t="shared" si="89"/>
        <v>INSERT INTO EXTRACLIENTICRM (CODCONTO,UTENTEMODIFICA,DATAMODIFICA,Funzionario,codice_settore,Settore,Gruppo,Cosmetica,Household,Industrial_applications) VALUES  ( 'C   300', 'CRM', GETDATE(),  'FERRIGATO',  3,  'SMALL ACCOUNTS',  '',  1,  0, 0)</v>
      </c>
    </row>
    <row r="1099" spans="1:15">
      <c r="A1099" s="9" t="s">
        <v>2842</v>
      </c>
      <c r="B1099" s="9" t="s">
        <v>2843</v>
      </c>
      <c r="C1099" s="9" t="s">
        <v>2801</v>
      </c>
      <c r="D1099" s="9">
        <v>3</v>
      </c>
      <c r="E1099" s="9" t="s">
        <v>10</v>
      </c>
      <c r="F1099" s="13" t="s">
        <v>1421</v>
      </c>
      <c r="G1099" s="10" t="s">
        <v>11</v>
      </c>
      <c r="H1099" s="10" t="s">
        <v>11</v>
      </c>
      <c r="I1099" s="10"/>
      <c r="J1099" s="6" t="str">
        <f t="shared" si="85"/>
        <v/>
      </c>
      <c r="K1099" s="11" t="str">
        <f t="shared" si="86"/>
        <v>UPDATE EXTRACLIENTI SET FUNZIONARIO = 'FERRIGATO' WHERE CODCONTO = 'C  1268'</v>
      </c>
      <c r="L1099" s="8" t="str">
        <f t="shared" si="87"/>
        <v>UPDATE ANAGRAFICARISERVATICF SET CODSETTORE =3 WHERE ESERCIZIO = 2017 AND CODCONTO = 'C  1268'</v>
      </c>
      <c r="N1099" s="7" t="str">
        <f t="shared" si="88"/>
        <v xml:space="preserve"> ( 'C  1268', 'CRM', GETDATE(),  'FERRIGATO',  3,  'SMALL ACCOUNTS',  'PAGLIERI',  1,  1, 0)</v>
      </c>
      <c r="O1099" s="16" t="str">
        <f t="shared" si="89"/>
        <v>INSERT INTO EXTRACLIENTICRM (CODCONTO,UTENTEMODIFICA,DATAMODIFICA,Funzionario,codice_settore,Settore,Gruppo,Cosmetica,Household,Industrial_applications) VALUES  ( 'C  1268', 'CRM', GETDATE(),  'FERRIGATO',  3,  'SMALL ACCOUNTS',  'PAGLIERI',  1,  1, 0)</v>
      </c>
    </row>
    <row r="1100" spans="1:15">
      <c r="A1100" s="9" t="s">
        <v>2921</v>
      </c>
      <c r="B1100" s="9" t="s">
        <v>2922</v>
      </c>
      <c r="C1100" s="9" t="s">
        <v>2923</v>
      </c>
      <c r="D1100" s="9">
        <v>3</v>
      </c>
      <c r="E1100" s="9" t="s">
        <v>10</v>
      </c>
      <c r="F1100" s="9"/>
      <c r="G1100" s="10"/>
      <c r="H1100" s="10"/>
      <c r="I1100" s="10" t="s">
        <v>11</v>
      </c>
      <c r="J1100" s="6" t="str">
        <f t="shared" si="85"/>
        <v/>
      </c>
      <c r="K1100" s="11" t="str">
        <f t="shared" si="86"/>
        <v>UPDATE EXTRACLIENTI SET FUNZIONARIO = 'MARZOLLA' WHERE CODCONTO = 'C    74'</v>
      </c>
      <c r="L1100" s="8" t="str">
        <f t="shared" si="87"/>
        <v>UPDATE ANAGRAFICARISERVATICF SET CODSETTORE =3 WHERE ESERCIZIO = 2017 AND CODCONTO = 'C    74'</v>
      </c>
      <c r="N1100" s="7" t="str">
        <f t="shared" si="88"/>
        <v xml:space="preserve"> ( 'C    74', 'CRM', GETDATE(),  'MARZOLLA',  3,  'SMALL ACCOUNTS',  '',  0,  0, 1)</v>
      </c>
      <c r="O1100" s="16" t="str">
        <f t="shared" si="89"/>
        <v>INSERT INTO EXTRACLIENTICRM (CODCONTO,UTENTEMODIFICA,DATAMODIFICA,Funzionario,codice_settore,Settore,Gruppo,Cosmetica,Household,Industrial_applications) VALUES  ( 'C    74', 'CRM', GETDATE(),  'MARZOLLA',  3,  'SMALL ACCOUNTS',  '',  0,  0, 1)</v>
      </c>
    </row>
    <row r="1101" spans="1:15">
      <c r="A1101" s="9" t="s">
        <v>2934</v>
      </c>
      <c r="B1101" s="9" t="s">
        <v>2935</v>
      </c>
      <c r="C1101" s="9" t="s">
        <v>2923</v>
      </c>
      <c r="D1101" s="9">
        <v>3</v>
      </c>
      <c r="E1101" s="9" t="s">
        <v>10</v>
      </c>
      <c r="F1101" s="9"/>
      <c r="G1101" s="10"/>
      <c r="H1101" s="10"/>
      <c r="I1101" s="10" t="s">
        <v>11</v>
      </c>
      <c r="J1101" s="6" t="str">
        <f t="shared" si="85"/>
        <v/>
      </c>
      <c r="K1101" s="11" t="str">
        <f t="shared" si="86"/>
        <v>UPDATE EXTRACLIENTI SET FUNZIONARIO = 'MARZOLLA' WHERE CODCONTO = 'C   387'</v>
      </c>
      <c r="L1101" s="8" t="str">
        <f t="shared" si="87"/>
        <v>UPDATE ANAGRAFICARISERVATICF SET CODSETTORE =3 WHERE ESERCIZIO = 2017 AND CODCONTO = 'C   387'</v>
      </c>
      <c r="N1101" s="7" t="str">
        <f t="shared" si="88"/>
        <v xml:space="preserve"> ( 'C   387', 'CRM', GETDATE(),  'MARZOLLA',  3,  'SMALL ACCOUNTS',  '',  0,  0, 1)</v>
      </c>
      <c r="O1101" s="16" t="str">
        <f t="shared" si="89"/>
        <v>INSERT INTO EXTRACLIENTICRM (CODCONTO,UTENTEMODIFICA,DATAMODIFICA,Funzionario,codice_settore,Settore,Gruppo,Cosmetica,Household,Industrial_applications) VALUES  ( 'C   387', 'CRM', GETDATE(),  'MARZOLLA',  3,  'SMALL ACCOUNTS',  '',  0,  0, 1)</v>
      </c>
    </row>
    <row r="1102" spans="1:15">
      <c r="A1102" s="9" t="s">
        <v>2944</v>
      </c>
      <c r="B1102" s="9" t="s">
        <v>2945</v>
      </c>
      <c r="C1102" s="9" t="s">
        <v>2923</v>
      </c>
      <c r="D1102" s="9">
        <v>3</v>
      </c>
      <c r="E1102" s="9" t="s">
        <v>10</v>
      </c>
      <c r="F1102" s="9"/>
      <c r="G1102" s="10"/>
      <c r="H1102" s="10"/>
      <c r="I1102" s="10" t="s">
        <v>11</v>
      </c>
      <c r="J1102" s="6" t="str">
        <f t="shared" si="85"/>
        <v/>
      </c>
      <c r="K1102" s="11" t="str">
        <f t="shared" si="86"/>
        <v>UPDATE EXTRACLIENTI SET FUNZIONARIO = 'MARZOLLA' WHERE CODCONTO = 'C   634'</v>
      </c>
      <c r="L1102" s="8" t="str">
        <f t="shared" si="87"/>
        <v>UPDATE ANAGRAFICARISERVATICF SET CODSETTORE =3 WHERE ESERCIZIO = 2017 AND CODCONTO = 'C   634'</v>
      </c>
      <c r="N1102" s="7" t="str">
        <f t="shared" si="88"/>
        <v xml:space="preserve"> ( 'C   634', 'CRM', GETDATE(),  'MARZOLLA',  3,  'SMALL ACCOUNTS',  '',  0,  0, 1)</v>
      </c>
      <c r="O1102" s="16" t="str">
        <f t="shared" si="89"/>
        <v>INSERT INTO EXTRACLIENTICRM (CODCONTO,UTENTEMODIFICA,DATAMODIFICA,Funzionario,codice_settore,Settore,Gruppo,Cosmetica,Household,Industrial_applications) VALUES  ( 'C   634', 'CRM', GETDATE(),  'MARZOLLA',  3,  'SMALL ACCOUNTS',  '',  0,  0, 1)</v>
      </c>
    </row>
    <row r="1103" spans="1:15">
      <c r="A1103" s="9" t="s">
        <v>2948</v>
      </c>
      <c r="B1103" s="9" t="s">
        <v>2949</v>
      </c>
      <c r="C1103" s="9" t="s">
        <v>2923</v>
      </c>
      <c r="D1103" s="9">
        <v>3</v>
      </c>
      <c r="E1103" s="9" t="s">
        <v>10</v>
      </c>
      <c r="F1103" s="9"/>
      <c r="G1103" s="10"/>
      <c r="H1103" s="10"/>
      <c r="I1103" s="10" t="s">
        <v>11</v>
      </c>
      <c r="J1103" s="6" t="str">
        <f t="shared" si="85"/>
        <v/>
      </c>
      <c r="K1103" s="11" t="str">
        <f t="shared" si="86"/>
        <v>UPDATE EXTRACLIENTI SET FUNZIONARIO = 'MARZOLLA' WHERE CODCONTO = 'C  1220'</v>
      </c>
      <c r="L1103" s="8" t="str">
        <f t="shared" si="87"/>
        <v>UPDATE ANAGRAFICARISERVATICF SET CODSETTORE =3 WHERE ESERCIZIO = 2017 AND CODCONTO = 'C  1220'</v>
      </c>
      <c r="N1103" s="7" t="str">
        <f t="shared" si="88"/>
        <v xml:space="preserve"> ( 'C  1220', 'CRM', GETDATE(),  'MARZOLLA',  3,  'SMALL ACCOUNTS',  '',  0,  0, 1)</v>
      </c>
      <c r="O1103" s="16" t="str">
        <f t="shared" si="89"/>
        <v>INSERT INTO EXTRACLIENTICRM (CODCONTO,UTENTEMODIFICA,DATAMODIFICA,Funzionario,codice_settore,Settore,Gruppo,Cosmetica,Household,Industrial_applications) VALUES  ( 'C  1220', 'CRM', GETDATE(),  'MARZOLLA',  3,  'SMALL ACCOUNTS',  '',  0,  0, 1)</v>
      </c>
    </row>
    <row r="1104" spans="1:15">
      <c r="A1104" s="9" t="s">
        <v>2954</v>
      </c>
      <c r="B1104" s="9" t="s">
        <v>2955</v>
      </c>
      <c r="C1104" s="9" t="s">
        <v>2923</v>
      </c>
      <c r="D1104" s="9">
        <v>3</v>
      </c>
      <c r="E1104" s="9" t="s">
        <v>10</v>
      </c>
      <c r="F1104" s="9"/>
      <c r="G1104" s="10"/>
      <c r="H1104" s="10"/>
      <c r="I1104" s="10" t="s">
        <v>11</v>
      </c>
      <c r="J1104" s="6" t="str">
        <f t="shared" si="85"/>
        <v/>
      </c>
      <c r="K1104" s="11" t="str">
        <f t="shared" si="86"/>
        <v>UPDATE EXTRACLIENTI SET FUNZIONARIO = 'MARZOLLA' WHERE CODCONTO = 'C  1390'</v>
      </c>
      <c r="L1104" s="8" t="str">
        <f t="shared" si="87"/>
        <v>UPDATE ANAGRAFICARISERVATICF SET CODSETTORE =3 WHERE ESERCIZIO = 2017 AND CODCONTO = 'C  1390'</v>
      </c>
      <c r="N1104" s="7" t="str">
        <f t="shared" si="88"/>
        <v xml:space="preserve"> ( 'C  1390', 'CRM', GETDATE(),  'MARZOLLA',  3,  'SMALL ACCOUNTS',  '',  0,  0, 1)</v>
      </c>
      <c r="O1104" s="16" t="str">
        <f t="shared" si="89"/>
        <v>INSERT INTO EXTRACLIENTICRM (CODCONTO,UTENTEMODIFICA,DATAMODIFICA,Funzionario,codice_settore,Settore,Gruppo,Cosmetica,Household,Industrial_applications) VALUES  ( 'C  1390', 'CRM', GETDATE(),  'MARZOLLA',  3,  'SMALL ACCOUNTS',  '',  0,  0, 1)</v>
      </c>
    </row>
    <row r="1105" spans="1:15">
      <c r="A1105" s="9" t="s">
        <v>2956</v>
      </c>
      <c r="B1105" s="9" t="s">
        <v>2957</v>
      </c>
      <c r="C1105" s="9" t="s">
        <v>2923</v>
      </c>
      <c r="D1105" s="9">
        <v>3</v>
      </c>
      <c r="E1105" s="9" t="s">
        <v>10</v>
      </c>
      <c r="F1105" s="9"/>
      <c r="G1105" s="10"/>
      <c r="H1105" s="10"/>
      <c r="I1105" s="10" t="s">
        <v>11</v>
      </c>
      <c r="J1105" s="6" t="str">
        <f t="shared" si="85"/>
        <v/>
      </c>
      <c r="K1105" s="11" t="str">
        <f t="shared" si="86"/>
        <v>UPDATE EXTRACLIENTI SET FUNZIONARIO = 'MARZOLLA' WHERE CODCONTO = 'C  1427'</v>
      </c>
      <c r="L1105" s="8" t="str">
        <f t="shared" si="87"/>
        <v>UPDATE ANAGRAFICARISERVATICF SET CODSETTORE =3 WHERE ESERCIZIO = 2017 AND CODCONTO = 'C  1427'</v>
      </c>
      <c r="N1105" s="7" t="str">
        <f t="shared" si="88"/>
        <v xml:space="preserve"> ( 'C  1427', 'CRM', GETDATE(),  'MARZOLLA',  3,  'SMALL ACCOUNTS',  '',  0,  0, 1)</v>
      </c>
      <c r="O1105" s="16" t="str">
        <f t="shared" si="89"/>
        <v>INSERT INTO EXTRACLIENTICRM (CODCONTO,UTENTEMODIFICA,DATAMODIFICA,Funzionario,codice_settore,Settore,Gruppo,Cosmetica,Household,Industrial_applications) VALUES  ( 'C  1427', 'CRM', GETDATE(),  'MARZOLLA',  3,  'SMALL ACCOUNTS',  '',  0,  0, 1)</v>
      </c>
    </row>
    <row r="1106" spans="1:15">
      <c r="A1106" s="9" t="s">
        <v>2960</v>
      </c>
      <c r="B1106" s="9" t="s">
        <v>2961</v>
      </c>
      <c r="C1106" s="9" t="s">
        <v>2923</v>
      </c>
      <c r="D1106" s="9">
        <v>3</v>
      </c>
      <c r="E1106" s="9" t="s">
        <v>10</v>
      </c>
      <c r="F1106" s="9"/>
      <c r="G1106" s="10"/>
      <c r="H1106" s="10"/>
      <c r="I1106" s="10" t="s">
        <v>11</v>
      </c>
      <c r="J1106" s="6" t="str">
        <f t="shared" si="85"/>
        <v/>
      </c>
      <c r="K1106" s="11" t="str">
        <f t="shared" si="86"/>
        <v>UPDATE EXTRACLIENTI SET FUNZIONARIO = 'MARZOLLA' WHERE CODCONTO = 'C  1750'</v>
      </c>
      <c r="L1106" s="8" t="str">
        <f t="shared" si="87"/>
        <v>UPDATE ANAGRAFICARISERVATICF SET CODSETTORE =3 WHERE ESERCIZIO = 2017 AND CODCONTO = 'C  1750'</v>
      </c>
      <c r="N1106" s="7" t="str">
        <f t="shared" si="88"/>
        <v xml:space="preserve"> ( 'C  1750', 'CRM', GETDATE(),  'MARZOLLA',  3,  'SMALL ACCOUNTS',  '',  0,  0, 1)</v>
      </c>
      <c r="O1106" s="16" t="str">
        <f t="shared" si="89"/>
        <v>INSERT INTO EXTRACLIENTICRM (CODCONTO,UTENTEMODIFICA,DATAMODIFICA,Funzionario,codice_settore,Settore,Gruppo,Cosmetica,Household,Industrial_applications) VALUES  ( 'C  1750', 'CRM', GETDATE(),  'MARZOLLA',  3,  'SMALL ACCOUNTS',  '',  0,  0, 1)</v>
      </c>
    </row>
    <row r="1107" spans="1:15">
      <c r="A1107" s="9" t="s">
        <v>2964</v>
      </c>
      <c r="B1107" s="9" t="s">
        <v>2965</v>
      </c>
      <c r="C1107" s="9" t="s">
        <v>2923</v>
      </c>
      <c r="D1107" s="9">
        <v>3</v>
      </c>
      <c r="E1107" s="9" t="s">
        <v>10</v>
      </c>
      <c r="F1107" s="9"/>
      <c r="G1107" s="10"/>
      <c r="H1107" s="10"/>
      <c r="I1107" s="10" t="s">
        <v>11</v>
      </c>
      <c r="J1107" s="6" t="str">
        <f t="shared" si="85"/>
        <v/>
      </c>
      <c r="K1107" s="11" t="str">
        <f t="shared" si="86"/>
        <v>UPDATE EXTRACLIENTI SET FUNZIONARIO = 'MARZOLLA' WHERE CODCONTO = 'C  1788'</v>
      </c>
      <c r="L1107" s="8" t="str">
        <f t="shared" si="87"/>
        <v>UPDATE ANAGRAFICARISERVATICF SET CODSETTORE =3 WHERE ESERCIZIO = 2017 AND CODCONTO = 'C  1788'</v>
      </c>
      <c r="N1107" s="7" t="str">
        <f t="shared" si="88"/>
        <v xml:space="preserve"> ( 'C  1788', 'CRM', GETDATE(),  'MARZOLLA',  3,  'SMALL ACCOUNTS',  '',  0,  0, 1)</v>
      </c>
      <c r="O1107" s="16" t="str">
        <f t="shared" si="89"/>
        <v>INSERT INTO EXTRACLIENTICRM (CODCONTO,UTENTEMODIFICA,DATAMODIFICA,Funzionario,codice_settore,Settore,Gruppo,Cosmetica,Household,Industrial_applications) VALUES  ( 'C  1788', 'CRM', GETDATE(),  'MARZOLLA',  3,  'SMALL ACCOUNTS',  '',  0,  0, 1)</v>
      </c>
    </row>
    <row r="1108" spans="1:15">
      <c r="A1108" s="9" t="s">
        <v>2966</v>
      </c>
      <c r="B1108" s="9" t="s">
        <v>2967</v>
      </c>
      <c r="C1108" s="9" t="s">
        <v>2923</v>
      </c>
      <c r="D1108" s="9">
        <v>3</v>
      </c>
      <c r="E1108" s="9" t="s">
        <v>10</v>
      </c>
      <c r="F1108" s="9"/>
      <c r="G1108" s="10"/>
      <c r="H1108" s="10"/>
      <c r="I1108" s="10" t="s">
        <v>11</v>
      </c>
      <c r="J1108" s="6" t="str">
        <f t="shared" si="85"/>
        <v/>
      </c>
      <c r="K1108" s="11" t="str">
        <f t="shared" si="86"/>
        <v>UPDATE EXTRACLIENTI SET FUNZIONARIO = 'MARZOLLA' WHERE CODCONTO = 'C  1825'</v>
      </c>
      <c r="L1108" s="8" t="str">
        <f t="shared" si="87"/>
        <v>UPDATE ANAGRAFICARISERVATICF SET CODSETTORE =3 WHERE ESERCIZIO = 2017 AND CODCONTO = 'C  1825'</v>
      </c>
      <c r="N1108" s="7" t="str">
        <f t="shared" si="88"/>
        <v xml:space="preserve"> ( 'C  1825', 'CRM', GETDATE(),  'MARZOLLA',  3,  'SMALL ACCOUNTS',  '',  0,  0, 1)</v>
      </c>
      <c r="O1108" s="16" t="str">
        <f t="shared" si="89"/>
        <v>INSERT INTO EXTRACLIENTICRM (CODCONTO,UTENTEMODIFICA,DATAMODIFICA,Funzionario,codice_settore,Settore,Gruppo,Cosmetica,Household,Industrial_applications) VALUES  ( 'C  1825', 'CRM', GETDATE(),  'MARZOLLA',  3,  'SMALL ACCOUNTS',  '',  0,  0, 1)</v>
      </c>
    </row>
    <row r="1109" spans="1:15">
      <c r="A1109" s="9" t="s">
        <v>2972</v>
      </c>
      <c r="B1109" s="9" t="s">
        <v>2973</v>
      </c>
      <c r="C1109" s="9" t="s">
        <v>2923</v>
      </c>
      <c r="D1109" s="9">
        <v>3</v>
      </c>
      <c r="E1109" s="9" t="s">
        <v>10</v>
      </c>
      <c r="F1109" s="9"/>
      <c r="G1109" s="10"/>
      <c r="H1109" s="10"/>
      <c r="I1109" s="10" t="s">
        <v>11</v>
      </c>
      <c r="J1109" s="6" t="str">
        <f t="shared" si="85"/>
        <v/>
      </c>
      <c r="K1109" s="11" t="str">
        <f t="shared" si="86"/>
        <v>UPDATE EXTRACLIENTI SET FUNZIONARIO = 'MARZOLLA' WHERE CODCONTO = 'C  1877'</v>
      </c>
      <c r="L1109" s="8" t="str">
        <f t="shared" si="87"/>
        <v>UPDATE ANAGRAFICARISERVATICF SET CODSETTORE =3 WHERE ESERCIZIO = 2017 AND CODCONTO = 'C  1877'</v>
      </c>
      <c r="N1109" s="7" t="str">
        <f t="shared" si="88"/>
        <v xml:space="preserve"> ( 'C  1877', 'CRM', GETDATE(),  'MARZOLLA',  3,  'SMALL ACCOUNTS',  '',  0,  0, 1)</v>
      </c>
      <c r="O1109" s="16" t="str">
        <f t="shared" si="89"/>
        <v>INSERT INTO EXTRACLIENTICRM (CODCONTO,UTENTEMODIFICA,DATAMODIFICA,Funzionario,codice_settore,Settore,Gruppo,Cosmetica,Household,Industrial_applications) VALUES  ( 'C  1877', 'CRM', GETDATE(),  'MARZOLLA',  3,  'SMALL ACCOUNTS',  '',  0,  0, 1)</v>
      </c>
    </row>
    <row r="1110" spans="1:15">
      <c r="A1110" s="9" t="s">
        <v>2974</v>
      </c>
      <c r="B1110" s="9" t="s">
        <v>2975</v>
      </c>
      <c r="C1110" s="9" t="s">
        <v>2923</v>
      </c>
      <c r="D1110" s="9">
        <v>3</v>
      </c>
      <c r="E1110" s="9" t="s">
        <v>10</v>
      </c>
      <c r="F1110" s="9"/>
      <c r="G1110" s="10"/>
      <c r="H1110" s="10"/>
      <c r="I1110" s="10" t="s">
        <v>11</v>
      </c>
      <c r="J1110" s="6" t="str">
        <f t="shared" si="85"/>
        <v/>
      </c>
      <c r="K1110" s="11" t="str">
        <f t="shared" si="86"/>
        <v>UPDATE EXTRACLIENTI SET FUNZIONARIO = 'MARZOLLA' WHERE CODCONTO = 'C  1880'</v>
      </c>
      <c r="L1110" s="8" t="str">
        <f t="shared" si="87"/>
        <v>UPDATE ANAGRAFICARISERVATICF SET CODSETTORE =3 WHERE ESERCIZIO = 2017 AND CODCONTO = 'C  1880'</v>
      </c>
      <c r="N1110" s="7" t="str">
        <f t="shared" si="88"/>
        <v xml:space="preserve"> ( 'C  1880', 'CRM', GETDATE(),  'MARZOLLA',  3,  'SMALL ACCOUNTS',  '',  0,  0, 1)</v>
      </c>
      <c r="O1110" s="16" t="str">
        <f t="shared" si="89"/>
        <v>INSERT INTO EXTRACLIENTICRM (CODCONTO,UTENTEMODIFICA,DATAMODIFICA,Funzionario,codice_settore,Settore,Gruppo,Cosmetica,Household,Industrial_applications) VALUES  ( 'C  1880', 'CRM', GETDATE(),  'MARZOLLA',  3,  'SMALL ACCOUNTS',  '',  0,  0, 1)</v>
      </c>
    </row>
    <row r="1111" spans="1:15">
      <c r="A1111" s="9" t="s">
        <v>2976</v>
      </c>
      <c r="B1111" s="9" t="s">
        <v>2977</v>
      </c>
      <c r="C1111" s="9" t="s">
        <v>2923</v>
      </c>
      <c r="D1111" s="9">
        <v>3</v>
      </c>
      <c r="E1111" s="9" t="s">
        <v>10</v>
      </c>
      <c r="F1111" s="9"/>
      <c r="G1111" s="10"/>
      <c r="H1111" s="10"/>
      <c r="I1111" s="10" t="s">
        <v>11</v>
      </c>
      <c r="J1111" s="6" t="str">
        <f t="shared" si="85"/>
        <v/>
      </c>
      <c r="K1111" s="11" t="str">
        <f t="shared" si="86"/>
        <v>UPDATE EXTRACLIENTI SET FUNZIONARIO = 'MARZOLLA' WHERE CODCONTO = 'C  1912'</v>
      </c>
      <c r="L1111" s="8" t="str">
        <f t="shared" si="87"/>
        <v>UPDATE ANAGRAFICARISERVATICF SET CODSETTORE =3 WHERE ESERCIZIO = 2017 AND CODCONTO = 'C  1912'</v>
      </c>
      <c r="N1111" s="7" t="str">
        <f t="shared" si="88"/>
        <v xml:space="preserve"> ( 'C  1912', 'CRM', GETDATE(),  'MARZOLLA',  3,  'SMALL ACCOUNTS',  '',  0,  0, 1)</v>
      </c>
      <c r="O1111" s="16" t="str">
        <f t="shared" si="89"/>
        <v>INSERT INTO EXTRACLIENTICRM (CODCONTO,UTENTEMODIFICA,DATAMODIFICA,Funzionario,codice_settore,Settore,Gruppo,Cosmetica,Household,Industrial_applications) VALUES  ( 'C  1912', 'CRM', GETDATE(),  'MARZOLLA',  3,  'SMALL ACCOUNTS',  '',  0,  0, 1)</v>
      </c>
    </row>
    <row r="1112" spans="1:15">
      <c r="A1112" s="9" t="s">
        <v>2978</v>
      </c>
      <c r="B1112" s="9" t="s">
        <v>2979</v>
      </c>
      <c r="C1112" s="9" t="s">
        <v>2923</v>
      </c>
      <c r="D1112" s="9">
        <v>3</v>
      </c>
      <c r="E1112" s="9" t="s">
        <v>10</v>
      </c>
      <c r="F1112" s="9"/>
      <c r="G1112" s="10"/>
      <c r="H1112" s="10"/>
      <c r="I1112" s="10" t="s">
        <v>11</v>
      </c>
      <c r="J1112" s="6" t="str">
        <f t="shared" si="85"/>
        <v/>
      </c>
      <c r="K1112" s="11" t="str">
        <f t="shared" si="86"/>
        <v>UPDATE EXTRACLIENTI SET FUNZIONARIO = 'MARZOLLA' WHERE CODCONTO = 'C  1970'</v>
      </c>
      <c r="L1112" s="8" t="str">
        <f t="shared" si="87"/>
        <v>UPDATE ANAGRAFICARISERVATICF SET CODSETTORE =3 WHERE ESERCIZIO = 2017 AND CODCONTO = 'C  1970'</v>
      </c>
      <c r="N1112" s="7" t="str">
        <f t="shared" si="88"/>
        <v xml:space="preserve"> ( 'C  1970', 'CRM', GETDATE(),  'MARZOLLA',  3,  'SMALL ACCOUNTS',  '',  0,  0, 1)</v>
      </c>
      <c r="O1112" s="16" t="str">
        <f t="shared" si="89"/>
        <v>INSERT INTO EXTRACLIENTICRM (CODCONTO,UTENTEMODIFICA,DATAMODIFICA,Funzionario,codice_settore,Settore,Gruppo,Cosmetica,Household,Industrial_applications) VALUES  ( 'C  1970', 'CRM', GETDATE(),  'MARZOLLA',  3,  'SMALL ACCOUNTS',  '',  0,  0, 1)</v>
      </c>
    </row>
    <row r="1113" spans="1:15">
      <c r="A1113" s="9" t="s">
        <v>2980</v>
      </c>
      <c r="B1113" s="9" t="s">
        <v>2981</v>
      </c>
      <c r="C1113" s="9" t="s">
        <v>2923</v>
      </c>
      <c r="D1113" s="9">
        <v>3</v>
      </c>
      <c r="E1113" s="9" t="s">
        <v>10</v>
      </c>
      <c r="F1113" s="9"/>
      <c r="G1113" s="10"/>
      <c r="H1113" s="10"/>
      <c r="I1113" s="10" t="s">
        <v>11</v>
      </c>
      <c r="J1113" s="6" t="str">
        <f t="shared" si="85"/>
        <v/>
      </c>
      <c r="K1113" s="11" t="str">
        <f t="shared" si="86"/>
        <v>UPDATE EXTRACLIENTI SET FUNZIONARIO = 'MARZOLLA' WHERE CODCONTO = 'C  2001'</v>
      </c>
      <c r="L1113" s="8" t="str">
        <f t="shared" si="87"/>
        <v>UPDATE ANAGRAFICARISERVATICF SET CODSETTORE =3 WHERE ESERCIZIO = 2017 AND CODCONTO = 'C  2001'</v>
      </c>
      <c r="N1113" s="7" t="str">
        <f t="shared" si="88"/>
        <v xml:space="preserve"> ( 'C  2001', 'CRM', GETDATE(),  'MARZOLLA',  3,  'SMALL ACCOUNTS',  '',  0,  0, 1)</v>
      </c>
      <c r="O1113" s="16" t="str">
        <f t="shared" si="89"/>
        <v>INSERT INTO EXTRACLIENTICRM (CODCONTO,UTENTEMODIFICA,DATAMODIFICA,Funzionario,codice_settore,Settore,Gruppo,Cosmetica,Household,Industrial_applications) VALUES  ( 'C  2001', 'CRM', GETDATE(),  'MARZOLLA',  3,  'SMALL ACCOUNTS',  '',  0,  0, 1)</v>
      </c>
    </row>
    <row r="1114" spans="1:15">
      <c r="A1114" s="9" t="s">
        <v>2982</v>
      </c>
      <c r="B1114" s="9" t="s">
        <v>2983</v>
      </c>
      <c r="C1114" s="9" t="s">
        <v>2923</v>
      </c>
      <c r="D1114" s="9">
        <v>3</v>
      </c>
      <c r="E1114" s="9" t="s">
        <v>10</v>
      </c>
      <c r="F1114" s="9"/>
      <c r="G1114" s="10"/>
      <c r="H1114" s="10"/>
      <c r="I1114" s="10" t="s">
        <v>11</v>
      </c>
      <c r="J1114" s="6" t="str">
        <f t="shared" si="85"/>
        <v/>
      </c>
      <c r="K1114" s="11" t="str">
        <f t="shared" si="86"/>
        <v>UPDATE EXTRACLIENTI SET FUNZIONARIO = 'MARZOLLA' WHERE CODCONTO = 'C  2017'</v>
      </c>
      <c r="L1114" s="8" t="str">
        <f t="shared" si="87"/>
        <v>UPDATE ANAGRAFICARISERVATICF SET CODSETTORE =3 WHERE ESERCIZIO = 2017 AND CODCONTO = 'C  2017'</v>
      </c>
      <c r="N1114" s="7" t="str">
        <f t="shared" si="88"/>
        <v xml:space="preserve"> ( 'C  2017', 'CRM', GETDATE(),  'MARZOLLA',  3,  'SMALL ACCOUNTS',  '',  0,  0, 1)</v>
      </c>
      <c r="O1114" s="16" t="str">
        <f t="shared" si="89"/>
        <v>INSERT INTO EXTRACLIENTICRM (CODCONTO,UTENTEMODIFICA,DATAMODIFICA,Funzionario,codice_settore,Settore,Gruppo,Cosmetica,Household,Industrial_applications) VALUES  ( 'C  2017', 'CRM', GETDATE(),  'MARZOLLA',  3,  'SMALL ACCOUNTS',  '',  0,  0, 1)</v>
      </c>
    </row>
    <row r="1115" spans="1:15">
      <c r="A1115" s="9" t="s">
        <v>2984</v>
      </c>
      <c r="B1115" s="9" t="s">
        <v>2985</v>
      </c>
      <c r="C1115" s="9" t="s">
        <v>2923</v>
      </c>
      <c r="D1115" s="9">
        <v>3</v>
      </c>
      <c r="E1115" s="9" t="s">
        <v>10</v>
      </c>
      <c r="F1115" s="9"/>
      <c r="G1115" s="10"/>
      <c r="H1115" s="10"/>
      <c r="I1115" s="10" t="s">
        <v>11</v>
      </c>
      <c r="J1115" s="6" t="str">
        <f t="shared" si="85"/>
        <v/>
      </c>
      <c r="K1115" s="11" t="str">
        <f t="shared" si="86"/>
        <v>UPDATE EXTRACLIENTI SET FUNZIONARIO = 'MARZOLLA' WHERE CODCONTO = 'C  2025'</v>
      </c>
      <c r="L1115" s="8" t="str">
        <f t="shared" si="87"/>
        <v>UPDATE ANAGRAFICARISERVATICF SET CODSETTORE =3 WHERE ESERCIZIO = 2017 AND CODCONTO = 'C  2025'</v>
      </c>
      <c r="N1115" s="7" t="str">
        <f t="shared" si="88"/>
        <v xml:space="preserve"> ( 'C  2025', 'CRM', GETDATE(),  'MARZOLLA',  3,  'SMALL ACCOUNTS',  '',  0,  0, 1)</v>
      </c>
      <c r="O1115" s="16" t="str">
        <f t="shared" si="89"/>
        <v>INSERT INTO EXTRACLIENTICRM (CODCONTO,UTENTEMODIFICA,DATAMODIFICA,Funzionario,codice_settore,Settore,Gruppo,Cosmetica,Household,Industrial_applications) VALUES  ( 'C  2025', 'CRM', GETDATE(),  'MARZOLLA',  3,  'SMALL ACCOUNTS',  '',  0,  0, 1)</v>
      </c>
    </row>
    <row r="1116" spans="1:15">
      <c r="A1116" s="9" t="s">
        <v>2986</v>
      </c>
      <c r="B1116" s="9" t="s">
        <v>2987</v>
      </c>
      <c r="C1116" s="9" t="s">
        <v>2923</v>
      </c>
      <c r="D1116" s="9">
        <v>3</v>
      </c>
      <c r="E1116" s="9" t="s">
        <v>10</v>
      </c>
      <c r="F1116" s="9"/>
      <c r="G1116" s="10"/>
      <c r="H1116" s="10"/>
      <c r="I1116" s="10" t="s">
        <v>11</v>
      </c>
      <c r="J1116" s="6" t="str">
        <f t="shared" si="85"/>
        <v/>
      </c>
      <c r="K1116" s="11" t="str">
        <f t="shared" si="86"/>
        <v>UPDATE EXTRACLIENTI SET FUNZIONARIO = 'MARZOLLA' WHERE CODCONTO = 'C  2088'</v>
      </c>
      <c r="L1116" s="8" t="str">
        <f t="shared" si="87"/>
        <v>UPDATE ANAGRAFICARISERVATICF SET CODSETTORE =3 WHERE ESERCIZIO = 2017 AND CODCONTO = 'C  2088'</v>
      </c>
      <c r="N1116" s="7" t="str">
        <f t="shared" si="88"/>
        <v xml:space="preserve"> ( 'C  2088', 'CRM', GETDATE(),  'MARZOLLA',  3,  'SMALL ACCOUNTS',  '',  0,  0, 1)</v>
      </c>
      <c r="O1116" s="16" t="str">
        <f t="shared" si="89"/>
        <v>INSERT INTO EXTRACLIENTICRM (CODCONTO,UTENTEMODIFICA,DATAMODIFICA,Funzionario,codice_settore,Settore,Gruppo,Cosmetica,Household,Industrial_applications) VALUES  ( 'C  2088', 'CRM', GETDATE(),  'MARZOLLA',  3,  'SMALL ACCOUNTS',  '',  0,  0, 1)</v>
      </c>
    </row>
    <row r="1117" spans="1:15">
      <c r="A1117" s="9" t="s">
        <v>2988</v>
      </c>
      <c r="B1117" s="9" t="s">
        <v>2989</v>
      </c>
      <c r="C1117" s="9" t="s">
        <v>2923</v>
      </c>
      <c r="D1117" s="9">
        <v>3</v>
      </c>
      <c r="E1117" s="9" t="s">
        <v>10</v>
      </c>
      <c r="F1117" s="9"/>
      <c r="G1117" s="10"/>
      <c r="H1117" s="10"/>
      <c r="I1117" s="10" t="s">
        <v>11</v>
      </c>
      <c r="J1117" s="6" t="str">
        <f t="shared" si="85"/>
        <v/>
      </c>
      <c r="K1117" s="11" t="str">
        <f t="shared" si="86"/>
        <v>UPDATE EXTRACLIENTI SET FUNZIONARIO = 'MARZOLLA' WHERE CODCONTO = 'C  2113'</v>
      </c>
      <c r="L1117" s="8" t="str">
        <f t="shared" si="87"/>
        <v>UPDATE ANAGRAFICARISERVATICF SET CODSETTORE =3 WHERE ESERCIZIO = 2017 AND CODCONTO = 'C  2113'</v>
      </c>
      <c r="N1117" s="7" t="str">
        <f t="shared" si="88"/>
        <v xml:space="preserve"> ( 'C  2113', 'CRM', GETDATE(),  'MARZOLLA',  3,  'SMALL ACCOUNTS',  '',  0,  0, 1)</v>
      </c>
      <c r="O1117" s="16" t="str">
        <f t="shared" si="89"/>
        <v>INSERT INTO EXTRACLIENTICRM (CODCONTO,UTENTEMODIFICA,DATAMODIFICA,Funzionario,codice_settore,Settore,Gruppo,Cosmetica,Household,Industrial_applications) VALUES  ( 'C  2113', 'CRM', GETDATE(),  'MARZOLLA',  3,  'SMALL ACCOUNTS',  '',  0,  0, 1)</v>
      </c>
    </row>
    <row r="1118" spans="1:15">
      <c r="A1118" s="9" t="s">
        <v>2990</v>
      </c>
      <c r="B1118" s="9" t="s">
        <v>2991</v>
      </c>
      <c r="C1118" s="9" t="s">
        <v>2923</v>
      </c>
      <c r="D1118" s="9">
        <v>3</v>
      </c>
      <c r="E1118" s="9" t="s">
        <v>10</v>
      </c>
      <c r="F1118" s="9"/>
      <c r="G1118" s="10"/>
      <c r="H1118" s="10"/>
      <c r="I1118" s="10" t="s">
        <v>11</v>
      </c>
      <c r="J1118" s="6" t="str">
        <f t="shared" si="85"/>
        <v/>
      </c>
      <c r="K1118" s="11" t="str">
        <f t="shared" si="86"/>
        <v>UPDATE EXTRACLIENTI SET FUNZIONARIO = 'MARZOLLA' WHERE CODCONTO = 'C  2132'</v>
      </c>
      <c r="L1118" s="8" t="str">
        <f t="shared" si="87"/>
        <v>UPDATE ANAGRAFICARISERVATICF SET CODSETTORE =3 WHERE ESERCIZIO = 2017 AND CODCONTO = 'C  2132'</v>
      </c>
      <c r="N1118" s="7" t="str">
        <f t="shared" si="88"/>
        <v xml:space="preserve"> ( 'C  2132', 'CRM', GETDATE(),  'MARZOLLA',  3,  'SMALL ACCOUNTS',  '',  0,  0, 1)</v>
      </c>
      <c r="O1118" s="16" t="str">
        <f t="shared" si="89"/>
        <v>INSERT INTO EXTRACLIENTICRM (CODCONTO,UTENTEMODIFICA,DATAMODIFICA,Funzionario,codice_settore,Settore,Gruppo,Cosmetica,Household,Industrial_applications) VALUES  ( 'C  2132', 'CRM', GETDATE(),  'MARZOLLA',  3,  'SMALL ACCOUNTS',  '',  0,  0, 1)</v>
      </c>
    </row>
    <row r="1119" spans="1:15">
      <c r="A1119" s="9" t="s">
        <v>2992</v>
      </c>
      <c r="B1119" s="9" t="s">
        <v>2993</v>
      </c>
      <c r="C1119" s="9" t="s">
        <v>2923</v>
      </c>
      <c r="D1119" s="9">
        <v>3</v>
      </c>
      <c r="E1119" s="9" t="s">
        <v>10</v>
      </c>
      <c r="F1119" s="9"/>
      <c r="G1119" s="10"/>
      <c r="H1119" s="10"/>
      <c r="I1119" s="10" t="s">
        <v>11</v>
      </c>
      <c r="J1119" s="6" t="str">
        <f t="shared" si="85"/>
        <v/>
      </c>
      <c r="K1119" s="11" t="str">
        <f t="shared" si="86"/>
        <v>UPDATE EXTRACLIENTI SET FUNZIONARIO = 'MARZOLLA' WHERE CODCONTO = 'C  2157'</v>
      </c>
      <c r="L1119" s="8" t="str">
        <f t="shared" si="87"/>
        <v>UPDATE ANAGRAFICARISERVATICF SET CODSETTORE =3 WHERE ESERCIZIO = 2017 AND CODCONTO = 'C  2157'</v>
      </c>
      <c r="N1119" s="7" t="str">
        <f t="shared" si="88"/>
        <v xml:space="preserve"> ( 'C  2157', 'CRM', GETDATE(),  'MARZOLLA',  3,  'SMALL ACCOUNTS',  '',  0,  0, 1)</v>
      </c>
      <c r="O1119" s="16" t="str">
        <f t="shared" si="89"/>
        <v>INSERT INTO EXTRACLIENTICRM (CODCONTO,UTENTEMODIFICA,DATAMODIFICA,Funzionario,codice_settore,Settore,Gruppo,Cosmetica,Household,Industrial_applications) VALUES  ( 'C  2157', 'CRM', GETDATE(),  'MARZOLLA',  3,  'SMALL ACCOUNTS',  '',  0,  0, 1)</v>
      </c>
    </row>
    <row r="1120" spans="1:15">
      <c r="A1120" s="9" t="s">
        <v>2994</v>
      </c>
      <c r="B1120" s="9" t="s">
        <v>2995</v>
      </c>
      <c r="C1120" s="9" t="s">
        <v>2923</v>
      </c>
      <c r="D1120" s="9">
        <v>3</v>
      </c>
      <c r="E1120" s="9" t="s">
        <v>10</v>
      </c>
      <c r="F1120" s="9"/>
      <c r="G1120" s="10"/>
      <c r="H1120" s="10"/>
      <c r="I1120" s="10" t="s">
        <v>11</v>
      </c>
      <c r="J1120" s="6" t="str">
        <f t="shared" si="85"/>
        <v/>
      </c>
      <c r="K1120" s="11" t="str">
        <f t="shared" si="86"/>
        <v>UPDATE EXTRACLIENTI SET FUNZIONARIO = 'MARZOLLA' WHERE CODCONTO = 'C  2266'</v>
      </c>
      <c r="L1120" s="8" t="str">
        <f t="shared" si="87"/>
        <v>UPDATE ANAGRAFICARISERVATICF SET CODSETTORE =3 WHERE ESERCIZIO = 2017 AND CODCONTO = 'C  2266'</v>
      </c>
      <c r="N1120" s="7" t="str">
        <f t="shared" si="88"/>
        <v xml:space="preserve"> ( 'C  2266', 'CRM', GETDATE(),  'MARZOLLA',  3,  'SMALL ACCOUNTS',  '',  0,  0, 1)</v>
      </c>
      <c r="O1120" s="16" t="str">
        <f t="shared" si="89"/>
        <v>INSERT INTO EXTRACLIENTICRM (CODCONTO,UTENTEMODIFICA,DATAMODIFICA,Funzionario,codice_settore,Settore,Gruppo,Cosmetica,Household,Industrial_applications) VALUES  ( 'C  2266', 'CRM', GETDATE(),  'MARZOLLA',  3,  'SMALL ACCOUNTS',  '',  0,  0, 1)</v>
      </c>
    </row>
    <row r="1121" spans="1:15">
      <c r="A1121" s="9" t="s">
        <v>2996</v>
      </c>
      <c r="B1121" s="9" t="s">
        <v>2997</v>
      </c>
      <c r="C1121" s="9" t="s">
        <v>2923</v>
      </c>
      <c r="D1121" s="9">
        <v>3</v>
      </c>
      <c r="E1121" s="9" t="s">
        <v>10</v>
      </c>
      <c r="F1121" s="9"/>
      <c r="G1121" s="10"/>
      <c r="H1121" s="10"/>
      <c r="I1121" s="10" t="s">
        <v>11</v>
      </c>
      <c r="J1121" s="6" t="str">
        <f t="shared" si="85"/>
        <v/>
      </c>
      <c r="K1121" s="11" t="str">
        <f t="shared" si="86"/>
        <v>UPDATE EXTRACLIENTI SET FUNZIONARIO = 'MARZOLLA' WHERE CODCONTO = 'C  2319'</v>
      </c>
      <c r="L1121" s="8" t="str">
        <f t="shared" si="87"/>
        <v>UPDATE ANAGRAFICARISERVATICF SET CODSETTORE =3 WHERE ESERCIZIO = 2017 AND CODCONTO = 'C  2319'</v>
      </c>
      <c r="N1121" s="7" t="str">
        <f t="shared" si="88"/>
        <v xml:space="preserve"> ( 'C  2319', 'CRM', GETDATE(),  'MARZOLLA',  3,  'SMALL ACCOUNTS',  '',  0,  0, 1)</v>
      </c>
      <c r="O1121" s="16" t="str">
        <f t="shared" si="89"/>
        <v>INSERT INTO EXTRACLIENTICRM (CODCONTO,UTENTEMODIFICA,DATAMODIFICA,Funzionario,codice_settore,Settore,Gruppo,Cosmetica,Household,Industrial_applications) VALUES  ( 'C  2319', 'CRM', GETDATE(),  'MARZOLLA',  3,  'SMALL ACCOUNTS',  '',  0,  0, 1)</v>
      </c>
    </row>
    <row r="1122" spans="1:15">
      <c r="A1122" s="9" t="s">
        <v>2998</v>
      </c>
      <c r="B1122" s="9" t="s">
        <v>2999</v>
      </c>
      <c r="C1122" s="9" t="s">
        <v>2923</v>
      </c>
      <c r="D1122" s="9">
        <v>3</v>
      </c>
      <c r="E1122" s="9" t="s">
        <v>10</v>
      </c>
      <c r="F1122" s="9"/>
      <c r="G1122" s="10"/>
      <c r="H1122" s="10"/>
      <c r="I1122" s="10" t="s">
        <v>11</v>
      </c>
      <c r="J1122" s="6" t="str">
        <f t="shared" si="85"/>
        <v/>
      </c>
      <c r="K1122" s="11" t="str">
        <f t="shared" si="86"/>
        <v>UPDATE EXTRACLIENTI SET FUNZIONARIO = 'MARZOLLA' WHERE CODCONTO = 'C  2342'</v>
      </c>
      <c r="L1122" s="8" t="str">
        <f t="shared" si="87"/>
        <v>UPDATE ANAGRAFICARISERVATICF SET CODSETTORE =3 WHERE ESERCIZIO = 2017 AND CODCONTO = 'C  2342'</v>
      </c>
      <c r="N1122" s="7" t="str">
        <f t="shared" si="88"/>
        <v xml:space="preserve"> ( 'C  2342', 'CRM', GETDATE(),  'MARZOLLA',  3,  'SMALL ACCOUNTS',  '',  0,  0, 1)</v>
      </c>
      <c r="O1122" s="16" t="str">
        <f t="shared" si="89"/>
        <v>INSERT INTO EXTRACLIENTICRM (CODCONTO,UTENTEMODIFICA,DATAMODIFICA,Funzionario,codice_settore,Settore,Gruppo,Cosmetica,Household,Industrial_applications) VALUES  ( 'C  2342', 'CRM', GETDATE(),  'MARZOLLA',  3,  'SMALL ACCOUNTS',  '',  0,  0, 1)</v>
      </c>
    </row>
    <row r="1123" spans="1:15">
      <c r="A1123" s="9" t="s">
        <v>3000</v>
      </c>
      <c r="B1123" s="9" t="s">
        <v>3001</v>
      </c>
      <c r="C1123" s="9" t="s">
        <v>2923</v>
      </c>
      <c r="D1123" s="9">
        <v>3</v>
      </c>
      <c r="E1123" s="9" t="s">
        <v>10</v>
      </c>
      <c r="F1123" s="9"/>
      <c r="G1123" s="10"/>
      <c r="H1123" s="10"/>
      <c r="I1123" s="10" t="s">
        <v>11</v>
      </c>
      <c r="J1123" s="6" t="str">
        <f t="shared" si="85"/>
        <v/>
      </c>
      <c r="K1123" s="11" t="str">
        <f t="shared" si="86"/>
        <v>UPDATE EXTRACLIENTI SET FUNZIONARIO = 'MARZOLLA' WHERE CODCONTO = 'C  2344'</v>
      </c>
      <c r="L1123" s="8" t="str">
        <f t="shared" si="87"/>
        <v>UPDATE ANAGRAFICARISERVATICF SET CODSETTORE =3 WHERE ESERCIZIO = 2017 AND CODCONTO = 'C  2344'</v>
      </c>
      <c r="N1123" s="7" t="str">
        <f t="shared" si="88"/>
        <v xml:space="preserve"> ( 'C  2344', 'CRM', GETDATE(),  'MARZOLLA',  3,  'SMALL ACCOUNTS',  '',  0,  0, 1)</v>
      </c>
      <c r="O1123" s="16" t="str">
        <f t="shared" si="89"/>
        <v>INSERT INTO EXTRACLIENTICRM (CODCONTO,UTENTEMODIFICA,DATAMODIFICA,Funzionario,codice_settore,Settore,Gruppo,Cosmetica,Household,Industrial_applications) VALUES  ( 'C  2344', 'CRM', GETDATE(),  'MARZOLLA',  3,  'SMALL ACCOUNTS',  '',  0,  0, 1)</v>
      </c>
    </row>
    <row r="1124" spans="1:15">
      <c r="A1124" s="9" t="s">
        <v>3002</v>
      </c>
      <c r="B1124" s="9" t="s">
        <v>3003</v>
      </c>
      <c r="C1124" s="9" t="s">
        <v>2923</v>
      </c>
      <c r="D1124" s="9">
        <v>3</v>
      </c>
      <c r="E1124" s="9" t="s">
        <v>10</v>
      </c>
      <c r="F1124" s="9"/>
      <c r="G1124" s="10"/>
      <c r="H1124" s="10"/>
      <c r="I1124" s="10" t="s">
        <v>11</v>
      </c>
      <c r="J1124" s="6" t="str">
        <f t="shared" si="85"/>
        <v/>
      </c>
      <c r="K1124" s="11" t="str">
        <f t="shared" si="86"/>
        <v>UPDATE EXTRACLIENTI SET FUNZIONARIO = 'MARZOLLA' WHERE CODCONTO = 'C  2349'</v>
      </c>
      <c r="L1124" s="8" t="str">
        <f t="shared" si="87"/>
        <v>UPDATE ANAGRAFICARISERVATICF SET CODSETTORE =3 WHERE ESERCIZIO = 2017 AND CODCONTO = 'C  2349'</v>
      </c>
      <c r="N1124" s="7" t="str">
        <f t="shared" si="88"/>
        <v xml:space="preserve"> ( 'C  2349', 'CRM', GETDATE(),  'MARZOLLA',  3,  'SMALL ACCOUNTS',  '',  0,  0, 1)</v>
      </c>
      <c r="O1124" s="16" t="str">
        <f t="shared" si="89"/>
        <v>INSERT INTO EXTRACLIENTICRM (CODCONTO,UTENTEMODIFICA,DATAMODIFICA,Funzionario,codice_settore,Settore,Gruppo,Cosmetica,Household,Industrial_applications) VALUES  ( 'C  2349', 'CRM', GETDATE(),  'MARZOLLA',  3,  'SMALL ACCOUNTS',  '',  0,  0, 1)</v>
      </c>
    </row>
    <row r="1125" spans="1:15">
      <c r="A1125" s="9" t="s">
        <v>3008</v>
      </c>
      <c r="B1125" s="9" t="s">
        <v>3009</v>
      </c>
      <c r="C1125" s="9" t="s">
        <v>2923</v>
      </c>
      <c r="D1125" s="9">
        <v>3</v>
      </c>
      <c r="E1125" s="9" t="s">
        <v>10</v>
      </c>
      <c r="F1125" s="9"/>
      <c r="G1125" s="10"/>
      <c r="H1125" s="10"/>
      <c r="I1125" s="10" t="s">
        <v>11</v>
      </c>
      <c r="J1125" s="6" t="str">
        <f t="shared" si="85"/>
        <v/>
      </c>
      <c r="K1125" s="11" t="str">
        <f t="shared" si="86"/>
        <v>UPDATE EXTRACLIENTI SET FUNZIONARIO = 'MARZOLLA' WHERE CODCONTO = 'C  2525'</v>
      </c>
      <c r="L1125" s="8" t="str">
        <f t="shared" si="87"/>
        <v>UPDATE ANAGRAFICARISERVATICF SET CODSETTORE =3 WHERE ESERCIZIO = 2017 AND CODCONTO = 'C  2525'</v>
      </c>
      <c r="N1125" s="7" t="str">
        <f t="shared" si="88"/>
        <v xml:space="preserve"> ( 'C  2525', 'CRM', GETDATE(),  'MARZOLLA',  3,  'SMALL ACCOUNTS',  '',  0,  0, 1)</v>
      </c>
      <c r="O1125" s="16" t="str">
        <f t="shared" si="89"/>
        <v>INSERT INTO EXTRACLIENTICRM (CODCONTO,UTENTEMODIFICA,DATAMODIFICA,Funzionario,codice_settore,Settore,Gruppo,Cosmetica,Household,Industrial_applications) VALUES  ( 'C  2525', 'CRM', GETDATE(),  'MARZOLLA',  3,  'SMALL ACCOUNTS',  '',  0,  0, 1)</v>
      </c>
    </row>
    <row r="1126" spans="1:15">
      <c r="A1126" s="9" t="s">
        <v>3010</v>
      </c>
      <c r="B1126" s="9" t="s">
        <v>3011</v>
      </c>
      <c r="C1126" s="9" t="s">
        <v>2923</v>
      </c>
      <c r="D1126" s="9">
        <v>3</v>
      </c>
      <c r="E1126" s="9" t="s">
        <v>10</v>
      </c>
      <c r="F1126" s="9"/>
      <c r="G1126" s="10"/>
      <c r="H1126" s="10"/>
      <c r="I1126" s="10" t="s">
        <v>11</v>
      </c>
      <c r="J1126" s="6" t="str">
        <f t="shared" si="85"/>
        <v/>
      </c>
      <c r="K1126" s="11" t="str">
        <f t="shared" si="86"/>
        <v>UPDATE EXTRACLIENTI SET FUNZIONARIO = 'MARZOLLA' WHERE CODCONTO = 'C  2647'</v>
      </c>
      <c r="L1126" s="8" t="str">
        <f t="shared" si="87"/>
        <v>UPDATE ANAGRAFICARISERVATICF SET CODSETTORE =3 WHERE ESERCIZIO = 2017 AND CODCONTO = 'C  2647'</v>
      </c>
      <c r="N1126" s="7" t="str">
        <f t="shared" si="88"/>
        <v xml:space="preserve"> ( 'C  2647', 'CRM', GETDATE(),  'MARZOLLA',  3,  'SMALL ACCOUNTS',  '',  0,  0, 1)</v>
      </c>
      <c r="O1126" s="16" t="str">
        <f t="shared" si="89"/>
        <v>INSERT INTO EXTRACLIENTICRM (CODCONTO,UTENTEMODIFICA,DATAMODIFICA,Funzionario,codice_settore,Settore,Gruppo,Cosmetica,Household,Industrial_applications) VALUES  ( 'C  2647', 'CRM', GETDATE(),  'MARZOLLA',  3,  'SMALL ACCOUNTS',  '',  0,  0, 1)</v>
      </c>
    </row>
    <row r="1127" spans="1:15">
      <c r="A1127" s="9" t="s">
        <v>3014</v>
      </c>
      <c r="B1127" s="9" t="s">
        <v>3015</v>
      </c>
      <c r="C1127" s="9" t="s">
        <v>2923</v>
      </c>
      <c r="D1127" s="9">
        <v>3</v>
      </c>
      <c r="E1127" s="9" t="s">
        <v>10</v>
      </c>
      <c r="F1127" s="9"/>
      <c r="G1127" s="10"/>
      <c r="H1127" s="10"/>
      <c r="I1127" s="10" t="s">
        <v>11</v>
      </c>
      <c r="J1127" s="6" t="str">
        <f t="shared" si="85"/>
        <v/>
      </c>
      <c r="K1127" s="11" t="str">
        <f t="shared" si="86"/>
        <v>UPDATE EXTRACLIENTI SET FUNZIONARIO = 'MARZOLLA' WHERE CODCONTO = 'C  2706'</v>
      </c>
      <c r="L1127" s="8" t="str">
        <f t="shared" si="87"/>
        <v>UPDATE ANAGRAFICARISERVATICF SET CODSETTORE =3 WHERE ESERCIZIO = 2017 AND CODCONTO = 'C  2706'</v>
      </c>
      <c r="N1127" s="7" t="str">
        <f t="shared" si="88"/>
        <v xml:space="preserve"> ( 'C  2706', 'CRM', GETDATE(),  'MARZOLLA',  3,  'SMALL ACCOUNTS',  '',  0,  0, 1)</v>
      </c>
      <c r="O1127" s="16" t="str">
        <f t="shared" si="89"/>
        <v>INSERT INTO EXTRACLIENTICRM (CODCONTO,UTENTEMODIFICA,DATAMODIFICA,Funzionario,codice_settore,Settore,Gruppo,Cosmetica,Household,Industrial_applications) VALUES  ( 'C  2706', 'CRM', GETDATE(),  'MARZOLLA',  3,  'SMALL ACCOUNTS',  '',  0,  0, 1)</v>
      </c>
    </row>
    <row r="1128" spans="1:15">
      <c r="A1128" s="9" t="s">
        <v>3016</v>
      </c>
      <c r="B1128" s="9" t="s">
        <v>3017</v>
      </c>
      <c r="C1128" s="9" t="s">
        <v>2923</v>
      </c>
      <c r="D1128" s="9">
        <v>3</v>
      </c>
      <c r="E1128" s="9" t="s">
        <v>10</v>
      </c>
      <c r="F1128" s="9"/>
      <c r="G1128" s="10"/>
      <c r="H1128" s="10"/>
      <c r="I1128" s="10" t="s">
        <v>11</v>
      </c>
      <c r="J1128" s="6" t="str">
        <f t="shared" si="85"/>
        <v/>
      </c>
      <c r="K1128" s="11" t="str">
        <f t="shared" si="86"/>
        <v>UPDATE EXTRACLIENTI SET FUNZIONARIO = 'MARZOLLA' WHERE CODCONTO = 'C  2737'</v>
      </c>
      <c r="L1128" s="8" t="str">
        <f t="shared" si="87"/>
        <v>UPDATE ANAGRAFICARISERVATICF SET CODSETTORE =3 WHERE ESERCIZIO = 2017 AND CODCONTO = 'C  2737'</v>
      </c>
      <c r="N1128" s="7" t="str">
        <f t="shared" si="88"/>
        <v xml:space="preserve"> ( 'C  2737', 'CRM', GETDATE(),  'MARZOLLA',  3,  'SMALL ACCOUNTS',  '',  0,  0, 1)</v>
      </c>
      <c r="O1128" s="16" t="str">
        <f t="shared" si="89"/>
        <v>INSERT INTO EXTRACLIENTICRM (CODCONTO,UTENTEMODIFICA,DATAMODIFICA,Funzionario,codice_settore,Settore,Gruppo,Cosmetica,Household,Industrial_applications) VALUES  ( 'C  2737', 'CRM', GETDATE(),  'MARZOLLA',  3,  'SMALL ACCOUNTS',  '',  0,  0, 1)</v>
      </c>
    </row>
    <row r="1129" spans="1:15">
      <c r="A1129" s="9" t="s">
        <v>3018</v>
      </c>
      <c r="B1129" s="9" t="s">
        <v>3019</v>
      </c>
      <c r="C1129" s="9" t="s">
        <v>2923</v>
      </c>
      <c r="D1129" s="9">
        <v>3</v>
      </c>
      <c r="E1129" s="9" t="s">
        <v>10</v>
      </c>
      <c r="F1129" s="9"/>
      <c r="G1129" s="10"/>
      <c r="H1129" s="10"/>
      <c r="I1129" s="10" t="s">
        <v>11</v>
      </c>
      <c r="J1129" s="6" t="str">
        <f t="shared" si="85"/>
        <v/>
      </c>
      <c r="K1129" s="11" t="str">
        <f t="shared" si="86"/>
        <v>UPDATE EXTRACLIENTI SET FUNZIONARIO = 'MARZOLLA' WHERE CODCONTO = 'C  2752'</v>
      </c>
      <c r="L1129" s="8" t="str">
        <f t="shared" si="87"/>
        <v>UPDATE ANAGRAFICARISERVATICF SET CODSETTORE =3 WHERE ESERCIZIO = 2017 AND CODCONTO = 'C  2752'</v>
      </c>
      <c r="N1129" s="7" t="str">
        <f t="shared" si="88"/>
        <v xml:space="preserve"> ( 'C  2752', 'CRM', GETDATE(),  'MARZOLLA',  3,  'SMALL ACCOUNTS',  '',  0,  0, 1)</v>
      </c>
      <c r="O1129" s="16" t="str">
        <f t="shared" si="89"/>
        <v>INSERT INTO EXTRACLIENTICRM (CODCONTO,UTENTEMODIFICA,DATAMODIFICA,Funzionario,codice_settore,Settore,Gruppo,Cosmetica,Household,Industrial_applications) VALUES  ( 'C  2752', 'CRM', GETDATE(),  'MARZOLLA',  3,  'SMALL ACCOUNTS',  '',  0,  0, 1)</v>
      </c>
    </row>
    <row r="1130" spans="1:15">
      <c r="A1130" s="9" t="s">
        <v>3020</v>
      </c>
      <c r="B1130" s="9" t="s">
        <v>3021</v>
      </c>
      <c r="C1130" s="9" t="s">
        <v>2923</v>
      </c>
      <c r="D1130" s="9">
        <v>3</v>
      </c>
      <c r="E1130" s="9" t="s">
        <v>10</v>
      </c>
      <c r="F1130" s="9"/>
      <c r="G1130" s="10"/>
      <c r="H1130" s="10" t="s">
        <v>11</v>
      </c>
      <c r="I1130" s="10" t="s">
        <v>11</v>
      </c>
      <c r="J1130" s="6" t="str">
        <f t="shared" si="85"/>
        <v/>
      </c>
      <c r="K1130" s="11" t="str">
        <f t="shared" si="86"/>
        <v>UPDATE EXTRACLIENTI SET FUNZIONARIO = 'MARZOLLA' WHERE CODCONTO = 'C  2764'</v>
      </c>
      <c r="L1130" s="8" t="str">
        <f t="shared" si="87"/>
        <v>UPDATE ANAGRAFICARISERVATICF SET CODSETTORE =3 WHERE ESERCIZIO = 2017 AND CODCONTO = 'C  2764'</v>
      </c>
      <c r="N1130" s="7" t="str">
        <f t="shared" si="88"/>
        <v xml:space="preserve"> ( 'C  2764', 'CRM', GETDATE(),  'MARZOLLA',  3,  'SMALL ACCOUNTS',  '',  0,  1, 1)</v>
      </c>
      <c r="O1130" s="16" t="str">
        <f t="shared" si="89"/>
        <v>INSERT INTO EXTRACLIENTICRM (CODCONTO,UTENTEMODIFICA,DATAMODIFICA,Funzionario,codice_settore,Settore,Gruppo,Cosmetica,Household,Industrial_applications) VALUES  ( 'C  2764', 'CRM', GETDATE(),  'MARZOLLA',  3,  'SMALL ACCOUNTS',  '',  0,  1, 1)</v>
      </c>
    </row>
    <row r="1131" spans="1:15">
      <c r="A1131" s="9" t="s">
        <v>3024</v>
      </c>
      <c r="B1131" s="9" t="s">
        <v>3025</v>
      </c>
      <c r="C1131" s="9" t="s">
        <v>2923</v>
      </c>
      <c r="D1131" s="9">
        <v>3</v>
      </c>
      <c r="E1131" s="9" t="s">
        <v>10</v>
      </c>
      <c r="F1131" s="9"/>
      <c r="G1131" s="10"/>
      <c r="H1131" s="10"/>
      <c r="I1131" s="10" t="s">
        <v>11</v>
      </c>
      <c r="J1131" s="6" t="str">
        <f t="shared" si="85"/>
        <v/>
      </c>
      <c r="K1131" s="11" t="str">
        <f t="shared" si="86"/>
        <v>UPDATE EXTRACLIENTI SET FUNZIONARIO = 'MARZOLLA' WHERE CODCONTO = 'C  2826'</v>
      </c>
      <c r="L1131" s="8" t="str">
        <f t="shared" si="87"/>
        <v>UPDATE ANAGRAFICARISERVATICF SET CODSETTORE =3 WHERE ESERCIZIO = 2017 AND CODCONTO = 'C  2826'</v>
      </c>
      <c r="N1131" s="7" t="str">
        <f t="shared" si="88"/>
        <v xml:space="preserve"> ( 'C  2826', 'CRM', GETDATE(),  'MARZOLLA',  3,  'SMALL ACCOUNTS',  '',  0,  0, 1)</v>
      </c>
      <c r="O1131" s="16" t="str">
        <f t="shared" si="89"/>
        <v>INSERT INTO EXTRACLIENTICRM (CODCONTO,UTENTEMODIFICA,DATAMODIFICA,Funzionario,codice_settore,Settore,Gruppo,Cosmetica,Household,Industrial_applications) VALUES  ( 'C  2826', 'CRM', GETDATE(),  'MARZOLLA',  3,  'SMALL ACCOUNTS',  '',  0,  0, 1)</v>
      </c>
    </row>
    <row r="1132" spans="1:15">
      <c r="A1132" s="9" t="s">
        <v>3026</v>
      </c>
      <c r="B1132" s="9" t="s">
        <v>3027</v>
      </c>
      <c r="C1132" s="9" t="s">
        <v>2923</v>
      </c>
      <c r="D1132" s="9">
        <v>3</v>
      </c>
      <c r="E1132" s="9" t="s">
        <v>10</v>
      </c>
      <c r="F1132" s="9"/>
      <c r="G1132" s="10"/>
      <c r="H1132" s="10"/>
      <c r="I1132" s="10" t="s">
        <v>11</v>
      </c>
      <c r="J1132" s="6" t="str">
        <f t="shared" si="85"/>
        <v/>
      </c>
      <c r="K1132" s="11" t="str">
        <f t="shared" si="86"/>
        <v>UPDATE EXTRACLIENTI SET FUNZIONARIO = 'MARZOLLA' WHERE CODCONTO = 'C  2847'</v>
      </c>
      <c r="L1132" s="8" t="str">
        <f t="shared" si="87"/>
        <v>UPDATE ANAGRAFICARISERVATICF SET CODSETTORE =3 WHERE ESERCIZIO = 2017 AND CODCONTO = 'C  2847'</v>
      </c>
      <c r="N1132" s="7" t="str">
        <f t="shared" si="88"/>
        <v xml:space="preserve"> ( 'C  2847', 'CRM', GETDATE(),  'MARZOLLA',  3,  'SMALL ACCOUNTS',  '',  0,  0, 1)</v>
      </c>
      <c r="O1132" s="16" t="str">
        <f t="shared" si="89"/>
        <v>INSERT INTO EXTRACLIENTICRM (CODCONTO,UTENTEMODIFICA,DATAMODIFICA,Funzionario,codice_settore,Settore,Gruppo,Cosmetica,Household,Industrial_applications) VALUES  ( 'C  2847', 'CRM', GETDATE(),  'MARZOLLA',  3,  'SMALL ACCOUNTS',  '',  0,  0, 1)</v>
      </c>
    </row>
    <row r="1133" spans="1:15">
      <c r="A1133" s="9" t="s">
        <v>3030</v>
      </c>
      <c r="B1133" s="9" t="s">
        <v>3031</v>
      </c>
      <c r="C1133" s="9" t="s">
        <v>2923</v>
      </c>
      <c r="D1133" s="9">
        <v>3</v>
      </c>
      <c r="E1133" s="9" t="s">
        <v>10</v>
      </c>
      <c r="F1133" s="9"/>
      <c r="G1133" s="10"/>
      <c r="H1133" s="10"/>
      <c r="I1133" s="10" t="s">
        <v>11</v>
      </c>
      <c r="J1133" s="6" t="str">
        <f t="shared" si="85"/>
        <v/>
      </c>
      <c r="K1133" s="11" t="str">
        <f t="shared" si="86"/>
        <v>UPDATE EXTRACLIENTI SET FUNZIONARIO = 'MARZOLLA' WHERE CODCONTO = 'C  2852'</v>
      </c>
      <c r="L1133" s="8" t="str">
        <f t="shared" si="87"/>
        <v>UPDATE ANAGRAFICARISERVATICF SET CODSETTORE =3 WHERE ESERCIZIO = 2017 AND CODCONTO = 'C  2852'</v>
      </c>
      <c r="N1133" s="7" t="str">
        <f t="shared" si="88"/>
        <v xml:space="preserve"> ( 'C  2852', 'CRM', GETDATE(),  'MARZOLLA',  3,  'SMALL ACCOUNTS',  '',  0,  0, 1)</v>
      </c>
      <c r="O1133" s="16" t="str">
        <f t="shared" si="89"/>
        <v>INSERT INTO EXTRACLIENTICRM (CODCONTO,UTENTEMODIFICA,DATAMODIFICA,Funzionario,codice_settore,Settore,Gruppo,Cosmetica,Household,Industrial_applications) VALUES  ( 'C  2852', 'CRM', GETDATE(),  'MARZOLLA',  3,  'SMALL ACCOUNTS',  '',  0,  0, 1)</v>
      </c>
    </row>
    <row r="1134" spans="1:15">
      <c r="A1134" s="9" t="s">
        <v>3032</v>
      </c>
      <c r="B1134" s="9" t="s">
        <v>3033</v>
      </c>
      <c r="C1134" s="9" t="s">
        <v>2923</v>
      </c>
      <c r="D1134" s="9">
        <v>3</v>
      </c>
      <c r="E1134" s="9" t="s">
        <v>10</v>
      </c>
      <c r="F1134" s="9"/>
      <c r="G1134" s="10"/>
      <c r="H1134" s="10"/>
      <c r="I1134" s="10" t="s">
        <v>11</v>
      </c>
      <c r="J1134" s="6" t="str">
        <f t="shared" si="85"/>
        <v/>
      </c>
      <c r="K1134" s="11" t="str">
        <f t="shared" si="86"/>
        <v>UPDATE EXTRACLIENTI SET FUNZIONARIO = 'MARZOLLA' WHERE CODCONTO = 'C  2863'</v>
      </c>
      <c r="L1134" s="8" t="str">
        <f t="shared" si="87"/>
        <v>UPDATE ANAGRAFICARISERVATICF SET CODSETTORE =3 WHERE ESERCIZIO = 2017 AND CODCONTO = 'C  2863'</v>
      </c>
      <c r="N1134" s="7" t="str">
        <f t="shared" si="88"/>
        <v xml:space="preserve"> ( 'C  2863', 'CRM', GETDATE(),  'MARZOLLA',  3,  'SMALL ACCOUNTS',  '',  0,  0, 1)</v>
      </c>
      <c r="O1134" s="16" t="str">
        <f t="shared" si="89"/>
        <v>INSERT INTO EXTRACLIENTICRM (CODCONTO,UTENTEMODIFICA,DATAMODIFICA,Funzionario,codice_settore,Settore,Gruppo,Cosmetica,Household,Industrial_applications) VALUES  ( 'C  2863', 'CRM', GETDATE(),  'MARZOLLA',  3,  'SMALL ACCOUNTS',  '',  0,  0, 1)</v>
      </c>
    </row>
    <row r="1135" spans="1:15">
      <c r="A1135" s="9" t="s">
        <v>3036</v>
      </c>
      <c r="B1135" s="9" t="s">
        <v>3037</v>
      </c>
      <c r="C1135" s="9" t="s">
        <v>2923</v>
      </c>
      <c r="D1135" s="9">
        <v>3</v>
      </c>
      <c r="E1135" s="9" t="s">
        <v>10</v>
      </c>
      <c r="F1135" s="9"/>
      <c r="G1135" s="10"/>
      <c r="H1135" s="10"/>
      <c r="I1135" s="10" t="s">
        <v>11</v>
      </c>
      <c r="J1135" s="6" t="str">
        <f t="shared" si="85"/>
        <v/>
      </c>
      <c r="K1135" s="11" t="str">
        <f t="shared" si="86"/>
        <v>UPDATE EXTRACLIENTI SET FUNZIONARIO = 'MARZOLLA' WHERE CODCONTO = 'C  2882'</v>
      </c>
      <c r="L1135" s="8" t="str">
        <f t="shared" si="87"/>
        <v>UPDATE ANAGRAFICARISERVATICF SET CODSETTORE =3 WHERE ESERCIZIO = 2017 AND CODCONTO = 'C  2882'</v>
      </c>
      <c r="N1135" s="7" t="str">
        <f t="shared" si="88"/>
        <v xml:space="preserve"> ( 'C  2882', 'CRM', GETDATE(),  'MARZOLLA',  3,  'SMALL ACCOUNTS',  '',  0,  0, 1)</v>
      </c>
      <c r="O1135" s="16" t="str">
        <f t="shared" si="89"/>
        <v>INSERT INTO EXTRACLIENTICRM (CODCONTO,UTENTEMODIFICA,DATAMODIFICA,Funzionario,codice_settore,Settore,Gruppo,Cosmetica,Household,Industrial_applications) VALUES  ( 'C  2882', 'CRM', GETDATE(),  'MARZOLLA',  3,  'SMALL ACCOUNTS',  '',  0,  0, 1)</v>
      </c>
    </row>
    <row r="1136" spans="1:15">
      <c r="A1136" s="9" t="s">
        <v>3038</v>
      </c>
      <c r="B1136" s="9" t="s">
        <v>3039</v>
      </c>
      <c r="C1136" s="9" t="s">
        <v>2923</v>
      </c>
      <c r="D1136" s="9">
        <v>3</v>
      </c>
      <c r="E1136" s="9" t="s">
        <v>10</v>
      </c>
      <c r="F1136" s="9"/>
      <c r="G1136" s="10"/>
      <c r="H1136" s="10"/>
      <c r="I1136" s="10" t="s">
        <v>11</v>
      </c>
      <c r="J1136" s="6" t="str">
        <f t="shared" si="85"/>
        <v/>
      </c>
      <c r="K1136" s="11" t="str">
        <f t="shared" si="86"/>
        <v>UPDATE EXTRACLIENTI SET FUNZIONARIO = 'MARZOLLA' WHERE CODCONTO = 'C  2886'</v>
      </c>
      <c r="L1136" s="8" t="str">
        <f t="shared" si="87"/>
        <v>UPDATE ANAGRAFICARISERVATICF SET CODSETTORE =3 WHERE ESERCIZIO = 2017 AND CODCONTO = 'C  2886'</v>
      </c>
      <c r="N1136" s="7" t="str">
        <f t="shared" si="88"/>
        <v xml:space="preserve"> ( 'C  2886', 'CRM', GETDATE(),  'MARZOLLA',  3,  'SMALL ACCOUNTS',  '',  0,  0, 1)</v>
      </c>
      <c r="O1136" s="16" t="str">
        <f t="shared" si="89"/>
        <v>INSERT INTO EXTRACLIENTICRM (CODCONTO,UTENTEMODIFICA,DATAMODIFICA,Funzionario,codice_settore,Settore,Gruppo,Cosmetica,Household,Industrial_applications) VALUES  ( 'C  2886', 'CRM', GETDATE(),  'MARZOLLA',  3,  'SMALL ACCOUNTS',  '',  0,  0, 1)</v>
      </c>
    </row>
    <row r="1137" spans="1:15">
      <c r="A1137" s="9" t="s">
        <v>3042</v>
      </c>
      <c r="B1137" s="9" t="s">
        <v>3043</v>
      </c>
      <c r="C1137" s="9" t="s">
        <v>2923</v>
      </c>
      <c r="D1137" s="9">
        <v>3</v>
      </c>
      <c r="E1137" s="9" t="s">
        <v>10</v>
      </c>
      <c r="F1137" s="9"/>
      <c r="G1137" s="10"/>
      <c r="H1137" s="10"/>
      <c r="I1137" s="10" t="s">
        <v>11</v>
      </c>
      <c r="J1137" s="6" t="str">
        <f t="shared" si="85"/>
        <v/>
      </c>
      <c r="K1137" s="11" t="str">
        <f t="shared" si="86"/>
        <v>UPDATE EXTRACLIENTI SET FUNZIONARIO = 'MARZOLLA' WHERE CODCONTO = 'C  2897'</v>
      </c>
      <c r="L1137" s="8" t="str">
        <f t="shared" si="87"/>
        <v>UPDATE ANAGRAFICARISERVATICF SET CODSETTORE =3 WHERE ESERCIZIO = 2017 AND CODCONTO = 'C  2897'</v>
      </c>
      <c r="N1137" s="7" t="str">
        <f t="shared" si="88"/>
        <v xml:space="preserve"> ( 'C  2897', 'CRM', GETDATE(),  'MARZOLLA',  3,  'SMALL ACCOUNTS',  '',  0,  0, 1)</v>
      </c>
      <c r="O1137" s="16" t="str">
        <f t="shared" si="89"/>
        <v>INSERT INTO EXTRACLIENTICRM (CODCONTO,UTENTEMODIFICA,DATAMODIFICA,Funzionario,codice_settore,Settore,Gruppo,Cosmetica,Household,Industrial_applications) VALUES  ( 'C  2897', 'CRM', GETDATE(),  'MARZOLLA',  3,  'SMALL ACCOUNTS',  '',  0,  0, 1)</v>
      </c>
    </row>
    <row r="1138" spans="1:15">
      <c r="A1138" s="9" t="s">
        <v>3046</v>
      </c>
      <c r="B1138" s="9" t="s">
        <v>3047</v>
      </c>
      <c r="C1138" s="9" t="s">
        <v>2923</v>
      </c>
      <c r="D1138" s="9">
        <v>3</v>
      </c>
      <c r="E1138" s="9" t="s">
        <v>10</v>
      </c>
      <c r="F1138" s="9"/>
      <c r="G1138" s="10"/>
      <c r="H1138" s="10"/>
      <c r="I1138" s="10" t="s">
        <v>11</v>
      </c>
      <c r="J1138" s="6" t="str">
        <f t="shared" si="85"/>
        <v/>
      </c>
      <c r="K1138" s="11" t="str">
        <f t="shared" si="86"/>
        <v>UPDATE EXTRACLIENTI SET FUNZIONARIO = 'MARZOLLA' WHERE CODCONTO = 'C  2901'</v>
      </c>
      <c r="L1138" s="8" t="str">
        <f t="shared" si="87"/>
        <v>UPDATE ANAGRAFICARISERVATICF SET CODSETTORE =3 WHERE ESERCIZIO = 2017 AND CODCONTO = 'C  2901'</v>
      </c>
      <c r="N1138" s="7" t="str">
        <f t="shared" si="88"/>
        <v xml:space="preserve"> ( 'C  2901', 'CRM', GETDATE(),  'MARZOLLA',  3,  'SMALL ACCOUNTS',  '',  0,  0, 1)</v>
      </c>
      <c r="O1138" s="16" t="str">
        <f t="shared" si="89"/>
        <v>INSERT INTO EXTRACLIENTICRM (CODCONTO,UTENTEMODIFICA,DATAMODIFICA,Funzionario,codice_settore,Settore,Gruppo,Cosmetica,Household,Industrial_applications) VALUES  ( 'C  2901', 'CRM', GETDATE(),  'MARZOLLA',  3,  'SMALL ACCOUNTS',  '',  0,  0, 1)</v>
      </c>
    </row>
    <row r="1139" spans="1:15">
      <c r="A1139" s="9" t="s">
        <v>1846</v>
      </c>
      <c r="B1139" s="9" t="s">
        <v>1847</v>
      </c>
      <c r="C1139" s="9" t="s">
        <v>1829</v>
      </c>
      <c r="D1139" s="9">
        <v>3</v>
      </c>
      <c r="E1139" s="9" t="s">
        <v>10</v>
      </c>
      <c r="F1139" s="9"/>
      <c r="G1139" s="10" t="s">
        <v>11</v>
      </c>
      <c r="H1139" s="10"/>
      <c r="I1139" s="10"/>
      <c r="J1139" s="6" t="str">
        <f t="shared" si="85"/>
        <v/>
      </c>
      <c r="K1139" s="11" t="str">
        <f t="shared" si="86"/>
        <v>UPDATE EXTRACLIENTI SET FUNZIONARIO = 'TOMASINO' WHERE CODCONTO = 'C  2788'</v>
      </c>
      <c r="L1139" s="8" t="str">
        <f t="shared" si="87"/>
        <v>UPDATE ANAGRAFICARISERVATICF SET CODSETTORE =3 WHERE ESERCIZIO = 2017 AND CODCONTO = 'C  2788'</v>
      </c>
      <c r="N1139" s="7" t="str">
        <f t="shared" si="88"/>
        <v xml:space="preserve"> ( 'C  2788', 'CRM', GETDATE(),  'TOMASINO',  3,  'SMALL ACCOUNTS',  '',  1,  0, 0)</v>
      </c>
      <c r="O1139" s="16" t="str">
        <f t="shared" si="89"/>
        <v>INSERT INTO EXTRACLIENTICRM (CODCONTO,UTENTEMODIFICA,DATAMODIFICA,Funzionario,codice_settore,Settore,Gruppo,Cosmetica,Household,Industrial_applications) VALUES  ( 'C  2788', 'CRM', GETDATE(),  'TOMASINO',  3,  'SMALL ACCOUNTS',  '',  1,  0, 0)</v>
      </c>
    </row>
    <row r="1140" spans="1:15">
      <c r="A1140" s="9" t="s">
        <v>1917</v>
      </c>
      <c r="B1140" s="9" t="s">
        <v>1918</v>
      </c>
      <c r="C1140" s="9" t="s">
        <v>1829</v>
      </c>
      <c r="D1140" s="9">
        <v>3</v>
      </c>
      <c r="E1140" s="9" t="s">
        <v>10</v>
      </c>
      <c r="F1140" s="9"/>
      <c r="G1140" s="10" t="s">
        <v>11</v>
      </c>
      <c r="H1140" s="10" t="s">
        <v>11</v>
      </c>
      <c r="I1140" s="10"/>
      <c r="J1140" s="6" t="str">
        <f t="shared" si="85"/>
        <v/>
      </c>
      <c r="K1140" s="11" t="str">
        <f t="shared" si="86"/>
        <v>UPDATE EXTRACLIENTI SET FUNZIONARIO = 'TOMASINO' WHERE CODCONTO = 'C  1048'</v>
      </c>
      <c r="L1140" s="8" t="str">
        <f t="shared" si="87"/>
        <v>UPDATE ANAGRAFICARISERVATICF SET CODSETTORE =3 WHERE ESERCIZIO = 2017 AND CODCONTO = 'C  1048'</v>
      </c>
      <c r="N1140" s="7" t="str">
        <f t="shared" si="88"/>
        <v xml:space="preserve"> ( 'C  1048', 'CRM', GETDATE(),  'TOMASINO',  3,  'SMALL ACCOUNTS',  '',  1,  1, 0)</v>
      </c>
      <c r="O1140" s="16" t="str">
        <f t="shared" si="89"/>
        <v>INSERT INTO EXTRACLIENTICRM (CODCONTO,UTENTEMODIFICA,DATAMODIFICA,Funzionario,codice_settore,Settore,Gruppo,Cosmetica,Household,Industrial_applications) VALUES  ( 'C  1048', 'CRM', GETDATE(),  'TOMASINO',  3,  'SMALL ACCOUNTS',  '',  1,  1, 0)</v>
      </c>
    </row>
    <row r="1141" spans="1:15">
      <c r="A1141" s="9" t="s">
        <v>1926</v>
      </c>
      <c r="B1141" s="9" t="s">
        <v>1927</v>
      </c>
      <c r="C1141" s="9" t="s">
        <v>1829</v>
      </c>
      <c r="D1141" s="9">
        <v>3</v>
      </c>
      <c r="E1141" s="9" t="s">
        <v>10</v>
      </c>
      <c r="F1141" s="9"/>
      <c r="G1141" s="10"/>
      <c r="H1141" s="10"/>
      <c r="I1141" s="10" t="s">
        <v>11</v>
      </c>
      <c r="J1141" s="6" t="str">
        <f t="shared" si="85"/>
        <v/>
      </c>
      <c r="K1141" s="11" t="str">
        <f t="shared" si="86"/>
        <v>UPDATE EXTRACLIENTI SET FUNZIONARIO = 'TOMASINO' WHERE CODCONTO = 'C  1061'</v>
      </c>
      <c r="L1141" s="8" t="str">
        <f t="shared" si="87"/>
        <v>UPDATE ANAGRAFICARISERVATICF SET CODSETTORE =3 WHERE ESERCIZIO = 2017 AND CODCONTO = 'C  1061'</v>
      </c>
      <c r="N1141" s="7" t="str">
        <f t="shared" si="88"/>
        <v xml:space="preserve"> ( 'C  1061', 'CRM', GETDATE(),  'TOMASINO',  3,  'SMALL ACCOUNTS',  '',  0,  0, 1)</v>
      </c>
      <c r="O1141" s="16" t="str">
        <f t="shared" si="89"/>
        <v>INSERT INTO EXTRACLIENTICRM (CODCONTO,UTENTEMODIFICA,DATAMODIFICA,Funzionario,codice_settore,Settore,Gruppo,Cosmetica,Household,Industrial_applications) VALUES  ( 'C  1061', 'CRM', GETDATE(),  'TOMASINO',  3,  'SMALL ACCOUNTS',  '',  0,  0, 1)</v>
      </c>
    </row>
    <row r="1142" spans="1:15">
      <c r="A1142" s="9" t="s">
        <v>1936</v>
      </c>
      <c r="B1142" s="9" t="s">
        <v>1937</v>
      </c>
      <c r="C1142" s="9" t="s">
        <v>1829</v>
      </c>
      <c r="D1142" s="9">
        <v>3</v>
      </c>
      <c r="E1142" s="9" t="s">
        <v>10</v>
      </c>
      <c r="F1142" s="9"/>
      <c r="G1142" s="10" t="s">
        <v>11</v>
      </c>
      <c r="H1142" s="10"/>
      <c r="I1142" s="10"/>
      <c r="J1142" s="6" t="str">
        <f t="shared" si="85"/>
        <v/>
      </c>
      <c r="K1142" s="11" t="str">
        <f t="shared" si="86"/>
        <v>UPDATE EXTRACLIENTI SET FUNZIONARIO = 'TOMASINO' WHERE CODCONTO = 'C  1071'</v>
      </c>
      <c r="L1142" s="8" t="str">
        <f t="shared" si="87"/>
        <v>UPDATE ANAGRAFICARISERVATICF SET CODSETTORE =3 WHERE ESERCIZIO = 2017 AND CODCONTO = 'C  1071'</v>
      </c>
      <c r="N1142" s="7" t="str">
        <f t="shared" si="88"/>
        <v xml:space="preserve"> ( 'C  1071', 'CRM', GETDATE(),  'TOMASINO',  3,  'SMALL ACCOUNTS',  '',  1,  0, 0)</v>
      </c>
      <c r="O1142" s="16" t="str">
        <f t="shared" si="89"/>
        <v>INSERT INTO EXTRACLIENTICRM (CODCONTO,UTENTEMODIFICA,DATAMODIFICA,Funzionario,codice_settore,Settore,Gruppo,Cosmetica,Household,Industrial_applications) VALUES  ( 'C  1071', 'CRM', GETDATE(),  'TOMASINO',  3,  'SMALL ACCOUNTS',  '',  1,  0, 0)</v>
      </c>
    </row>
    <row r="1143" spans="1:15">
      <c r="A1143" s="9" t="s">
        <v>1940</v>
      </c>
      <c r="B1143" s="9" t="s">
        <v>1941</v>
      </c>
      <c r="C1143" s="9" t="s">
        <v>1829</v>
      </c>
      <c r="D1143" s="9">
        <v>3</v>
      </c>
      <c r="E1143" s="9" t="s">
        <v>10</v>
      </c>
      <c r="F1143" s="9"/>
      <c r="G1143" s="4"/>
      <c r="H1143" s="10"/>
      <c r="I1143" s="10" t="s">
        <v>11</v>
      </c>
      <c r="J1143" s="6" t="str">
        <f t="shared" si="85"/>
        <v/>
      </c>
      <c r="K1143" s="11" t="str">
        <f t="shared" si="86"/>
        <v>UPDATE EXTRACLIENTI SET FUNZIONARIO = 'TOMASINO' WHERE CODCONTO = 'C  1099'</v>
      </c>
      <c r="L1143" s="8" t="str">
        <f t="shared" si="87"/>
        <v>UPDATE ANAGRAFICARISERVATICF SET CODSETTORE =3 WHERE ESERCIZIO = 2017 AND CODCONTO = 'C  1099'</v>
      </c>
      <c r="N1143" s="7" t="str">
        <f t="shared" si="88"/>
        <v xml:space="preserve"> ( 'C  1099', 'CRM', GETDATE(),  'TOMASINO',  3,  'SMALL ACCOUNTS',  '',  0,  0, 1)</v>
      </c>
      <c r="O1143" s="16" t="str">
        <f t="shared" si="89"/>
        <v>INSERT INTO EXTRACLIENTICRM (CODCONTO,UTENTEMODIFICA,DATAMODIFICA,Funzionario,codice_settore,Settore,Gruppo,Cosmetica,Household,Industrial_applications) VALUES  ( 'C  1099', 'CRM', GETDATE(),  'TOMASINO',  3,  'SMALL ACCOUNTS',  '',  0,  0, 1)</v>
      </c>
    </row>
    <row r="1144" spans="1:15">
      <c r="A1144" s="9" t="s">
        <v>1944</v>
      </c>
      <c r="B1144" s="9" t="s">
        <v>1945</v>
      </c>
      <c r="C1144" s="9" t="s">
        <v>1829</v>
      </c>
      <c r="D1144" s="9">
        <v>3</v>
      </c>
      <c r="E1144" s="9" t="s">
        <v>10</v>
      </c>
      <c r="F1144" s="9"/>
      <c r="G1144" s="10" t="s">
        <v>11</v>
      </c>
      <c r="H1144" s="10" t="s">
        <v>11</v>
      </c>
      <c r="I1144" s="10"/>
      <c r="J1144" s="6" t="str">
        <f t="shared" si="85"/>
        <v/>
      </c>
      <c r="K1144" s="11" t="str">
        <f t="shared" si="86"/>
        <v>UPDATE EXTRACLIENTI SET FUNZIONARIO = 'TOMASINO' WHERE CODCONTO = 'C  1112'</v>
      </c>
      <c r="L1144" s="8" t="str">
        <f t="shared" si="87"/>
        <v>UPDATE ANAGRAFICARISERVATICF SET CODSETTORE =3 WHERE ESERCIZIO = 2017 AND CODCONTO = 'C  1112'</v>
      </c>
      <c r="N1144" s="7" t="str">
        <f t="shared" si="88"/>
        <v xml:space="preserve"> ( 'C  1112', 'CRM', GETDATE(),  'TOMASINO',  3,  'SMALL ACCOUNTS',  '',  1,  1, 0)</v>
      </c>
      <c r="O1144" s="16" t="str">
        <f t="shared" si="89"/>
        <v>INSERT INTO EXTRACLIENTICRM (CODCONTO,UTENTEMODIFICA,DATAMODIFICA,Funzionario,codice_settore,Settore,Gruppo,Cosmetica,Household,Industrial_applications) VALUES  ( 'C  1112', 'CRM', GETDATE(),  'TOMASINO',  3,  'SMALL ACCOUNTS',  '',  1,  1, 0)</v>
      </c>
    </row>
    <row r="1145" spans="1:15">
      <c r="A1145" s="9" t="s">
        <v>1952</v>
      </c>
      <c r="B1145" s="9" t="s">
        <v>1953</v>
      </c>
      <c r="C1145" s="9" t="s">
        <v>1829</v>
      </c>
      <c r="D1145" s="9">
        <v>3</v>
      </c>
      <c r="E1145" s="9" t="s">
        <v>10</v>
      </c>
      <c r="F1145" s="9"/>
      <c r="G1145" s="10"/>
      <c r="H1145" s="10" t="s">
        <v>11</v>
      </c>
      <c r="I1145" s="10"/>
      <c r="J1145" s="6" t="str">
        <f t="shared" si="85"/>
        <v/>
      </c>
      <c r="K1145" s="11" t="str">
        <f t="shared" si="86"/>
        <v>UPDATE EXTRACLIENTI SET FUNZIONARIO = 'TOMASINO' WHERE CODCONTO = 'C  1171'</v>
      </c>
      <c r="L1145" s="8" t="str">
        <f t="shared" si="87"/>
        <v>UPDATE ANAGRAFICARISERVATICF SET CODSETTORE =3 WHERE ESERCIZIO = 2017 AND CODCONTO = 'C  1171'</v>
      </c>
      <c r="N1145" s="7" t="str">
        <f t="shared" si="88"/>
        <v xml:space="preserve"> ( 'C  1171', 'CRM', GETDATE(),  'TOMASINO',  3,  'SMALL ACCOUNTS',  '',  0,  1, 0)</v>
      </c>
      <c r="O1145" s="16" t="str">
        <f t="shared" si="89"/>
        <v>INSERT INTO EXTRACLIENTICRM (CODCONTO,UTENTEMODIFICA,DATAMODIFICA,Funzionario,codice_settore,Settore,Gruppo,Cosmetica,Household,Industrial_applications) VALUES  ( 'C  1171', 'CRM', GETDATE(),  'TOMASINO',  3,  'SMALL ACCOUNTS',  '',  0,  1, 0)</v>
      </c>
    </row>
    <row r="1146" spans="1:15">
      <c r="A1146" s="9" t="s">
        <v>1956</v>
      </c>
      <c r="B1146" s="9" t="s">
        <v>1957</v>
      </c>
      <c r="C1146" s="9" t="s">
        <v>1829</v>
      </c>
      <c r="D1146" s="9">
        <v>3</v>
      </c>
      <c r="E1146" s="9" t="s">
        <v>10</v>
      </c>
      <c r="F1146" s="9"/>
      <c r="G1146" s="10" t="s">
        <v>11</v>
      </c>
      <c r="H1146" s="10"/>
      <c r="I1146" s="10"/>
      <c r="J1146" s="6" t="str">
        <f t="shared" si="85"/>
        <v/>
      </c>
      <c r="K1146" s="11" t="str">
        <f t="shared" si="86"/>
        <v>UPDATE EXTRACLIENTI SET FUNZIONARIO = 'TOMASINO' WHERE CODCONTO = 'C  1188'</v>
      </c>
      <c r="L1146" s="8" t="str">
        <f t="shared" si="87"/>
        <v>UPDATE ANAGRAFICARISERVATICF SET CODSETTORE =3 WHERE ESERCIZIO = 2017 AND CODCONTO = 'C  1188'</v>
      </c>
      <c r="N1146" s="7" t="str">
        <f t="shared" si="88"/>
        <v xml:space="preserve"> ( 'C  1188', 'CRM', GETDATE(),  'TOMASINO',  3,  'SMALL ACCOUNTS',  '',  1,  0, 0)</v>
      </c>
      <c r="O1146" s="16" t="str">
        <f t="shared" si="89"/>
        <v>INSERT INTO EXTRACLIENTICRM (CODCONTO,UTENTEMODIFICA,DATAMODIFICA,Funzionario,codice_settore,Settore,Gruppo,Cosmetica,Household,Industrial_applications) VALUES  ( 'C  1188', 'CRM', GETDATE(),  'TOMASINO',  3,  'SMALL ACCOUNTS',  '',  1,  0, 0)</v>
      </c>
    </row>
    <row r="1147" spans="1:15">
      <c r="A1147" s="9" t="s">
        <v>1994</v>
      </c>
      <c r="B1147" s="9" t="s">
        <v>1995</v>
      </c>
      <c r="C1147" s="9" t="s">
        <v>1829</v>
      </c>
      <c r="D1147" s="9">
        <v>3</v>
      </c>
      <c r="E1147" s="9" t="s">
        <v>10</v>
      </c>
      <c r="F1147" s="9"/>
      <c r="G1147" s="10"/>
      <c r="H1147" s="10" t="s">
        <v>11</v>
      </c>
      <c r="I1147" s="10"/>
      <c r="J1147" s="6" t="str">
        <f t="shared" si="85"/>
        <v/>
      </c>
      <c r="K1147" s="11" t="str">
        <f t="shared" si="86"/>
        <v>UPDATE EXTRACLIENTI SET FUNZIONARIO = 'TOMASINO' WHERE CODCONTO = 'C  1372'</v>
      </c>
      <c r="L1147" s="8" t="str">
        <f t="shared" si="87"/>
        <v>UPDATE ANAGRAFICARISERVATICF SET CODSETTORE =3 WHERE ESERCIZIO = 2017 AND CODCONTO = 'C  1372'</v>
      </c>
      <c r="N1147" s="7" t="str">
        <f t="shared" si="88"/>
        <v xml:space="preserve"> ( 'C  1372', 'CRM', GETDATE(),  'TOMASINO',  3,  'SMALL ACCOUNTS',  '',  0,  1, 0)</v>
      </c>
      <c r="O1147" s="16" t="str">
        <f t="shared" si="89"/>
        <v>INSERT INTO EXTRACLIENTICRM (CODCONTO,UTENTEMODIFICA,DATAMODIFICA,Funzionario,codice_settore,Settore,Gruppo,Cosmetica,Household,Industrial_applications) VALUES  ( 'C  1372', 'CRM', GETDATE(),  'TOMASINO',  3,  'SMALL ACCOUNTS',  '',  0,  1, 0)</v>
      </c>
    </row>
    <row r="1148" spans="1:15">
      <c r="A1148" s="9" t="s">
        <v>2000</v>
      </c>
      <c r="B1148" s="9" t="s">
        <v>2001</v>
      </c>
      <c r="C1148" s="9" t="s">
        <v>1829</v>
      </c>
      <c r="D1148" s="9">
        <v>3</v>
      </c>
      <c r="E1148" s="9" t="s">
        <v>10</v>
      </c>
      <c r="F1148" s="9"/>
      <c r="G1148" s="10" t="s">
        <v>11</v>
      </c>
      <c r="H1148" s="10" t="s">
        <v>11</v>
      </c>
      <c r="I1148" s="10"/>
      <c r="J1148" s="6" t="str">
        <f t="shared" si="85"/>
        <v/>
      </c>
      <c r="K1148" s="11" t="str">
        <f t="shared" si="86"/>
        <v>UPDATE EXTRACLIENTI SET FUNZIONARIO = 'TOMASINO' WHERE CODCONTO = 'C  1387'</v>
      </c>
      <c r="L1148" s="8" t="str">
        <f t="shared" si="87"/>
        <v>UPDATE ANAGRAFICARISERVATICF SET CODSETTORE =3 WHERE ESERCIZIO = 2017 AND CODCONTO = 'C  1387'</v>
      </c>
      <c r="N1148" s="7" t="str">
        <f t="shared" si="88"/>
        <v xml:space="preserve"> ( 'C  1387', 'CRM', GETDATE(),  'TOMASINO',  3,  'SMALL ACCOUNTS',  '',  1,  1, 0)</v>
      </c>
      <c r="O1148" s="16" t="str">
        <f t="shared" si="89"/>
        <v>INSERT INTO EXTRACLIENTICRM (CODCONTO,UTENTEMODIFICA,DATAMODIFICA,Funzionario,codice_settore,Settore,Gruppo,Cosmetica,Household,Industrial_applications) VALUES  ( 'C  1387', 'CRM', GETDATE(),  'TOMASINO',  3,  'SMALL ACCOUNTS',  '',  1,  1, 0)</v>
      </c>
    </row>
    <row r="1149" spans="1:15">
      <c r="A1149" s="9" t="s">
        <v>2008</v>
      </c>
      <c r="B1149" s="9" t="s">
        <v>2009</v>
      </c>
      <c r="C1149" s="9" t="s">
        <v>1829</v>
      </c>
      <c r="D1149" s="9">
        <v>3</v>
      </c>
      <c r="E1149" s="9" t="s">
        <v>10</v>
      </c>
      <c r="F1149" s="9"/>
      <c r="G1149" s="10" t="s">
        <v>11</v>
      </c>
      <c r="H1149" s="10" t="s">
        <v>11</v>
      </c>
      <c r="I1149" s="10" t="s">
        <v>11</v>
      </c>
      <c r="J1149" s="6" t="str">
        <f t="shared" si="85"/>
        <v/>
      </c>
      <c r="K1149" s="11" t="str">
        <f t="shared" si="86"/>
        <v>UPDATE EXTRACLIENTI SET FUNZIONARIO = 'TOMASINO' WHERE CODCONTO = 'C  1420'</v>
      </c>
      <c r="L1149" s="8" t="str">
        <f t="shared" si="87"/>
        <v>UPDATE ANAGRAFICARISERVATICF SET CODSETTORE =3 WHERE ESERCIZIO = 2017 AND CODCONTO = 'C  1420'</v>
      </c>
      <c r="N1149" s="7" t="str">
        <f t="shared" si="88"/>
        <v xml:space="preserve"> ( 'C  1420', 'CRM', GETDATE(),  'TOMASINO',  3,  'SMALL ACCOUNTS',  '',  1,  1, 1)</v>
      </c>
      <c r="O1149" s="16" t="str">
        <f t="shared" si="89"/>
        <v>INSERT INTO EXTRACLIENTICRM (CODCONTO,UTENTEMODIFICA,DATAMODIFICA,Funzionario,codice_settore,Settore,Gruppo,Cosmetica,Household,Industrial_applications) VALUES  ( 'C  1420', 'CRM', GETDATE(),  'TOMASINO',  3,  'SMALL ACCOUNTS',  '',  1,  1, 1)</v>
      </c>
    </row>
    <row r="1150" spans="1:15">
      <c r="A1150" s="9" t="s">
        <v>2060</v>
      </c>
      <c r="B1150" s="9" t="s">
        <v>2061</v>
      </c>
      <c r="C1150" s="9" t="s">
        <v>1829</v>
      </c>
      <c r="D1150" s="9">
        <v>3</v>
      </c>
      <c r="E1150" s="9" t="s">
        <v>10</v>
      </c>
      <c r="F1150" s="9"/>
      <c r="G1150" s="4"/>
      <c r="H1150" s="10" t="s">
        <v>11</v>
      </c>
      <c r="I1150" s="10" t="s">
        <v>11</v>
      </c>
      <c r="J1150" s="6" t="str">
        <f t="shared" si="85"/>
        <v/>
      </c>
      <c r="K1150" s="11" t="str">
        <f t="shared" si="86"/>
        <v>UPDATE EXTRACLIENTI SET FUNZIONARIO = 'TOMASINO' WHERE CODCONTO = 'C  1506'</v>
      </c>
      <c r="L1150" s="8" t="str">
        <f t="shared" si="87"/>
        <v>UPDATE ANAGRAFICARISERVATICF SET CODSETTORE =3 WHERE ESERCIZIO = 2017 AND CODCONTO = 'C  1506'</v>
      </c>
      <c r="N1150" s="7" t="str">
        <f t="shared" si="88"/>
        <v xml:space="preserve"> ( 'C  1506', 'CRM', GETDATE(),  'TOMASINO',  3,  'SMALL ACCOUNTS',  '',  0,  1, 1)</v>
      </c>
      <c r="O1150" s="16" t="str">
        <f t="shared" si="89"/>
        <v>INSERT INTO EXTRACLIENTICRM (CODCONTO,UTENTEMODIFICA,DATAMODIFICA,Funzionario,codice_settore,Settore,Gruppo,Cosmetica,Household,Industrial_applications) VALUES  ( 'C  1506', 'CRM', GETDATE(),  'TOMASINO',  3,  'SMALL ACCOUNTS',  '',  0,  1, 1)</v>
      </c>
    </row>
    <row r="1151" spans="1:15">
      <c r="A1151" s="9" t="s">
        <v>2068</v>
      </c>
      <c r="B1151" s="9" t="s">
        <v>2069</v>
      </c>
      <c r="C1151" s="9" t="s">
        <v>1829</v>
      </c>
      <c r="D1151" s="9">
        <v>3</v>
      </c>
      <c r="E1151" s="9" t="s">
        <v>10</v>
      </c>
      <c r="F1151" s="9"/>
      <c r="G1151" s="10" t="s">
        <v>11</v>
      </c>
      <c r="H1151" s="10"/>
      <c r="I1151" s="10"/>
      <c r="J1151" s="6" t="str">
        <f t="shared" si="85"/>
        <v/>
      </c>
      <c r="K1151" s="11" t="str">
        <f t="shared" si="86"/>
        <v>UPDATE EXTRACLIENTI SET FUNZIONARIO = 'TOMASINO' WHERE CODCONTO = 'C  1516'</v>
      </c>
      <c r="L1151" s="8" t="str">
        <f t="shared" si="87"/>
        <v>UPDATE ANAGRAFICARISERVATICF SET CODSETTORE =3 WHERE ESERCIZIO = 2017 AND CODCONTO = 'C  1516'</v>
      </c>
      <c r="N1151" s="7" t="str">
        <f t="shared" si="88"/>
        <v xml:space="preserve"> ( 'C  1516', 'CRM', GETDATE(),  'TOMASINO',  3,  'SMALL ACCOUNTS',  '',  1,  0, 0)</v>
      </c>
      <c r="O1151" s="16" t="str">
        <f t="shared" si="89"/>
        <v>INSERT INTO EXTRACLIENTICRM (CODCONTO,UTENTEMODIFICA,DATAMODIFICA,Funzionario,codice_settore,Settore,Gruppo,Cosmetica,Household,Industrial_applications) VALUES  ( 'C  1516', 'CRM', GETDATE(),  'TOMASINO',  3,  'SMALL ACCOUNTS',  '',  1,  0, 0)</v>
      </c>
    </row>
    <row r="1152" spans="1:15">
      <c r="A1152" s="9" t="s">
        <v>2088</v>
      </c>
      <c r="B1152" s="9" t="s">
        <v>2089</v>
      </c>
      <c r="C1152" s="12" t="s">
        <v>1829</v>
      </c>
      <c r="D1152" s="9">
        <v>3</v>
      </c>
      <c r="E1152" s="9" t="s">
        <v>10</v>
      </c>
      <c r="F1152" s="9"/>
      <c r="G1152" s="10" t="s">
        <v>11</v>
      </c>
      <c r="H1152" s="10"/>
      <c r="I1152" s="10"/>
      <c r="J1152" s="6" t="str">
        <f t="shared" si="85"/>
        <v/>
      </c>
      <c r="K1152" s="11" t="str">
        <f t="shared" si="86"/>
        <v>UPDATE EXTRACLIENTI SET FUNZIONARIO = 'TOMASINO' WHERE CODCONTO = 'C  1523'</v>
      </c>
      <c r="L1152" s="8" t="str">
        <f t="shared" si="87"/>
        <v>UPDATE ANAGRAFICARISERVATICF SET CODSETTORE =3 WHERE ESERCIZIO = 2017 AND CODCONTO = 'C  1523'</v>
      </c>
      <c r="N1152" s="7" t="str">
        <f t="shared" si="88"/>
        <v xml:space="preserve"> ( 'C  1523', 'CRM', GETDATE(),  'TOMASINO',  3,  'SMALL ACCOUNTS',  '',  1,  0, 0)</v>
      </c>
      <c r="O1152" s="16" t="str">
        <f t="shared" si="89"/>
        <v>INSERT INTO EXTRACLIENTICRM (CODCONTO,UTENTEMODIFICA,DATAMODIFICA,Funzionario,codice_settore,Settore,Gruppo,Cosmetica,Household,Industrial_applications) VALUES  ( 'C  1523', 'CRM', GETDATE(),  'TOMASINO',  3,  'SMALL ACCOUNTS',  '',  1,  0, 0)</v>
      </c>
    </row>
    <row r="1153" spans="1:15">
      <c r="A1153" s="9" t="s">
        <v>2098</v>
      </c>
      <c r="B1153" s="9" t="s">
        <v>2099</v>
      </c>
      <c r="C1153" s="9" t="s">
        <v>1829</v>
      </c>
      <c r="D1153" s="9">
        <v>3</v>
      </c>
      <c r="E1153" s="9" t="s">
        <v>10</v>
      </c>
      <c r="F1153" s="9"/>
      <c r="G1153" s="10" t="s">
        <v>11</v>
      </c>
      <c r="H1153" s="10"/>
      <c r="I1153" s="10"/>
      <c r="J1153" s="6" t="str">
        <f t="shared" ref="J1153:J1216" si="90">IF(E1153="NON UTILIZZARE",CONCATENATE("UPDATE ANAGRAFICACF SET DSCCONTO1 = 'ZZZZ-NON UTILIZZARE ' + DSCCONTO1 WHERE CODCONTO = '",A1153,"'"),"")</f>
        <v/>
      </c>
      <c r="K1153" s="11" t="str">
        <f t="shared" ref="K1153:K1216" si="91">CONCATENATE("UPDATE EXTRACLIENTI SET FUNZIONARIO = '",C1153,"' WHERE CODCONTO = '",A1153,"'")</f>
        <v>UPDATE EXTRACLIENTI SET FUNZIONARIO = 'TOMASINO' WHERE CODCONTO = 'C  1526'</v>
      </c>
      <c r="L1153" s="8" t="str">
        <f t="shared" ref="L1153:L1216" si="92">IF(D1153&lt;&gt;"",CONCATENATE("UPDATE ANAGRAFICARISERVATICF SET CODSETTORE =",D1153," WHERE ESERCIZIO = 2017 AND CODCONTO = '",A1153,"'"),"")</f>
        <v>UPDATE ANAGRAFICARISERVATICF SET CODSETTORE =3 WHERE ESERCIZIO = 2017 AND CODCONTO = 'C  1526'</v>
      </c>
      <c r="N1153" s="7" t="str">
        <f t="shared" si="88"/>
        <v xml:space="preserve"> ( 'C  1526', 'CRM', GETDATE(),  'TOMASINO',  3,  'SMALL ACCOUNTS',  '',  1,  0, 0)</v>
      </c>
      <c r="O1153" s="16" t="str">
        <f t="shared" si="89"/>
        <v>INSERT INTO EXTRACLIENTICRM (CODCONTO,UTENTEMODIFICA,DATAMODIFICA,Funzionario,codice_settore,Settore,Gruppo,Cosmetica,Household,Industrial_applications) VALUES  ( 'C  1526', 'CRM', GETDATE(),  'TOMASINO',  3,  'SMALL ACCOUNTS',  '',  1,  0, 0)</v>
      </c>
    </row>
    <row r="1154" spans="1:15">
      <c r="A1154" s="9" t="s">
        <v>2109</v>
      </c>
      <c r="B1154" s="9" t="s">
        <v>2110</v>
      </c>
      <c r="C1154" s="9" t="s">
        <v>1829</v>
      </c>
      <c r="D1154" s="9">
        <v>3</v>
      </c>
      <c r="E1154" s="9" t="s">
        <v>10</v>
      </c>
      <c r="F1154" s="9"/>
      <c r="G1154" s="10"/>
      <c r="H1154" s="10" t="s">
        <v>11</v>
      </c>
      <c r="I1154" s="10" t="s">
        <v>11</v>
      </c>
      <c r="J1154" s="6" t="str">
        <f t="shared" si="90"/>
        <v/>
      </c>
      <c r="K1154" s="11" t="str">
        <f t="shared" si="91"/>
        <v>UPDATE EXTRACLIENTI SET FUNZIONARIO = 'TOMASINO' WHERE CODCONTO = 'C  1537'</v>
      </c>
      <c r="L1154" s="8" t="str">
        <f t="shared" si="92"/>
        <v>UPDATE ANAGRAFICARISERVATICF SET CODSETTORE =3 WHERE ESERCIZIO = 2017 AND CODCONTO = 'C  1537'</v>
      </c>
      <c r="N1154" s="7" t="str">
        <f t="shared" ref="N1154:N1217" si="93">CONCATENATE(" ( '",A1154,"', 'CRM', GETDATE(),  '",C1154,"',  ",D1154,",  '",E1154,"',  '",F1154,"',  ",IF(G1154&lt;&gt;"",1,0),",  ",IF(H1154&lt;&gt;"",1,0),", ",IF(I1154&lt;&gt;"",1,0),")")</f>
        <v xml:space="preserve"> ( 'C  1537', 'CRM', GETDATE(),  'TOMASINO',  3,  'SMALL ACCOUNTS',  '',  0,  1, 1)</v>
      </c>
      <c r="O1154" s="16" t="str">
        <f t="shared" ref="O1154:O1217" si="94">CONCATENATE("INSERT INTO EXTRACLIENTICRM (CODCONTO,UTENTEMODIFICA,DATAMODIFICA,Funzionario,codice_settore,Settore,Gruppo,Cosmetica,Household,Industrial_applications) VALUES ",N1154)</f>
        <v>INSERT INTO EXTRACLIENTICRM (CODCONTO,UTENTEMODIFICA,DATAMODIFICA,Funzionario,codice_settore,Settore,Gruppo,Cosmetica,Household,Industrial_applications) VALUES  ( 'C  1537', 'CRM', GETDATE(),  'TOMASINO',  3,  'SMALL ACCOUNTS',  '',  0,  1, 1)</v>
      </c>
    </row>
    <row r="1155" spans="1:15">
      <c r="A1155" s="9" t="s">
        <v>2127</v>
      </c>
      <c r="B1155" s="9" t="s">
        <v>2128</v>
      </c>
      <c r="C1155" s="9" t="s">
        <v>1829</v>
      </c>
      <c r="D1155" s="9">
        <v>3</v>
      </c>
      <c r="E1155" s="9" t="s">
        <v>10</v>
      </c>
      <c r="F1155" s="9"/>
      <c r="G1155" s="10" t="s">
        <v>11</v>
      </c>
      <c r="H1155" s="10"/>
      <c r="I1155" s="10"/>
      <c r="J1155" s="6" t="str">
        <f t="shared" si="90"/>
        <v/>
      </c>
      <c r="K1155" s="11" t="str">
        <f t="shared" si="91"/>
        <v>UPDATE EXTRACLIENTI SET FUNZIONARIO = 'TOMASINO' WHERE CODCONTO = 'C  1545'</v>
      </c>
      <c r="L1155" s="8" t="str">
        <f t="shared" si="92"/>
        <v>UPDATE ANAGRAFICARISERVATICF SET CODSETTORE =3 WHERE ESERCIZIO = 2017 AND CODCONTO = 'C  1545'</v>
      </c>
      <c r="N1155" s="7" t="str">
        <f t="shared" si="93"/>
        <v xml:space="preserve"> ( 'C  1545', 'CRM', GETDATE(),  'TOMASINO',  3,  'SMALL ACCOUNTS',  '',  1,  0, 0)</v>
      </c>
      <c r="O1155" s="16" t="str">
        <f t="shared" si="94"/>
        <v>INSERT INTO EXTRACLIENTICRM (CODCONTO,UTENTEMODIFICA,DATAMODIFICA,Funzionario,codice_settore,Settore,Gruppo,Cosmetica,Household,Industrial_applications) VALUES  ( 'C  1545', 'CRM', GETDATE(),  'TOMASINO',  3,  'SMALL ACCOUNTS',  '',  1,  0, 0)</v>
      </c>
    </row>
    <row r="1156" spans="1:15">
      <c r="A1156" s="9" t="s">
        <v>2136</v>
      </c>
      <c r="B1156" s="9" t="s">
        <v>2137</v>
      </c>
      <c r="C1156" s="9" t="s">
        <v>1829</v>
      </c>
      <c r="D1156" s="9">
        <v>3</v>
      </c>
      <c r="E1156" s="9" t="s">
        <v>10</v>
      </c>
      <c r="F1156" s="9"/>
      <c r="G1156" s="10"/>
      <c r="H1156" s="10"/>
      <c r="I1156" s="10"/>
      <c r="J1156" s="6" t="str">
        <f t="shared" si="90"/>
        <v/>
      </c>
      <c r="K1156" s="11" t="str">
        <f t="shared" si="91"/>
        <v>UPDATE EXTRACLIENTI SET FUNZIONARIO = 'TOMASINO' WHERE CODCONTO = 'C  1548'</v>
      </c>
      <c r="L1156" s="8" t="str">
        <f t="shared" si="92"/>
        <v>UPDATE ANAGRAFICARISERVATICF SET CODSETTORE =3 WHERE ESERCIZIO = 2017 AND CODCONTO = 'C  1548'</v>
      </c>
      <c r="N1156" s="7" t="str">
        <f t="shared" si="93"/>
        <v xml:space="preserve"> ( 'C  1548', 'CRM', GETDATE(),  'TOMASINO',  3,  'SMALL ACCOUNTS',  '',  0,  0, 0)</v>
      </c>
      <c r="O1156" s="16" t="str">
        <f t="shared" si="94"/>
        <v>INSERT INTO EXTRACLIENTICRM (CODCONTO,UTENTEMODIFICA,DATAMODIFICA,Funzionario,codice_settore,Settore,Gruppo,Cosmetica,Household,Industrial_applications) VALUES  ( 'C  1548', 'CRM', GETDATE(),  'TOMASINO',  3,  'SMALL ACCOUNTS',  '',  0,  0, 0)</v>
      </c>
    </row>
    <row r="1157" spans="1:15">
      <c r="A1157" s="9" t="s">
        <v>2202</v>
      </c>
      <c r="B1157" s="9" t="s">
        <v>2203</v>
      </c>
      <c r="C1157" s="9" t="s">
        <v>1829</v>
      </c>
      <c r="D1157" s="9">
        <v>3</v>
      </c>
      <c r="E1157" s="9" t="s">
        <v>10</v>
      </c>
      <c r="F1157" s="9"/>
      <c r="G1157" s="10"/>
      <c r="H1157" s="10" t="s">
        <v>11</v>
      </c>
      <c r="I1157" s="10"/>
      <c r="J1157" s="6" t="str">
        <f t="shared" si="90"/>
        <v/>
      </c>
      <c r="K1157" s="11" t="str">
        <f t="shared" si="91"/>
        <v>UPDATE EXTRACLIENTI SET FUNZIONARIO = 'TOMASINO' WHERE CODCONTO = 'C  1678'</v>
      </c>
      <c r="L1157" s="8" t="str">
        <f t="shared" si="92"/>
        <v>UPDATE ANAGRAFICARISERVATICF SET CODSETTORE =3 WHERE ESERCIZIO = 2017 AND CODCONTO = 'C  1678'</v>
      </c>
      <c r="N1157" s="7" t="str">
        <f t="shared" si="93"/>
        <v xml:space="preserve"> ( 'C  1678', 'CRM', GETDATE(),  'TOMASINO',  3,  'SMALL ACCOUNTS',  '',  0,  1, 0)</v>
      </c>
      <c r="O1157" s="16" t="str">
        <f t="shared" si="94"/>
        <v>INSERT INTO EXTRACLIENTICRM (CODCONTO,UTENTEMODIFICA,DATAMODIFICA,Funzionario,codice_settore,Settore,Gruppo,Cosmetica,Household,Industrial_applications) VALUES  ( 'C  1678', 'CRM', GETDATE(),  'TOMASINO',  3,  'SMALL ACCOUNTS',  '',  0,  1, 0)</v>
      </c>
    </row>
    <row r="1158" spans="1:15">
      <c r="A1158" s="9" t="s">
        <v>2204</v>
      </c>
      <c r="B1158" s="9" t="s">
        <v>2205</v>
      </c>
      <c r="C1158" s="9" t="s">
        <v>1829</v>
      </c>
      <c r="D1158" s="9">
        <v>3</v>
      </c>
      <c r="E1158" s="9" t="s">
        <v>10</v>
      </c>
      <c r="F1158" s="9"/>
      <c r="G1158" s="10" t="s">
        <v>11</v>
      </c>
      <c r="H1158" s="10" t="s">
        <v>11</v>
      </c>
      <c r="I1158" s="10"/>
      <c r="J1158" s="6" t="str">
        <f t="shared" si="90"/>
        <v/>
      </c>
      <c r="K1158" s="11" t="str">
        <f t="shared" si="91"/>
        <v>UPDATE EXTRACLIENTI SET FUNZIONARIO = 'TOMASINO' WHERE CODCONTO = 'C  1681'</v>
      </c>
      <c r="L1158" s="8" t="str">
        <f t="shared" si="92"/>
        <v>UPDATE ANAGRAFICARISERVATICF SET CODSETTORE =3 WHERE ESERCIZIO = 2017 AND CODCONTO = 'C  1681'</v>
      </c>
      <c r="N1158" s="7" t="str">
        <f t="shared" si="93"/>
        <v xml:space="preserve"> ( 'C  1681', 'CRM', GETDATE(),  'TOMASINO',  3,  'SMALL ACCOUNTS',  '',  1,  1, 0)</v>
      </c>
      <c r="O1158" s="16" t="str">
        <f t="shared" si="94"/>
        <v>INSERT INTO EXTRACLIENTICRM (CODCONTO,UTENTEMODIFICA,DATAMODIFICA,Funzionario,codice_settore,Settore,Gruppo,Cosmetica,Household,Industrial_applications) VALUES  ( 'C  1681', 'CRM', GETDATE(),  'TOMASINO',  3,  'SMALL ACCOUNTS',  '',  1,  1, 0)</v>
      </c>
    </row>
    <row r="1159" spans="1:15">
      <c r="A1159" s="9" t="s">
        <v>2206</v>
      </c>
      <c r="B1159" s="9" t="s">
        <v>2207</v>
      </c>
      <c r="C1159" s="9" t="s">
        <v>1829</v>
      </c>
      <c r="D1159" s="9">
        <v>3</v>
      </c>
      <c r="E1159" s="9" t="s">
        <v>10</v>
      </c>
      <c r="F1159" s="9"/>
      <c r="G1159" s="10" t="s">
        <v>11</v>
      </c>
      <c r="H1159" s="10" t="s">
        <v>11</v>
      </c>
      <c r="I1159" s="10"/>
      <c r="J1159" s="6" t="str">
        <f t="shared" si="90"/>
        <v/>
      </c>
      <c r="K1159" s="11" t="str">
        <f t="shared" si="91"/>
        <v>UPDATE EXTRACLIENTI SET FUNZIONARIO = 'TOMASINO' WHERE CODCONTO = 'C  1682'</v>
      </c>
      <c r="L1159" s="8" t="str">
        <f t="shared" si="92"/>
        <v>UPDATE ANAGRAFICARISERVATICF SET CODSETTORE =3 WHERE ESERCIZIO = 2017 AND CODCONTO = 'C  1682'</v>
      </c>
      <c r="N1159" s="7" t="str">
        <f t="shared" si="93"/>
        <v xml:space="preserve"> ( 'C  1682', 'CRM', GETDATE(),  'TOMASINO',  3,  'SMALL ACCOUNTS',  '',  1,  1, 0)</v>
      </c>
      <c r="O1159" s="16" t="str">
        <f t="shared" si="94"/>
        <v>INSERT INTO EXTRACLIENTICRM (CODCONTO,UTENTEMODIFICA,DATAMODIFICA,Funzionario,codice_settore,Settore,Gruppo,Cosmetica,Household,Industrial_applications) VALUES  ( 'C  1682', 'CRM', GETDATE(),  'TOMASINO',  3,  'SMALL ACCOUNTS',  '',  1,  1, 0)</v>
      </c>
    </row>
    <row r="1160" spans="1:15">
      <c r="A1160" s="9" t="s">
        <v>2249</v>
      </c>
      <c r="B1160" s="9" t="s">
        <v>2250</v>
      </c>
      <c r="C1160" s="9" t="s">
        <v>1829</v>
      </c>
      <c r="D1160" s="9">
        <v>3</v>
      </c>
      <c r="E1160" s="9" t="s">
        <v>10</v>
      </c>
      <c r="F1160" s="9"/>
      <c r="G1160" s="10"/>
      <c r="H1160" s="10" t="s">
        <v>11</v>
      </c>
      <c r="I1160" s="10"/>
      <c r="J1160" s="6" t="str">
        <f t="shared" si="90"/>
        <v/>
      </c>
      <c r="K1160" s="11" t="str">
        <f t="shared" si="91"/>
        <v>UPDATE EXTRACLIENTI SET FUNZIONARIO = 'TOMASINO' WHERE CODCONTO = 'C  1757'</v>
      </c>
      <c r="L1160" s="8" t="str">
        <f t="shared" si="92"/>
        <v>UPDATE ANAGRAFICARISERVATICF SET CODSETTORE =3 WHERE ESERCIZIO = 2017 AND CODCONTO = 'C  1757'</v>
      </c>
      <c r="N1160" s="7" t="str">
        <f t="shared" si="93"/>
        <v xml:space="preserve"> ( 'C  1757', 'CRM', GETDATE(),  'TOMASINO',  3,  'SMALL ACCOUNTS',  '',  0,  1, 0)</v>
      </c>
      <c r="O1160" s="16" t="str">
        <f t="shared" si="94"/>
        <v>INSERT INTO EXTRACLIENTICRM (CODCONTO,UTENTEMODIFICA,DATAMODIFICA,Funzionario,codice_settore,Settore,Gruppo,Cosmetica,Household,Industrial_applications) VALUES  ( 'C  1757', 'CRM', GETDATE(),  'TOMASINO',  3,  'SMALL ACCOUNTS',  '',  0,  1, 0)</v>
      </c>
    </row>
    <row r="1161" spans="1:15">
      <c r="A1161" s="9" t="s">
        <v>2259</v>
      </c>
      <c r="B1161" s="9" t="s">
        <v>2260</v>
      </c>
      <c r="C1161" s="12" t="s">
        <v>1829</v>
      </c>
      <c r="D1161" s="9">
        <v>3</v>
      </c>
      <c r="E1161" s="9" t="s">
        <v>10</v>
      </c>
      <c r="F1161" s="9"/>
      <c r="G1161" s="10"/>
      <c r="H1161" s="10" t="s">
        <v>11</v>
      </c>
      <c r="I1161" s="10"/>
      <c r="J1161" s="6" t="str">
        <f t="shared" si="90"/>
        <v/>
      </c>
      <c r="K1161" s="11" t="str">
        <f t="shared" si="91"/>
        <v>UPDATE EXTRACLIENTI SET FUNZIONARIO = 'TOMASINO' WHERE CODCONTO = 'C  1800'</v>
      </c>
      <c r="L1161" s="8" t="str">
        <f t="shared" si="92"/>
        <v>UPDATE ANAGRAFICARISERVATICF SET CODSETTORE =3 WHERE ESERCIZIO = 2017 AND CODCONTO = 'C  1800'</v>
      </c>
      <c r="N1161" s="7" t="str">
        <f t="shared" si="93"/>
        <v xml:space="preserve"> ( 'C  1800', 'CRM', GETDATE(),  'TOMASINO',  3,  'SMALL ACCOUNTS',  '',  0,  1, 0)</v>
      </c>
      <c r="O1161" s="16" t="str">
        <f t="shared" si="94"/>
        <v>INSERT INTO EXTRACLIENTICRM (CODCONTO,UTENTEMODIFICA,DATAMODIFICA,Funzionario,codice_settore,Settore,Gruppo,Cosmetica,Household,Industrial_applications) VALUES  ( 'C  1800', 'CRM', GETDATE(),  'TOMASINO',  3,  'SMALL ACCOUNTS',  '',  0,  1, 0)</v>
      </c>
    </row>
    <row r="1162" spans="1:15">
      <c r="A1162" s="9" t="s">
        <v>2265</v>
      </c>
      <c r="B1162" s="9" t="s">
        <v>2266</v>
      </c>
      <c r="C1162" s="9" t="s">
        <v>1829</v>
      </c>
      <c r="D1162" s="9">
        <v>3</v>
      </c>
      <c r="E1162" s="9" t="s">
        <v>10</v>
      </c>
      <c r="F1162" s="9"/>
      <c r="G1162" s="10"/>
      <c r="H1162" s="10" t="s">
        <v>11</v>
      </c>
      <c r="I1162" s="10"/>
      <c r="J1162" s="6" t="str">
        <f t="shared" si="90"/>
        <v/>
      </c>
      <c r="K1162" s="11" t="str">
        <f t="shared" si="91"/>
        <v>UPDATE EXTRACLIENTI SET FUNZIONARIO = 'TOMASINO' WHERE CODCONTO = 'C  1843'</v>
      </c>
      <c r="L1162" s="8" t="str">
        <f t="shared" si="92"/>
        <v>UPDATE ANAGRAFICARISERVATICF SET CODSETTORE =3 WHERE ESERCIZIO = 2017 AND CODCONTO = 'C  1843'</v>
      </c>
      <c r="N1162" s="7" t="str">
        <f t="shared" si="93"/>
        <v xml:space="preserve"> ( 'C  1843', 'CRM', GETDATE(),  'TOMASINO',  3,  'SMALL ACCOUNTS',  '',  0,  1, 0)</v>
      </c>
      <c r="O1162" s="16" t="str">
        <f t="shared" si="94"/>
        <v>INSERT INTO EXTRACLIENTICRM (CODCONTO,UTENTEMODIFICA,DATAMODIFICA,Funzionario,codice_settore,Settore,Gruppo,Cosmetica,Household,Industrial_applications) VALUES  ( 'C  1843', 'CRM', GETDATE(),  'TOMASINO',  3,  'SMALL ACCOUNTS',  '',  0,  1, 0)</v>
      </c>
    </row>
    <row r="1163" spans="1:15">
      <c r="A1163" s="9" t="s">
        <v>2298</v>
      </c>
      <c r="B1163" s="9" t="s">
        <v>2299</v>
      </c>
      <c r="C1163" s="12" t="s">
        <v>1829</v>
      </c>
      <c r="D1163" s="9">
        <v>3</v>
      </c>
      <c r="E1163" s="9" t="s">
        <v>10</v>
      </c>
      <c r="F1163" s="9"/>
      <c r="G1163" s="10"/>
      <c r="H1163" s="10" t="s">
        <v>11</v>
      </c>
      <c r="I1163" s="10" t="s">
        <v>11</v>
      </c>
      <c r="J1163" s="6" t="str">
        <f t="shared" si="90"/>
        <v/>
      </c>
      <c r="K1163" s="11" t="str">
        <f t="shared" si="91"/>
        <v>UPDATE EXTRACLIENTI SET FUNZIONARIO = 'TOMASINO' WHERE CODCONTO = 'C  1914'</v>
      </c>
      <c r="L1163" s="8" t="str">
        <f t="shared" si="92"/>
        <v>UPDATE ANAGRAFICARISERVATICF SET CODSETTORE =3 WHERE ESERCIZIO = 2017 AND CODCONTO = 'C  1914'</v>
      </c>
      <c r="N1163" s="7" t="str">
        <f t="shared" si="93"/>
        <v xml:space="preserve"> ( 'C  1914', 'CRM', GETDATE(),  'TOMASINO',  3,  'SMALL ACCOUNTS',  '',  0,  1, 1)</v>
      </c>
      <c r="O1163" s="16" t="str">
        <f t="shared" si="94"/>
        <v>INSERT INTO EXTRACLIENTICRM (CODCONTO,UTENTEMODIFICA,DATAMODIFICA,Funzionario,codice_settore,Settore,Gruppo,Cosmetica,Household,Industrial_applications) VALUES  ( 'C  1914', 'CRM', GETDATE(),  'TOMASINO',  3,  'SMALL ACCOUNTS',  '',  0,  1, 1)</v>
      </c>
    </row>
    <row r="1164" spans="1:15">
      <c r="A1164" s="9" t="s">
        <v>2308</v>
      </c>
      <c r="B1164" s="9" t="s">
        <v>2309</v>
      </c>
      <c r="C1164" s="9" t="s">
        <v>1829</v>
      </c>
      <c r="D1164" s="9">
        <v>3</v>
      </c>
      <c r="E1164" s="9" t="s">
        <v>10</v>
      </c>
      <c r="F1164" s="9"/>
      <c r="G1164" s="10" t="s">
        <v>11</v>
      </c>
      <c r="H1164" s="10"/>
      <c r="I1164" s="10"/>
      <c r="J1164" s="6" t="str">
        <f t="shared" si="90"/>
        <v/>
      </c>
      <c r="K1164" s="11" t="str">
        <f t="shared" si="91"/>
        <v>UPDATE EXTRACLIENTI SET FUNZIONARIO = 'TOMASINO' WHERE CODCONTO = 'C  1920'</v>
      </c>
      <c r="L1164" s="8" t="str">
        <f t="shared" si="92"/>
        <v>UPDATE ANAGRAFICARISERVATICF SET CODSETTORE =3 WHERE ESERCIZIO = 2017 AND CODCONTO = 'C  1920'</v>
      </c>
      <c r="N1164" s="7" t="str">
        <f t="shared" si="93"/>
        <v xml:space="preserve"> ( 'C  1920', 'CRM', GETDATE(),  'TOMASINO',  3,  'SMALL ACCOUNTS',  '',  1,  0, 0)</v>
      </c>
      <c r="O1164" s="16" t="str">
        <f t="shared" si="94"/>
        <v>INSERT INTO EXTRACLIENTICRM (CODCONTO,UTENTEMODIFICA,DATAMODIFICA,Funzionario,codice_settore,Settore,Gruppo,Cosmetica,Household,Industrial_applications) VALUES  ( 'C  1920', 'CRM', GETDATE(),  'TOMASINO',  3,  'SMALL ACCOUNTS',  '',  1,  0, 0)</v>
      </c>
    </row>
    <row r="1165" spans="1:15">
      <c r="A1165" s="9" t="s">
        <v>2318</v>
      </c>
      <c r="B1165" s="9" t="s">
        <v>2319</v>
      </c>
      <c r="C1165" s="9" t="s">
        <v>1829</v>
      </c>
      <c r="D1165" s="9">
        <v>3</v>
      </c>
      <c r="E1165" s="9" t="s">
        <v>10</v>
      </c>
      <c r="F1165" s="9"/>
      <c r="G1165" s="10" t="s">
        <v>11</v>
      </c>
      <c r="H1165" s="10"/>
      <c r="I1165" s="10"/>
      <c r="J1165" s="6" t="str">
        <f t="shared" si="90"/>
        <v/>
      </c>
      <c r="K1165" s="11" t="str">
        <f t="shared" si="91"/>
        <v>UPDATE EXTRACLIENTI SET FUNZIONARIO = 'TOMASINO' WHERE CODCONTO = 'C  1957'</v>
      </c>
      <c r="L1165" s="8" t="str">
        <f t="shared" si="92"/>
        <v>UPDATE ANAGRAFICARISERVATICF SET CODSETTORE =3 WHERE ESERCIZIO = 2017 AND CODCONTO = 'C  1957'</v>
      </c>
      <c r="N1165" s="7" t="str">
        <f t="shared" si="93"/>
        <v xml:space="preserve"> ( 'C  1957', 'CRM', GETDATE(),  'TOMASINO',  3,  'SMALL ACCOUNTS',  '',  1,  0, 0)</v>
      </c>
      <c r="O1165" s="16" t="str">
        <f t="shared" si="94"/>
        <v>INSERT INTO EXTRACLIENTICRM (CODCONTO,UTENTEMODIFICA,DATAMODIFICA,Funzionario,codice_settore,Settore,Gruppo,Cosmetica,Household,Industrial_applications) VALUES  ( 'C  1957', 'CRM', GETDATE(),  'TOMASINO',  3,  'SMALL ACCOUNTS',  '',  1,  0, 0)</v>
      </c>
    </row>
    <row r="1166" spans="1:15">
      <c r="A1166" s="9" t="s">
        <v>2356</v>
      </c>
      <c r="B1166" s="9" t="s">
        <v>2357</v>
      </c>
      <c r="C1166" s="9" t="s">
        <v>1829</v>
      </c>
      <c r="D1166" s="9">
        <v>3</v>
      </c>
      <c r="E1166" s="9" t="s">
        <v>10</v>
      </c>
      <c r="F1166" s="9"/>
      <c r="G1166" s="10"/>
      <c r="H1166" s="10" t="s">
        <v>11</v>
      </c>
      <c r="I1166" s="10"/>
      <c r="J1166" s="6" t="str">
        <f t="shared" si="90"/>
        <v/>
      </c>
      <c r="K1166" s="11" t="str">
        <f t="shared" si="91"/>
        <v>UPDATE EXTRACLIENTI SET FUNZIONARIO = 'TOMASINO' WHERE CODCONTO = 'C  2046'</v>
      </c>
      <c r="L1166" s="8" t="str">
        <f t="shared" si="92"/>
        <v>UPDATE ANAGRAFICARISERVATICF SET CODSETTORE =3 WHERE ESERCIZIO = 2017 AND CODCONTO = 'C  2046'</v>
      </c>
      <c r="N1166" s="7" t="str">
        <f t="shared" si="93"/>
        <v xml:space="preserve"> ( 'C  2046', 'CRM', GETDATE(),  'TOMASINO',  3,  'SMALL ACCOUNTS',  '',  0,  1, 0)</v>
      </c>
      <c r="O1166" s="16" t="str">
        <f t="shared" si="94"/>
        <v>INSERT INTO EXTRACLIENTICRM (CODCONTO,UTENTEMODIFICA,DATAMODIFICA,Funzionario,codice_settore,Settore,Gruppo,Cosmetica,Household,Industrial_applications) VALUES  ( 'C  2046', 'CRM', GETDATE(),  'TOMASINO',  3,  'SMALL ACCOUNTS',  '',  0,  1, 0)</v>
      </c>
    </row>
    <row r="1167" spans="1:15">
      <c r="A1167" s="9" t="s">
        <v>2358</v>
      </c>
      <c r="B1167" s="9" t="s">
        <v>2359</v>
      </c>
      <c r="C1167" s="9" t="s">
        <v>1829</v>
      </c>
      <c r="D1167" s="9">
        <v>3</v>
      </c>
      <c r="E1167" s="9" t="s">
        <v>10</v>
      </c>
      <c r="F1167" s="9"/>
      <c r="G1167" s="10" t="s">
        <v>11</v>
      </c>
      <c r="H1167" s="10"/>
      <c r="I1167" s="10"/>
      <c r="J1167" s="6" t="str">
        <f t="shared" si="90"/>
        <v/>
      </c>
      <c r="K1167" s="11" t="str">
        <f t="shared" si="91"/>
        <v>UPDATE EXTRACLIENTI SET FUNZIONARIO = 'TOMASINO' WHERE CODCONTO = 'C  2056'</v>
      </c>
      <c r="L1167" s="8" t="str">
        <f t="shared" si="92"/>
        <v>UPDATE ANAGRAFICARISERVATICF SET CODSETTORE =3 WHERE ESERCIZIO = 2017 AND CODCONTO = 'C  2056'</v>
      </c>
      <c r="N1167" s="7" t="str">
        <f t="shared" si="93"/>
        <v xml:space="preserve"> ( 'C  2056', 'CRM', GETDATE(),  'TOMASINO',  3,  'SMALL ACCOUNTS',  '',  1,  0, 0)</v>
      </c>
      <c r="O1167" s="16" t="str">
        <f t="shared" si="94"/>
        <v>INSERT INTO EXTRACLIENTICRM (CODCONTO,UTENTEMODIFICA,DATAMODIFICA,Funzionario,codice_settore,Settore,Gruppo,Cosmetica,Household,Industrial_applications) VALUES  ( 'C  2056', 'CRM', GETDATE(),  'TOMASINO',  3,  'SMALL ACCOUNTS',  '',  1,  0, 0)</v>
      </c>
    </row>
    <row r="1168" spans="1:15">
      <c r="A1168" s="9" t="s">
        <v>2362</v>
      </c>
      <c r="B1168" s="9" t="s">
        <v>2363</v>
      </c>
      <c r="C1168" s="9" t="s">
        <v>1829</v>
      </c>
      <c r="D1168" s="9">
        <v>3</v>
      </c>
      <c r="E1168" s="9" t="s">
        <v>10</v>
      </c>
      <c r="F1168" s="9"/>
      <c r="G1168" s="10" t="s">
        <v>11</v>
      </c>
      <c r="H1168" s="10" t="s">
        <v>11</v>
      </c>
      <c r="I1168" s="10"/>
      <c r="J1168" s="6" t="str">
        <f t="shared" si="90"/>
        <v/>
      </c>
      <c r="K1168" s="11" t="str">
        <f t="shared" si="91"/>
        <v>UPDATE EXTRACLIENTI SET FUNZIONARIO = 'TOMASINO' WHERE CODCONTO = 'C  2057'</v>
      </c>
      <c r="L1168" s="8" t="str">
        <f t="shared" si="92"/>
        <v>UPDATE ANAGRAFICARISERVATICF SET CODSETTORE =3 WHERE ESERCIZIO = 2017 AND CODCONTO = 'C  2057'</v>
      </c>
      <c r="N1168" s="7" t="str">
        <f t="shared" si="93"/>
        <v xml:space="preserve"> ( 'C  2057', 'CRM', GETDATE(),  'TOMASINO',  3,  'SMALL ACCOUNTS',  '',  1,  1, 0)</v>
      </c>
      <c r="O1168" s="16" t="str">
        <f t="shared" si="94"/>
        <v>INSERT INTO EXTRACLIENTICRM (CODCONTO,UTENTEMODIFICA,DATAMODIFICA,Funzionario,codice_settore,Settore,Gruppo,Cosmetica,Household,Industrial_applications) VALUES  ( 'C  2057', 'CRM', GETDATE(),  'TOMASINO',  3,  'SMALL ACCOUNTS',  '',  1,  1, 0)</v>
      </c>
    </row>
    <row r="1169" spans="1:15">
      <c r="A1169" s="9" t="s">
        <v>2388</v>
      </c>
      <c r="B1169" s="9" t="s">
        <v>2389</v>
      </c>
      <c r="C1169" s="9" t="s">
        <v>1829</v>
      </c>
      <c r="D1169" s="9">
        <v>3</v>
      </c>
      <c r="E1169" s="9" t="s">
        <v>10</v>
      </c>
      <c r="F1169" s="9"/>
      <c r="G1169" s="10"/>
      <c r="H1169" s="10" t="s">
        <v>11</v>
      </c>
      <c r="I1169" s="10"/>
      <c r="J1169" s="6" t="str">
        <f t="shared" si="90"/>
        <v/>
      </c>
      <c r="K1169" s="11" t="str">
        <f t="shared" si="91"/>
        <v>UPDATE EXTRACLIENTI SET FUNZIONARIO = 'TOMASINO' WHERE CODCONTO = 'C  2091'</v>
      </c>
      <c r="L1169" s="8" t="str">
        <f t="shared" si="92"/>
        <v>UPDATE ANAGRAFICARISERVATICF SET CODSETTORE =3 WHERE ESERCIZIO = 2017 AND CODCONTO = 'C  2091'</v>
      </c>
      <c r="N1169" s="7" t="str">
        <f t="shared" si="93"/>
        <v xml:space="preserve"> ( 'C  2091', 'CRM', GETDATE(),  'TOMASINO',  3,  'SMALL ACCOUNTS',  '',  0,  1, 0)</v>
      </c>
      <c r="O1169" s="16" t="str">
        <f t="shared" si="94"/>
        <v>INSERT INTO EXTRACLIENTICRM (CODCONTO,UTENTEMODIFICA,DATAMODIFICA,Funzionario,codice_settore,Settore,Gruppo,Cosmetica,Household,Industrial_applications) VALUES  ( 'C  2091', 'CRM', GETDATE(),  'TOMASINO',  3,  'SMALL ACCOUNTS',  '',  0,  1, 0)</v>
      </c>
    </row>
    <row r="1170" spans="1:15">
      <c r="A1170" s="9" t="s">
        <v>2401</v>
      </c>
      <c r="B1170" s="9" t="s">
        <v>2402</v>
      </c>
      <c r="C1170" s="9" t="s">
        <v>1829</v>
      </c>
      <c r="D1170" s="9">
        <v>3</v>
      </c>
      <c r="E1170" s="9" t="s">
        <v>10</v>
      </c>
      <c r="F1170" s="9"/>
      <c r="G1170" s="10" t="s">
        <v>11</v>
      </c>
      <c r="H1170" s="10"/>
      <c r="I1170" s="10"/>
      <c r="J1170" s="6" t="str">
        <f t="shared" si="90"/>
        <v/>
      </c>
      <c r="K1170" s="11" t="str">
        <f t="shared" si="91"/>
        <v>UPDATE EXTRACLIENTI SET FUNZIONARIO = 'TOMASINO' WHERE CODCONTO = 'C  2111'</v>
      </c>
      <c r="L1170" s="8" t="str">
        <f t="shared" si="92"/>
        <v>UPDATE ANAGRAFICARISERVATICF SET CODSETTORE =3 WHERE ESERCIZIO = 2017 AND CODCONTO = 'C  2111'</v>
      </c>
      <c r="N1170" s="7" t="str">
        <f t="shared" si="93"/>
        <v xml:space="preserve"> ( 'C  2111', 'CRM', GETDATE(),  'TOMASINO',  3,  'SMALL ACCOUNTS',  '',  1,  0, 0)</v>
      </c>
      <c r="O1170" s="16" t="str">
        <f t="shared" si="94"/>
        <v>INSERT INTO EXTRACLIENTICRM (CODCONTO,UTENTEMODIFICA,DATAMODIFICA,Funzionario,codice_settore,Settore,Gruppo,Cosmetica,Household,Industrial_applications) VALUES  ( 'C  2111', 'CRM', GETDATE(),  'TOMASINO',  3,  'SMALL ACCOUNTS',  '',  1,  0, 0)</v>
      </c>
    </row>
    <row r="1171" spans="1:15">
      <c r="A1171" s="9" t="s">
        <v>2403</v>
      </c>
      <c r="B1171" s="9" t="s">
        <v>2404</v>
      </c>
      <c r="C1171" s="9" t="s">
        <v>1829</v>
      </c>
      <c r="D1171" s="9">
        <v>3</v>
      </c>
      <c r="E1171" s="9" t="s">
        <v>10</v>
      </c>
      <c r="F1171" s="9"/>
      <c r="G1171" s="10"/>
      <c r="H1171" s="10" t="s">
        <v>11</v>
      </c>
      <c r="I1171" s="10"/>
      <c r="J1171" s="6" t="str">
        <f t="shared" si="90"/>
        <v/>
      </c>
      <c r="K1171" s="11" t="str">
        <f t="shared" si="91"/>
        <v>UPDATE EXTRACLIENTI SET FUNZIONARIO = 'TOMASINO' WHERE CODCONTO = 'C  2117'</v>
      </c>
      <c r="L1171" s="8" t="str">
        <f t="shared" si="92"/>
        <v>UPDATE ANAGRAFICARISERVATICF SET CODSETTORE =3 WHERE ESERCIZIO = 2017 AND CODCONTO = 'C  2117'</v>
      </c>
      <c r="N1171" s="7" t="str">
        <f t="shared" si="93"/>
        <v xml:space="preserve"> ( 'C  2117', 'CRM', GETDATE(),  'TOMASINO',  3,  'SMALL ACCOUNTS',  '',  0,  1, 0)</v>
      </c>
      <c r="O1171" s="16" t="str">
        <f t="shared" si="94"/>
        <v>INSERT INTO EXTRACLIENTICRM (CODCONTO,UTENTEMODIFICA,DATAMODIFICA,Funzionario,codice_settore,Settore,Gruppo,Cosmetica,Household,Industrial_applications) VALUES  ( 'C  2117', 'CRM', GETDATE(),  'TOMASINO',  3,  'SMALL ACCOUNTS',  '',  0,  1, 0)</v>
      </c>
    </row>
    <row r="1172" spans="1:15">
      <c r="A1172" s="9" t="s">
        <v>2407</v>
      </c>
      <c r="B1172" s="9" t="s">
        <v>2408</v>
      </c>
      <c r="C1172" s="9" t="s">
        <v>1829</v>
      </c>
      <c r="D1172" s="9">
        <v>3</v>
      </c>
      <c r="E1172" s="9" t="s">
        <v>10</v>
      </c>
      <c r="F1172" s="9"/>
      <c r="G1172" s="10" t="s">
        <v>11</v>
      </c>
      <c r="H1172" s="10"/>
      <c r="I1172" s="10"/>
      <c r="J1172" s="6" t="str">
        <f t="shared" si="90"/>
        <v/>
      </c>
      <c r="K1172" s="11" t="str">
        <f t="shared" si="91"/>
        <v>UPDATE EXTRACLIENTI SET FUNZIONARIO = 'TOMASINO' WHERE CODCONTO = 'C  2123'</v>
      </c>
      <c r="L1172" s="8" t="str">
        <f t="shared" si="92"/>
        <v>UPDATE ANAGRAFICARISERVATICF SET CODSETTORE =3 WHERE ESERCIZIO = 2017 AND CODCONTO = 'C  2123'</v>
      </c>
      <c r="N1172" s="7" t="str">
        <f t="shared" si="93"/>
        <v xml:space="preserve"> ( 'C  2123', 'CRM', GETDATE(),  'TOMASINO',  3,  'SMALL ACCOUNTS',  '',  1,  0, 0)</v>
      </c>
      <c r="O1172" s="16" t="str">
        <f t="shared" si="94"/>
        <v>INSERT INTO EXTRACLIENTICRM (CODCONTO,UTENTEMODIFICA,DATAMODIFICA,Funzionario,codice_settore,Settore,Gruppo,Cosmetica,Household,Industrial_applications) VALUES  ( 'C  2123', 'CRM', GETDATE(),  'TOMASINO',  3,  'SMALL ACCOUNTS',  '',  1,  0, 0)</v>
      </c>
    </row>
    <row r="1173" spans="1:15">
      <c r="A1173" s="9" t="s">
        <v>2411</v>
      </c>
      <c r="B1173" s="9" t="s">
        <v>2412</v>
      </c>
      <c r="C1173" s="9" t="s">
        <v>1829</v>
      </c>
      <c r="D1173" s="9">
        <v>3</v>
      </c>
      <c r="E1173" s="9" t="s">
        <v>10</v>
      </c>
      <c r="F1173" s="9"/>
      <c r="G1173" s="10"/>
      <c r="H1173" s="10" t="s">
        <v>11</v>
      </c>
      <c r="I1173" s="10"/>
      <c r="J1173" s="6" t="str">
        <f t="shared" si="90"/>
        <v/>
      </c>
      <c r="K1173" s="11" t="str">
        <f t="shared" si="91"/>
        <v>UPDATE EXTRACLIENTI SET FUNZIONARIO = 'TOMASINO' WHERE CODCONTO = 'C  2127'</v>
      </c>
      <c r="L1173" s="8" t="str">
        <f t="shared" si="92"/>
        <v>UPDATE ANAGRAFICARISERVATICF SET CODSETTORE =3 WHERE ESERCIZIO = 2017 AND CODCONTO = 'C  2127'</v>
      </c>
      <c r="N1173" s="7" t="str">
        <f t="shared" si="93"/>
        <v xml:space="preserve"> ( 'C  2127', 'CRM', GETDATE(),  'TOMASINO',  3,  'SMALL ACCOUNTS',  '',  0,  1, 0)</v>
      </c>
      <c r="O1173" s="16" t="str">
        <f t="shared" si="94"/>
        <v>INSERT INTO EXTRACLIENTICRM (CODCONTO,UTENTEMODIFICA,DATAMODIFICA,Funzionario,codice_settore,Settore,Gruppo,Cosmetica,Household,Industrial_applications) VALUES  ( 'C  2127', 'CRM', GETDATE(),  'TOMASINO',  3,  'SMALL ACCOUNTS',  '',  0,  1, 0)</v>
      </c>
    </row>
    <row r="1174" spans="1:15">
      <c r="A1174" s="9" t="s">
        <v>2446</v>
      </c>
      <c r="B1174" s="9" t="s">
        <v>2447</v>
      </c>
      <c r="C1174" s="9" t="s">
        <v>1829</v>
      </c>
      <c r="D1174" s="9">
        <v>3</v>
      </c>
      <c r="E1174" s="9" t="s">
        <v>10</v>
      </c>
      <c r="F1174" s="9"/>
      <c r="G1174" s="10"/>
      <c r="H1174" s="10" t="s">
        <v>11</v>
      </c>
      <c r="I1174" s="10"/>
      <c r="J1174" s="6" t="str">
        <f t="shared" si="90"/>
        <v/>
      </c>
      <c r="K1174" s="11" t="str">
        <f t="shared" si="91"/>
        <v>UPDATE EXTRACLIENTI SET FUNZIONARIO = 'TOMASINO' WHERE CODCONTO = 'C  2204'</v>
      </c>
      <c r="L1174" s="8" t="str">
        <f t="shared" si="92"/>
        <v>UPDATE ANAGRAFICARISERVATICF SET CODSETTORE =3 WHERE ESERCIZIO = 2017 AND CODCONTO = 'C  2204'</v>
      </c>
      <c r="N1174" s="7" t="str">
        <f t="shared" si="93"/>
        <v xml:space="preserve"> ( 'C  2204', 'CRM', GETDATE(),  'TOMASINO',  3,  'SMALL ACCOUNTS',  '',  0,  1, 0)</v>
      </c>
      <c r="O1174" s="16" t="str">
        <f t="shared" si="94"/>
        <v>INSERT INTO EXTRACLIENTICRM (CODCONTO,UTENTEMODIFICA,DATAMODIFICA,Funzionario,codice_settore,Settore,Gruppo,Cosmetica,Household,Industrial_applications) VALUES  ( 'C  2204', 'CRM', GETDATE(),  'TOMASINO',  3,  'SMALL ACCOUNTS',  '',  0,  1, 0)</v>
      </c>
    </row>
    <row r="1175" spans="1:15">
      <c r="A1175" s="9" t="s">
        <v>2450</v>
      </c>
      <c r="B1175" s="9" t="s">
        <v>2451</v>
      </c>
      <c r="C1175" s="9" t="s">
        <v>1829</v>
      </c>
      <c r="D1175" s="9">
        <v>3</v>
      </c>
      <c r="E1175" s="9" t="s">
        <v>10</v>
      </c>
      <c r="F1175" s="9"/>
      <c r="G1175" s="10" t="s">
        <v>11</v>
      </c>
      <c r="H1175" s="10"/>
      <c r="I1175" s="10"/>
      <c r="J1175" s="6" t="str">
        <f t="shared" si="90"/>
        <v/>
      </c>
      <c r="K1175" s="11" t="str">
        <f t="shared" si="91"/>
        <v>UPDATE EXTRACLIENTI SET FUNZIONARIO = 'TOMASINO' WHERE CODCONTO = 'C  2206'</v>
      </c>
      <c r="L1175" s="8" t="str">
        <f t="shared" si="92"/>
        <v>UPDATE ANAGRAFICARISERVATICF SET CODSETTORE =3 WHERE ESERCIZIO = 2017 AND CODCONTO = 'C  2206'</v>
      </c>
      <c r="N1175" s="7" t="str">
        <f t="shared" si="93"/>
        <v xml:space="preserve"> ( 'C  2206', 'CRM', GETDATE(),  'TOMASINO',  3,  'SMALL ACCOUNTS',  '',  1,  0, 0)</v>
      </c>
      <c r="O1175" s="16" t="str">
        <f t="shared" si="94"/>
        <v>INSERT INTO EXTRACLIENTICRM (CODCONTO,UTENTEMODIFICA,DATAMODIFICA,Funzionario,codice_settore,Settore,Gruppo,Cosmetica,Household,Industrial_applications) VALUES  ( 'C  2206', 'CRM', GETDATE(),  'TOMASINO',  3,  'SMALL ACCOUNTS',  '',  1,  0, 0)</v>
      </c>
    </row>
    <row r="1176" spans="1:15">
      <c r="A1176" s="9" t="s">
        <v>2454</v>
      </c>
      <c r="B1176" s="9" t="s">
        <v>2455</v>
      </c>
      <c r="C1176" s="9" t="s">
        <v>1829</v>
      </c>
      <c r="D1176" s="9">
        <v>3</v>
      </c>
      <c r="E1176" s="9" t="s">
        <v>10</v>
      </c>
      <c r="F1176" s="9"/>
      <c r="G1176" s="10"/>
      <c r="H1176" s="10" t="s">
        <v>11</v>
      </c>
      <c r="I1176" s="10" t="s">
        <v>11</v>
      </c>
      <c r="J1176" s="6" t="str">
        <f t="shared" si="90"/>
        <v/>
      </c>
      <c r="K1176" s="11" t="str">
        <f t="shared" si="91"/>
        <v>UPDATE EXTRACLIENTI SET FUNZIONARIO = 'TOMASINO' WHERE CODCONTO = 'C  2217'</v>
      </c>
      <c r="L1176" s="8" t="str">
        <f t="shared" si="92"/>
        <v>UPDATE ANAGRAFICARISERVATICF SET CODSETTORE =3 WHERE ESERCIZIO = 2017 AND CODCONTO = 'C  2217'</v>
      </c>
      <c r="N1176" s="7" t="str">
        <f t="shared" si="93"/>
        <v xml:space="preserve"> ( 'C  2217', 'CRM', GETDATE(),  'TOMASINO',  3,  'SMALL ACCOUNTS',  '',  0,  1, 1)</v>
      </c>
      <c r="O1176" s="16" t="str">
        <f t="shared" si="94"/>
        <v>INSERT INTO EXTRACLIENTICRM (CODCONTO,UTENTEMODIFICA,DATAMODIFICA,Funzionario,codice_settore,Settore,Gruppo,Cosmetica,Household,Industrial_applications) VALUES  ( 'C  2217', 'CRM', GETDATE(),  'TOMASINO',  3,  'SMALL ACCOUNTS',  '',  0,  1, 1)</v>
      </c>
    </row>
    <row r="1177" spans="1:15">
      <c r="A1177" s="9" t="s">
        <v>2483</v>
      </c>
      <c r="B1177" s="9" t="s">
        <v>2484</v>
      </c>
      <c r="C1177" s="9" t="s">
        <v>1829</v>
      </c>
      <c r="D1177" s="9">
        <v>3</v>
      </c>
      <c r="E1177" s="9" t="s">
        <v>10</v>
      </c>
      <c r="F1177" s="9"/>
      <c r="G1177" s="10" t="s">
        <v>11</v>
      </c>
      <c r="H1177" s="10"/>
      <c r="I1177" s="10"/>
      <c r="J1177" s="6" t="str">
        <f t="shared" si="90"/>
        <v/>
      </c>
      <c r="K1177" s="11" t="str">
        <f t="shared" si="91"/>
        <v>UPDATE EXTRACLIENTI SET FUNZIONARIO = 'TOMASINO' WHERE CODCONTO = 'C  2264'</v>
      </c>
      <c r="L1177" s="8" t="str">
        <f t="shared" si="92"/>
        <v>UPDATE ANAGRAFICARISERVATICF SET CODSETTORE =3 WHERE ESERCIZIO = 2017 AND CODCONTO = 'C  2264'</v>
      </c>
      <c r="N1177" s="7" t="str">
        <f t="shared" si="93"/>
        <v xml:space="preserve"> ( 'C  2264', 'CRM', GETDATE(),  'TOMASINO',  3,  'SMALL ACCOUNTS',  '',  1,  0, 0)</v>
      </c>
      <c r="O1177" s="16" t="str">
        <f t="shared" si="94"/>
        <v>INSERT INTO EXTRACLIENTICRM (CODCONTO,UTENTEMODIFICA,DATAMODIFICA,Funzionario,codice_settore,Settore,Gruppo,Cosmetica,Household,Industrial_applications) VALUES  ( 'C  2264', 'CRM', GETDATE(),  'TOMASINO',  3,  'SMALL ACCOUNTS',  '',  1,  0, 0)</v>
      </c>
    </row>
    <row r="1178" spans="1:15">
      <c r="A1178" s="9" t="s">
        <v>2489</v>
      </c>
      <c r="B1178" s="9" t="s">
        <v>2490</v>
      </c>
      <c r="C1178" s="9" t="s">
        <v>1829</v>
      </c>
      <c r="D1178" s="9">
        <v>3</v>
      </c>
      <c r="E1178" s="9" t="s">
        <v>10</v>
      </c>
      <c r="F1178" s="9"/>
      <c r="G1178" s="10"/>
      <c r="H1178" s="10" t="s">
        <v>11</v>
      </c>
      <c r="I1178" s="10" t="s">
        <v>11</v>
      </c>
      <c r="J1178" s="6" t="str">
        <f t="shared" si="90"/>
        <v/>
      </c>
      <c r="K1178" s="11" t="str">
        <f t="shared" si="91"/>
        <v>UPDATE EXTRACLIENTI SET FUNZIONARIO = 'TOMASINO' WHERE CODCONTO = 'C  2274'</v>
      </c>
      <c r="L1178" s="8" t="str">
        <f t="shared" si="92"/>
        <v>UPDATE ANAGRAFICARISERVATICF SET CODSETTORE =3 WHERE ESERCIZIO = 2017 AND CODCONTO = 'C  2274'</v>
      </c>
      <c r="N1178" s="7" t="str">
        <f t="shared" si="93"/>
        <v xml:space="preserve"> ( 'C  2274', 'CRM', GETDATE(),  'TOMASINO',  3,  'SMALL ACCOUNTS',  '',  0,  1, 1)</v>
      </c>
      <c r="O1178" s="16" t="str">
        <f t="shared" si="94"/>
        <v>INSERT INTO EXTRACLIENTICRM (CODCONTO,UTENTEMODIFICA,DATAMODIFICA,Funzionario,codice_settore,Settore,Gruppo,Cosmetica,Household,Industrial_applications) VALUES  ( 'C  2274', 'CRM', GETDATE(),  'TOMASINO',  3,  'SMALL ACCOUNTS',  '',  0,  1, 1)</v>
      </c>
    </row>
    <row r="1179" spans="1:15">
      <c r="A1179" s="9" t="s">
        <v>2509</v>
      </c>
      <c r="B1179" s="9" t="s">
        <v>2510</v>
      </c>
      <c r="C1179" s="9" t="s">
        <v>1829</v>
      </c>
      <c r="D1179" s="9">
        <v>3</v>
      </c>
      <c r="E1179" s="9" t="s">
        <v>10</v>
      </c>
      <c r="F1179" s="9"/>
      <c r="G1179" s="10"/>
      <c r="H1179" s="10" t="s">
        <v>11</v>
      </c>
      <c r="I1179" s="10" t="s">
        <v>11</v>
      </c>
      <c r="J1179" s="6" t="str">
        <f t="shared" si="90"/>
        <v/>
      </c>
      <c r="K1179" s="11" t="str">
        <f t="shared" si="91"/>
        <v>UPDATE EXTRACLIENTI SET FUNZIONARIO = 'TOMASINO' WHERE CODCONTO = 'C  2298'</v>
      </c>
      <c r="L1179" s="8" t="str">
        <f t="shared" si="92"/>
        <v>UPDATE ANAGRAFICARISERVATICF SET CODSETTORE =3 WHERE ESERCIZIO = 2017 AND CODCONTO = 'C  2298'</v>
      </c>
      <c r="N1179" s="7" t="str">
        <f t="shared" si="93"/>
        <v xml:space="preserve"> ( 'C  2298', 'CRM', GETDATE(),  'TOMASINO',  3,  'SMALL ACCOUNTS',  '',  0,  1, 1)</v>
      </c>
      <c r="O1179" s="16" t="str">
        <f t="shared" si="94"/>
        <v>INSERT INTO EXTRACLIENTICRM (CODCONTO,UTENTEMODIFICA,DATAMODIFICA,Funzionario,codice_settore,Settore,Gruppo,Cosmetica,Household,Industrial_applications) VALUES  ( 'C  2298', 'CRM', GETDATE(),  'TOMASINO',  3,  'SMALL ACCOUNTS',  '',  0,  1, 1)</v>
      </c>
    </row>
    <row r="1180" spans="1:15">
      <c r="A1180" s="9" t="s">
        <v>2519</v>
      </c>
      <c r="B1180" s="9" t="s">
        <v>2520</v>
      </c>
      <c r="C1180" s="9" t="s">
        <v>1829</v>
      </c>
      <c r="D1180" s="9">
        <v>3</v>
      </c>
      <c r="E1180" s="9" t="s">
        <v>10</v>
      </c>
      <c r="F1180" s="9"/>
      <c r="G1180" s="10"/>
      <c r="H1180" s="10" t="s">
        <v>11</v>
      </c>
      <c r="I1180" s="10" t="s">
        <v>11</v>
      </c>
      <c r="J1180" s="6" t="str">
        <f t="shared" si="90"/>
        <v/>
      </c>
      <c r="K1180" s="11" t="str">
        <f t="shared" si="91"/>
        <v>UPDATE EXTRACLIENTI SET FUNZIONARIO = 'TOMASINO' WHERE CODCONTO = 'C  2329'</v>
      </c>
      <c r="L1180" s="8" t="str">
        <f t="shared" si="92"/>
        <v>UPDATE ANAGRAFICARISERVATICF SET CODSETTORE =3 WHERE ESERCIZIO = 2017 AND CODCONTO = 'C  2329'</v>
      </c>
      <c r="N1180" s="7" t="str">
        <f t="shared" si="93"/>
        <v xml:space="preserve"> ( 'C  2329', 'CRM', GETDATE(),  'TOMASINO',  3,  'SMALL ACCOUNTS',  '',  0,  1, 1)</v>
      </c>
      <c r="O1180" s="16" t="str">
        <f t="shared" si="94"/>
        <v>INSERT INTO EXTRACLIENTICRM (CODCONTO,UTENTEMODIFICA,DATAMODIFICA,Funzionario,codice_settore,Settore,Gruppo,Cosmetica,Household,Industrial_applications) VALUES  ( 'C  2329', 'CRM', GETDATE(),  'TOMASINO',  3,  'SMALL ACCOUNTS',  '',  0,  1, 1)</v>
      </c>
    </row>
    <row r="1181" spans="1:15">
      <c r="A1181" s="9" t="s">
        <v>2525</v>
      </c>
      <c r="B1181" s="9" t="s">
        <v>2526</v>
      </c>
      <c r="C1181" s="9" t="s">
        <v>1829</v>
      </c>
      <c r="D1181" s="9">
        <v>3</v>
      </c>
      <c r="E1181" s="9" t="s">
        <v>10</v>
      </c>
      <c r="F1181" s="9"/>
      <c r="G1181" s="10"/>
      <c r="H1181" s="10" t="s">
        <v>11</v>
      </c>
      <c r="I1181" s="10"/>
      <c r="J1181" s="6" t="str">
        <f t="shared" si="90"/>
        <v/>
      </c>
      <c r="K1181" s="11" t="str">
        <f t="shared" si="91"/>
        <v>UPDATE EXTRACLIENTI SET FUNZIONARIO = 'TOMASINO' WHERE CODCONTO = 'C  2332'</v>
      </c>
      <c r="L1181" s="8" t="str">
        <f t="shared" si="92"/>
        <v>UPDATE ANAGRAFICARISERVATICF SET CODSETTORE =3 WHERE ESERCIZIO = 2017 AND CODCONTO = 'C  2332'</v>
      </c>
      <c r="N1181" s="7" t="str">
        <f t="shared" si="93"/>
        <v xml:space="preserve"> ( 'C  2332', 'CRM', GETDATE(),  'TOMASINO',  3,  'SMALL ACCOUNTS',  '',  0,  1, 0)</v>
      </c>
      <c r="O1181" s="16" t="str">
        <f t="shared" si="94"/>
        <v>INSERT INTO EXTRACLIENTICRM (CODCONTO,UTENTEMODIFICA,DATAMODIFICA,Funzionario,codice_settore,Settore,Gruppo,Cosmetica,Household,Industrial_applications) VALUES  ( 'C  2332', 'CRM', GETDATE(),  'TOMASINO',  3,  'SMALL ACCOUNTS',  '',  0,  1, 0)</v>
      </c>
    </row>
    <row r="1182" spans="1:15">
      <c r="A1182" s="9" t="s">
        <v>2527</v>
      </c>
      <c r="B1182" s="9" t="s">
        <v>2528</v>
      </c>
      <c r="C1182" s="9" t="s">
        <v>1829</v>
      </c>
      <c r="D1182" s="9">
        <v>3</v>
      </c>
      <c r="E1182" s="9" t="s">
        <v>10</v>
      </c>
      <c r="F1182" s="9"/>
      <c r="G1182" s="10"/>
      <c r="H1182" s="10" t="s">
        <v>11</v>
      </c>
      <c r="I1182" s="10" t="s">
        <v>11</v>
      </c>
      <c r="J1182" s="6" t="str">
        <f t="shared" si="90"/>
        <v/>
      </c>
      <c r="K1182" s="11" t="str">
        <f t="shared" si="91"/>
        <v>UPDATE EXTRACLIENTI SET FUNZIONARIO = 'TOMASINO' WHERE CODCONTO = 'C  2333'</v>
      </c>
      <c r="L1182" s="8" t="str">
        <f t="shared" si="92"/>
        <v>UPDATE ANAGRAFICARISERVATICF SET CODSETTORE =3 WHERE ESERCIZIO = 2017 AND CODCONTO = 'C  2333'</v>
      </c>
      <c r="N1182" s="7" t="str">
        <f t="shared" si="93"/>
        <v xml:space="preserve"> ( 'C  2333', 'CRM', GETDATE(),  'TOMASINO',  3,  'SMALL ACCOUNTS',  '',  0,  1, 1)</v>
      </c>
      <c r="O1182" s="16" t="str">
        <f t="shared" si="94"/>
        <v>INSERT INTO EXTRACLIENTICRM (CODCONTO,UTENTEMODIFICA,DATAMODIFICA,Funzionario,codice_settore,Settore,Gruppo,Cosmetica,Household,Industrial_applications) VALUES  ( 'C  2333', 'CRM', GETDATE(),  'TOMASINO',  3,  'SMALL ACCOUNTS',  '',  0,  1, 1)</v>
      </c>
    </row>
    <row r="1183" spans="1:15">
      <c r="A1183" s="9" t="s">
        <v>2529</v>
      </c>
      <c r="B1183" s="9" t="s">
        <v>2530</v>
      </c>
      <c r="C1183" s="9" t="s">
        <v>1829</v>
      </c>
      <c r="D1183" s="9">
        <v>3</v>
      </c>
      <c r="E1183" s="9" t="s">
        <v>10</v>
      </c>
      <c r="F1183" s="9"/>
      <c r="G1183" s="4"/>
      <c r="H1183" s="10" t="s">
        <v>11</v>
      </c>
      <c r="I1183" s="10"/>
      <c r="J1183" s="6" t="str">
        <f t="shared" si="90"/>
        <v/>
      </c>
      <c r="K1183" s="11" t="str">
        <f t="shared" si="91"/>
        <v>UPDATE EXTRACLIENTI SET FUNZIONARIO = 'TOMASINO' WHERE CODCONTO = 'C  2334'</v>
      </c>
      <c r="L1183" s="8" t="str">
        <f t="shared" si="92"/>
        <v>UPDATE ANAGRAFICARISERVATICF SET CODSETTORE =3 WHERE ESERCIZIO = 2017 AND CODCONTO = 'C  2334'</v>
      </c>
      <c r="N1183" s="7" t="str">
        <f t="shared" si="93"/>
        <v xml:space="preserve"> ( 'C  2334', 'CRM', GETDATE(),  'TOMASINO',  3,  'SMALL ACCOUNTS',  '',  0,  1, 0)</v>
      </c>
      <c r="O1183" s="16" t="str">
        <f t="shared" si="94"/>
        <v>INSERT INTO EXTRACLIENTICRM (CODCONTO,UTENTEMODIFICA,DATAMODIFICA,Funzionario,codice_settore,Settore,Gruppo,Cosmetica,Household,Industrial_applications) VALUES  ( 'C  2334', 'CRM', GETDATE(),  'TOMASINO',  3,  'SMALL ACCOUNTS',  '',  0,  1, 0)</v>
      </c>
    </row>
    <row r="1184" spans="1:15">
      <c r="A1184" s="9" t="s">
        <v>2531</v>
      </c>
      <c r="B1184" s="9" t="s">
        <v>2532</v>
      </c>
      <c r="C1184" s="9" t="s">
        <v>1829</v>
      </c>
      <c r="D1184" s="9">
        <v>3</v>
      </c>
      <c r="E1184" s="9" t="s">
        <v>10</v>
      </c>
      <c r="F1184" s="9"/>
      <c r="G1184" s="10" t="s">
        <v>11</v>
      </c>
      <c r="H1184" s="10"/>
      <c r="I1184" s="10"/>
      <c r="J1184" s="6" t="str">
        <f t="shared" si="90"/>
        <v/>
      </c>
      <c r="K1184" s="11" t="str">
        <f t="shared" si="91"/>
        <v>UPDATE EXTRACLIENTI SET FUNZIONARIO = 'TOMASINO' WHERE CODCONTO = 'C  2343'</v>
      </c>
      <c r="L1184" s="8" t="str">
        <f t="shared" si="92"/>
        <v>UPDATE ANAGRAFICARISERVATICF SET CODSETTORE =3 WHERE ESERCIZIO = 2017 AND CODCONTO = 'C  2343'</v>
      </c>
      <c r="N1184" s="7" t="str">
        <f t="shared" si="93"/>
        <v xml:space="preserve"> ( 'C  2343', 'CRM', GETDATE(),  'TOMASINO',  3,  'SMALL ACCOUNTS',  '',  1,  0, 0)</v>
      </c>
      <c r="O1184" s="16" t="str">
        <f t="shared" si="94"/>
        <v>INSERT INTO EXTRACLIENTICRM (CODCONTO,UTENTEMODIFICA,DATAMODIFICA,Funzionario,codice_settore,Settore,Gruppo,Cosmetica,Household,Industrial_applications) VALUES  ( 'C  2343', 'CRM', GETDATE(),  'TOMASINO',  3,  'SMALL ACCOUNTS',  '',  1,  0, 0)</v>
      </c>
    </row>
    <row r="1185" spans="1:15">
      <c r="A1185" s="9" t="s">
        <v>2535</v>
      </c>
      <c r="B1185" s="9" t="s">
        <v>2536</v>
      </c>
      <c r="C1185" s="9" t="s">
        <v>1829</v>
      </c>
      <c r="D1185" s="9">
        <v>3</v>
      </c>
      <c r="E1185" s="9" t="s">
        <v>10</v>
      </c>
      <c r="F1185" s="9"/>
      <c r="G1185" s="10" t="s">
        <v>11</v>
      </c>
      <c r="H1185" s="10"/>
      <c r="I1185" s="10"/>
      <c r="J1185" s="6" t="str">
        <f t="shared" si="90"/>
        <v/>
      </c>
      <c r="K1185" s="11" t="str">
        <f t="shared" si="91"/>
        <v>UPDATE EXTRACLIENTI SET FUNZIONARIO = 'TOMASINO' WHERE CODCONTO = 'C  2347'</v>
      </c>
      <c r="L1185" s="8" t="str">
        <f t="shared" si="92"/>
        <v>UPDATE ANAGRAFICARISERVATICF SET CODSETTORE =3 WHERE ESERCIZIO = 2017 AND CODCONTO = 'C  2347'</v>
      </c>
      <c r="N1185" s="7" t="str">
        <f t="shared" si="93"/>
        <v xml:space="preserve"> ( 'C  2347', 'CRM', GETDATE(),  'TOMASINO',  3,  'SMALL ACCOUNTS',  '',  1,  0, 0)</v>
      </c>
      <c r="O1185" s="16" t="str">
        <f t="shared" si="94"/>
        <v>INSERT INTO EXTRACLIENTICRM (CODCONTO,UTENTEMODIFICA,DATAMODIFICA,Funzionario,codice_settore,Settore,Gruppo,Cosmetica,Household,Industrial_applications) VALUES  ( 'C  2347', 'CRM', GETDATE(),  'TOMASINO',  3,  'SMALL ACCOUNTS',  '',  1,  0, 0)</v>
      </c>
    </row>
    <row r="1186" spans="1:15">
      <c r="A1186" s="9" t="s">
        <v>2545</v>
      </c>
      <c r="B1186" s="9" t="s">
        <v>2546</v>
      </c>
      <c r="C1186" s="9" t="s">
        <v>1829</v>
      </c>
      <c r="D1186" s="9">
        <v>3</v>
      </c>
      <c r="E1186" s="9" t="s">
        <v>10</v>
      </c>
      <c r="F1186" s="13" t="s">
        <v>2547</v>
      </c>
      <c r="G1186" s="10" t="s">
        <v>11</v>
      </c>
      <c r="H1186" s="10"/>
      <c r="I1186" s="10"/>
      <c r="J1186" s="6" t="str">
        <f t="shared" si="90"/>
        <v/>
      </c>
      <c r="K1186" s="11" t="str">
        <f t="shared" si="91"/>
        <v>UPDATE EXTRACLIENTI SET FUNZIONARIO = 'TOMASINO' WHERE CODCONTO = 'C  2355'</v>
      </c>
      <c r="L1186" s="8" t="str">
        <f t="shared" si="92"/>
        <v>UPDATE ANAGRAFICARISERVATICF SET CODSETTORE =3 WHERE ESERCIZIO = 2017 AND CODCONTO = 'C  2355'</v>
      </c>
      <c r="N1186" s="7" t="str">
        <f t="shared" si="93"/>
        <v xml:space="preserve"> ( 'C  2355', 'CRM', GETDATE(),  'TOMASINO',  3,  'SMALL ACCOUNTS',  'IMCD',  1,  0, 0)</v>
      </c>
      <c r="O1186" s="16" t="str">
        <f t="shared" si="94"/>
        <v>INSERT INTO EXTRACLIENTICRM (CODCONTO,UTENTEMODIFICA,DATAMODIFICA,Funzionario,codice_settore,Settore,Gruppo,Cosmetica,Household,Industrial_applications) VALUES  ( 'C  2355', 'CRM', GETDATE(),  'TOMASINO',  3,  'SMALL ACCOUNTS',  'IMCD',  1,  0, 0)</v>
      </c>
    </row>
    <row r="1187" spans="1:15">
      <c r="A1187" s="9" t="s">
        <v>2548</v>
      </c>
      <c r="B1187" s="9" t="s">
        <v>2549</v>
      </c>
      <c r="C1187" s="12" t="s">
        <v>1829</v>
      </c>
      <c r="D1187" s="9">
        <v>3</v>
      </c>
      <c r="E1187" s="9" t="s">
        <v>10</v>
      </c>
      <c r="F1187" s="14"/>
      <c r="G1187" s="10"/>
      <c r="H1187" s="10"/>
      <c r="I1187" s="10"/>
      <c r="J1187" s="6" t="str">
        <f t="shared" si="90"/>
        <v/>
      </c>
      <c r="K1187" s="11" t="str">
        <f t="shared" si="91"/>
        <v>UPDATE EXTRACLIENTI SET FUNZIONARIO = 'TOMASINO' WHERE CODCONTO = 'C  2360'</v>
      </c>
      <c r="L1187" s="8" t="str">
        <f t="shared" si="92"/>
        <v>UPDATE ANAGRAFICARISERVATICF SET CODSETTORE =3 WHERE ESERCIZIO = 2017 AND CODCONTO = 'C  2360'</v>
      </c>
      <c r="N1187" s="7" t="str">
        <f t="shared" si="93"/>
        <v xml:space="preserve"> ( 'C  2360', 'CRM', GETDATE(),  'TOMASINO',  3,  'SMALL ACCOUNTS',  '',  0,  0, 0)</v>
      </c>
      <c r="O1187" s="16" t="str">
        <f t="shared" si="94"/>
        <v>INSERT INTO EXTRACLIENTICRM (CODCONTO,UTENTEMODIFICA,DATAMODIFICA,Funzionario,codice_settore,Settore,Gruppo,Cosmetica,Household,Industrial_applications) VALUES  ( 'C  2360', 'CRM', GETDATE(),  'TOMASINO',  3,  'SMALL ACCOUNTS',  '',  0,  0, 0)</v>
      </c>
    </row>
    <row r="1188" spans="1:15">
      <c r="A1188" s="9" t="s">
        <v>2550</v>
      </c>
      <c r="B1188" s="9" t="s">
        <v>2551</v>
      </c>
      <c r="C1188" s="9" t="s">
        <v>1829</v>
      </c>
      <c r="D1188" s="9">
        <v>3</v>
      </c>
      <c r="E1188" s="9" t="s">
        <v>10</v>
      </c>
      <c r="F1188" s="9"/>
      <c r="G1188" s="10" t="s">
        <v>11</v>
      </c>
      <c r="H1188" s="10"/>
      <c r="I1188" s="10"/>
      <c r="J1188" s="6" t="str">
        <f t="shared" si="90"/>
        <v/>
      </c>
      <c r="K1188" s="11" t="str">
        <f t="shared" si="91"/>
        <v>UPDATE EXTRACLIENTI SET FUNZIONARIO = 'TOMASINO' WHERE CODCONTO = 'C  2373'</v>
      </c>
      <c r="L1188" s="8" t="str">
        <f t="shared" si="92"/>
        <v>UPDATE ANAGRAFICARISERVATICF SET CODSETTORE =3 WHERE ESERCIZIO = 2017 AND CODCONTO = 'C  2373'</v>
      </c>
      <c r="N1188" s="7" t="str">
        <f t="shared" si="93"/>
        <v xml:space="preserve"> ( 'C  2373', 'CRM', GETDATE(),  'TOMASINO',  3,  'SMALL ACCOUNTS',  '',  1,  0, 0)</v>
      </c>
      <c r="O1188" s="16" t="str">
        <f t="shared" si="94"/>
        <v>INSERT INTO EXTRACLIENTICRM (CODCONTO,UTENTEMODIFICA,DATAMODIFICA,Funzionario,codice_settore,Settore,Gruppo,Cosmetica,Household,Industrial_applications) VALUES  ( 'C  2373', 'CRM', GETDATE(),  'TOMASINO',  3,  'SMALL ACCOUNTS',  '',  1,  0, 0)</v>
      </c>
    </row>
    <row r="1189" spans="1:15">
      <c r="A1189" s="9" t="s">
        <v>2552</v>
      </c>
      <c r="B1189" s="9" t="s">
        <v>2553</v>
      </c>
      <c r="C1189" s="9" t="s">
        <v>1829</v>
      </c>
      <c r="D1189" s="9">
        <v>3</v>
      </c>
      <c r="E1189" s="9" t="s">
        <v>10</v>
      </c>
      <c r="F1189" s="9"/>
      <c r="G1189" s="10" t="s">
        <v>11</v>
      </c>
      <c r="H1189" s="10" t="s">
        <v>11</v>
      </c>
      <c r="I1189" s="10"/>
      <c r="J1189" s="6" t="str">
        <f t="shared" si="90"/>
        <v/>
      </c>
      <c r="K1189" s="11" t="str">
        <f t="shared" si="91"/>
        <v>UPDATE EXTRACLIENTI SET FUNZIONARIO = 'TOMASINO' WHERE CODCONTO = 'C  2379'</v>
      </c>
      <c r="L1189" s="8" t="str">
        <f t="shared" si="92"/>
        <v>UPDATE ANAGRAFICARISERVATICF SET CODSETTORE =3 WHERE ESERCIZIO = 2017 AND CODCONTO = 'C  2379'</v>
      </c>
      <c r="N1189" s="7" t="str">
        <f t="shared" si="93"/>
        <v xml:space="preserve"> ( 'C  2379', 'CRM', GETDATE(),  'TOMASINO',  3,  'SMALL ACCOUNTS',  '',  1,  1, 0)</v>
      </c>
      <c r="O1189" s="16" t="str">
        <f t="shared" si="94"/>
        <v>INSERT INTO EXTRACLIENTICRM (CODCONTO,UTENTEMODIFICA,DATAMODIFICA,Funzionario,codice_settore,Settore,Gruppo,Cosmetica,Household,Industrial_applications) VALUES  ( 'C  2379', 'CRM', GETDATE(),  'TOMASINO',  3,  'SMALL ACCOUNTS',  '',  1,  1, 0)</v>
      </c>
    </row>
    <row r="1190" spans="1:15">
      <c r="A1190" s="9" t="s">
        <v>2556</v>
      </c>
      <c r="B1190" s="9" t="s">
        <v>2557</v>
      </c>
      <c r="C1190" s="9" t="s">
        <v>1829</v>
      </c>
      <c r="D1190" s="9">
        <v>3</v>
      </c>
      <c r="E1190" s="9" t="s">
        <v>10</v>
      </c>
      <c r="F1190" s="9"/>
      <c r="G1190" s="10" t="s">
        <v>11</v>
      </c>
      <c r="H1190" s="10" t="s">
        <v>11</v>
      </c>
      <c r="I1190" s="10"/>
      <c r="J1190" s="6" t="str">
        <f t="shared" si="90"/>
        <v/>
      </c>
      <c r="K1190" s="11" t="str">
        <f t="shared" si="91"/>
        <v>UPDATE EXTRACLIENTI SET FUNZIONARIO = 'TOMASINO' WHERE CODCONTO = 'C  2387'</v>
      </c>
      <c r="L1190" s="8" t="str">
        <f t="shared" si="92"/>
        <v>UPDATE ANAGRAFICARISERVATICF SET CODSETTORE =3 WHERE ESERCIZIO = 2017 AND CODCONTO = 'C  2387'</v>
      </c>
      <c r="N1190" s="7" t="str">
        <f t="shared" si="93"/>
        <v xml:space="preserve"> ( 'C  2387', 'CRM', GETDATE(),  'TOMASINO',  3,  'SMALL ACCOUNTS',  '',  1,  1, 0)</v>
      </c>
      <c r="O1190" s="16" t="str">
        <f t="shared" si="94"/>
        <v>INSERT INTO EXTRACLIENTICRM (CODCONTO,UTENTEMODIFICA,DATAMODIFICA,Funzionario,codice_settore,Settore,Gruppo,Cosmetica,Household,Industrial_applications) VALUES  ( 'C  2387', 'CRM', GETDATE(),  'TOMASINO',  3,  'SMALL ACCOUNTS',  '',  1,  1, 0)</v>
      </c>
    </row>
    <row r="1191" spans="1:15">
      <c r="A1191" s="9" t="s">
        <v>2558</v>
      </c>
      <c r="B1191" s="9" t="s">
        <v>2559</v>
      </c>
      <c r="C1191" s="9" t="s">
        <v>1829</v>
      </c>
      <c r="D1191" s="9">
        <v>3</v>
      </c>
      <c r="E1191" s="9" t="s">
        <v>10</v>
      </c>
      <c r="F1191" s="9"/>
      <c r="G1191" s="10" t="s">
        <v>11</v>
      </c>
      <c r="H1191" s="10"/>
      <c r="I1191" s="10"/>
      <c r="J1191" s="6" t="str">
        <f t="shared" si="90"/>
        <v/>
      </c>
      <c r="K1191" s="11" t="str">
        <f t="shared" si="91"/>
        <v>UPDATE EXTRACLIENTI SET FUNZIONARIO = 'TOMASINO' WHERE CODCONTO = 'C  2389'</v>
      </c>
      <c r="L1191" s="8" t="str">
        <f t="shared" si="92"/>
        <v>UPDATE ANAGRAFICARISERVATICF SET CODSETTORE =3 WHERE ESERCIZIO = 2017 AND CODCONTO = 'C  2389'</v>
      </c>
      <c r="N1191" s="7" t="str">
        <f t="shared" si="93"/>
        <v xml:space="preserve"> ( 'C  2389', 'CRM', GETDATE(),  'TOMASINO',  3,  'SMALL ACCOUNTS',  '',  1,  0, 0)</v>
      </c>
      <c r="O1191" s="16" t="str">
        <f t="shared" si="94"/>
        <v>INSERT INTO EXTRACLIENTICRM (CODCONTO,UTENTEMODIFICA,DATAMODIFICA,Funzionario,codice_settore,Settore,Gruppo,Cosmetica,Household,Industrial_applications) VALUES  ( 'C  2389', 'CRM', GETDATE(),  'TOMASINO',  3,  'SMALL ACCOUNTS',  '',  1,  0, 0)</v>
      </c>
    </row>
    <row r="1192" spans="1:15">
      <c r="A1192" s="9" t="s">
        <v>2584</v>
      </c>
      <c r="B1192" s="9" t="s">
        <v>2585</v>
      </c>
      <c r="C1192" s="9" t="s">
        <v>1829</v>
      </c>
      <c r="D1192" s="9">
        <v>3</v>
      </c>
      <c r="E1192" s="9" t="s">
        <v>10</v>
      </c>
      <c r="F1192" s="9"/>
      <c r="G1192" s="10"/>
      <c r="H1192" s="10" t="s">
        <v>11</v>
      </c>
      <c r="I1192" s="10"/>
      <c r="J1192" s="6" t="str">
        <f t="shared" si="90"/>
        <v/>
      </c>
      <c r="K1192" s="11" t="str">
        <f t="shared" si="91"/>
        <v>UPDATE EXTRACLIENTI SET FUNZIONARIO = 'TOMASINO' WHERE CODCONTO = 'C  2414'</v>
      </c>
      <c r="L1192" s="8" t="str">
        <f t="shared" si="92"/>
        <v>UPDATE ANAGRAFICARISERVATICF SET CODSETTORE =3 WHERE ESERCIZIO = 2017 AND CODCONTO = 'C  2414'</v>
      </c>
      <c r="N1192" s="7" t="str">
        <f t="shared" si="93"/>
        <v xml:space="preserve"> ( 'C  2414', 'CRM', GETDATE(),  'TOMASINO',  3,  'SMALL ACCOUNTS',  '',  0,  1, 0)</v>
      </c>
      <c r="O1192" s="16" t="str">
        <f t="shared" si="94"/>
        <v>INSERT INTO EXTRACLIENTICRM (CODCONTO,UTENTEMODIFICA,DATAMODIFICA,Funzionario,codice_settore,Settore,Gruppo,Cosmetica,Household,Industrial_applications) VALUES  ( 'C  2414', 'CRM', GETDATE(),  'TOMASINO',  3,  'SMALL ACCOUNTS',  '',  0,  1, 0)</v>
      </c>
    </row>
    <row r="1193" spans="1:15">
      <c r="A1193" s="9" t="s">
        <v>2586</v>
      </c>
      <c r="B1193" s="9" t="s">
        <v>2587</v>
      </c>
      <c r="C1193" s="9" t="s">
        <v>1829</v>
      </c>
      <c r="D1193" s="9">
        <v>3</v>
      </c>
      <c r="E1193" s="9" t="s">
        <v>10</v>
      </c>
      <c r="F1193" s="9"/>
      <c r="G1193" s="10" t="s">
        <v>11</v>
      </c>
      <c r="H1193" s="10"/>
      <c r="I1193" s="10"/>
      <c r="J1193" s="6" t="str">
        <f t="shared" si="90"/>
        <v/>
      </c>
      <c r="K1193" s="11" t="str">
        <f t="shared" si="91"/>
        <v>UPDATE EXTRACLIENTI SET FUNZIONARIO = 'TOMASINO' WHERE CODCONTO = 'C  2419'</v>
      </c>
      <c r="L1193" s="8" t="str">
        <f t="shared" si="92"/>
        <v>UPDATE ANAGRAFICARISERVATICF SET CODSETTORE =3 WHERE ESERCIZIO = 2017 AND CODCONTO = 'C  2419'</v>
      </c>
      <c r="N1193" s="7" t="str">
        <f t="shared" si="93"/>
        <v xml:space="preserve"> ( 'C  2419', 'CRM', GETDATE(),  'TOMASINO',  3,  'SMALL ACCOUNTS',  '',  1,  0, 0)</v>
      </c>
      <c r="O1193" s="16" t="str">
        <f t="shared" si="94"/>
        <v>INSERT INTO EXTRACLIENTICRM (CODCONTO,UTENTEMODIFICA,DATAMODIFICA,Funzionario,codice_settore,Settore,Gruppo,Cosmetica,Household,Industrial_applications) VALUES  ( 'C  2419', 'CRM', GETDATE(),  'TOMASINO',  3,  'SMALL ACCOUNTS',  '',  1,  0, 0)</v>
      </c>
    </row>
    <row r="1194" spans="1:15">
      <c r="A1194" s="9" t="s">
        <v>2594</v>
      </c>
      <c r="B1194" s="9" t="s">
        <v>2595</v>
      </c>
      <c r="C1194" s="9" t="s">
        <v>1829</v>
      </c>
      <c r="D1194" s="9">
        <v>3</v>
      </c>
      <c r="E1194" s="9" t="s">
        <v>10</v>
      </c>
      <c r="F1194" s="9"/>
      <c r="G1194" s="10" t="s">
        <v>11</v>
      </c>
      <c r="H1194" s="10"/>
      <c r="I1194" s="10"/>
      <c r="J1194" s="6" t="str">
        <f t="shared" si="90"/>
        <v/>
      </c>
      <c r="K1194" s="11" t="str">
        <f t="shared" si="91"/>
        <v>UPDATE EXTRACLIENTI SET FUNZIONARIO = 'TOMASINO' WHERE CODCONTO = 'C  2458'</v>
      </c>
      <c r="L1194" s="8" t="str">
        <f t="shared" si="92"/>
        <v>UPDATE ANAGRAFICARISERVATICF SET CODSETTORE =3 WHERE ESERCIZIO = 2017 AND CODCONTO = 'C  2458'</v>
      </c>
      <c r="N1194" s="7" t="str">
        <f t="shared" si="93"/>
        <v xml:space="preserve"> ( 'C  2458', 'CRM', GETDATE(),  'TOMASINO',  3,  'SMALL ACCOUNTS',  '',  1,  0, 0)</v>
      </c>
      <c r="O1194" s="16" t="str">
        <f t="shared" si="94"/>
        <v>INSERT INTO EXTRACLIENTICRM (CODCONTO,UTENTEMODIFICA,DATAMODIFICA,Funzionario,codice_settore,Settore,Gruppo,Cosmetica,Household,Industrial_applications) VALUES  ( 'C  2458', 'CRM', GETDATE(),  'TOMASINO',  3,  'SMALL ACCOUNTS',  '',  1,  0, 0)</v>
      </c>
    </row>
    <row r="1195" spans="1:15">
      <c r="A1195" s="9" t="s">
        <v>2596</v>
      </c>
      <c r="B1195" s="9" t="s">
        <v>2597</v>
      </c>
      <c r="C1195" s="9" t="s">
        <v>1829</v>
      </c>
      <c r="D1195" s="9">
        <v>3</v>
      </c>
      <c r="E1195" s="9" t="s">
        <v>10</v>
      </c>
      <c r="F1195" s="9"/>
      <c r="G1195" s="4"/>
      <c r="H1195" s="10" t="s">
        <v>11</v>
      </c>
      <c r="I1195" s="10"/>
      <c r="J1195" s="6" t="str">
        <f t="shared" si="90"/>
        <v/>
      </c>
      <c r="K1195" s="11" t="str">
        <f t="shared" si="91"/>
        <v>UPDATE EXTRACLIENTI SET FUNZIONARIO = 'TOMASINO' WHERE CODCONTO = 'C  2463'</v>
      </c>
      <c r="L1195" s="8" t="str">
        <f t="shared" si="92"/>
        <v>UPDATE ANAGRAFICARISERVATICF SET CODSETTORE =3 WHERE ESERCIZIO = 2017 AND CODCONTO = 'C  2463'</v>
      </c>
      <c r="N1195" s="7" t="str">
        <f t="shared" si="93"/>
        <v xml:space="preserve"> ( 'C  2463', 'CRM', GETDATE(),  'TOMASINO',  3,  'SMALL ACCOUNTS',  '',  0,  1, 0)</v>
      </c>
      <c r="O1195" s="16" t="str">
        <f t="shared" si="94"/>
        <v>INSERT INTO EXTRACLIENTICRM (CODCONTO,UTENTEMODIFICA,DATAMODIFICA,Funzionario,codice_settore,Settore,Gruppo,Cosmetica,Household,Industrial_applications) VALUES  ( 'C  2463', 'CRM', GETDATE(),  'TOMASINO',  3,  'SMALL ACCOUNTS',  '',  0,  1, 0)</v>
      </c>
    </row>
    <row r="1196" spans="1:15">
      <c r="A1196" s="9" t="s">
        <v>2606</v>
      </c>
      <c r="B1196" s="9" t="s">
        <v>2607</v>
      </c>
      <c r="C1196" s="9" t="s">
        <v>1829</v>
      </c>
      <c r="D1196" s="9">
        <v>3</v>
      </c>
      <c r="E1196" s="9" t="s">
        <v>10</v>
      </c>
      <c r="F1196" s="9"/>
      <c r="G1196" s="10"/>
      <c r="H1196" s="10" t="s">
        <v>11</v>
      </c>
      <c r="I1196" s="10"/>
      <c r="J1196" s="6" t="str">
        <f t="shared" si="90"/>
        <v/>
      </c>
      <c r="K1196" s="11" t="str">
        <f t="shared" si="91"/>
        <v>UPDATE EXTRACLIENTI SET FUNZIONARIO = 'TOMASINO' WHERE CODCONTO = 'C  2470'</v>
      </c>
      <c r="L1196" s="8" t="str">
        <f t="shared" si="92"/>
        <v>UPDATE ANAGRAFICARISERVATICF SET CODSETTORE =3 WHERE ESERCIZIO = 2017 AND CODCONTO = 'C  2470'</v>
      </c>
      <c r="N1196" s="7" t="str">
        <f t="shared" si="93"/>
        <v xml:space="preserve"> ( 'C  2470', 'CRM', GETDATE(),  'TOMASINO',  3,  'SMALL ACCOUNTS',  '',  0,  1, 0)</v>
      </c>
      <c r="O1196" s="16" t="str">
        <f t="shared" si="94"/>
        <v>INSERT INTO EXTRACLIENTICRM (CODCONTO,UTENTEMODIFICA,DATAMODIFICA,Funzionario,codice_settore,Settore,Gruppo,Cosmetica,Household,Industrial_applications) VALUES  ( 'C  2470', 'CRM', GETDATE(),  'TOMASINO',  3,  'SMALL ACCOUNTS',  '',  0,  1, 0)</v>
      </c>
    </row>
    <row r="1197" spans="1:15">
      <c r="A1197" s="9" t="s">
        <v>2608</v>
      </c>
      <c r="B1197" s="9" t="s">
        <v>2609</v>
      </c>
      <c r="C1197" s="9" t="s">
        <v>1829</v>
      </c>
      <c r="D1197" s="9">
        <v>3</v>
      </c>
      <c r="E1197" s="9" t="s">
        <v>10</v>
      </c>
      <c r="F1197" s="9"/>
      <c r="G1197" s="10" t="s">
        <v>11</v>
      </c>
      <c r="H1197" s="10"/>
      <c r="I1197" s="10"/>
      <c r="J1197" s="6" t="str">
        <f t="shared" si="90"/>
        <v/>
      </c>
      <c r="K1197" s="11" t="str">
        <f t="shared" si="91"/>
        <v>UPDATE EXTRACLIENTI SET FUNZIONARIO = 'TOMASINO' WHERE CODCONTO = 'C  2473'</v>
      </c>
      <c r="L1197" s="8" t="str">
        <f t="shared" si="92"/>
        <v>UPDATE ANAGRAFICARISERVATICF SET CODSETTORE =3 WHERE ESERCIZIO = 2017 AND CODCONTO = 'C  2473'</v>
      </c>
      <c r="N1197" s="7" t="str">
        <f t="shared" si="93"/>
        <v xml:space="preserve"> ( 'C  2473', 'CRM', GETDATE(),  'TOMASINO',  3,  'SMALL ACCOUNTS',  '',  1,  0, 0)</v>
      </c>
      <c r="O1197" s="16" t="str">
        <f t="shared" si="94"/>
        <v>INSERT INTO EXTRACLIENTICRM (CODCONTO,UTENTEMODIFICA,DATAMODIFICA,Funzionario,codice_settore,Settore,Gruppo,Cosmetica,Household,Industrial_applications) VALUES  ( 'C  2473', 'CRM', GETDATE(),  'TOMASINO',  3,  'SMALL ACCOUNTS',  '',  1,  0, 0)</v>
      </c>
    </row>
    <row r="1198" spans="1:15">
      <c r="A1198" s="9" t="s">
        <v>2610</v>
      </c>
      <c r="B1198" s="9" t="s">
        <v>2611</v>
      </c>
      <c r="C1198" s="12" t="s">
        <v>1829</v>
      </c>
      <c r="D1198" s="9">
        <v>3</v>
      </c>
      <c r="E1198" s="9" t="s">
        <v>10</v>
      </c>
      <c r="F1198" s="9"/>
      <c r="G1198" s="10"/>
      <c r="H1198" s="10" t="s">
        <v>11</v>
      </c>
      <c r="I1198" s="10"/>
      <c r="J1198" s="6" t="str">
        <f t="shared" si="90"/>
        <v/>
      </c>
      <c r="K1198" s="11" t="str">
        <f t="shared" si="91"/>
        <v>UPDATE EXTRACLIENTI SET FUNZIONARIO = 'TOMASINO' WHERE CODCONTO = 'C  2476'</v>
      </c>
      <c r="L1198" s="8" t="str">
        <f t="shared" si="92"/>
        <v>UPDATE ANAGRAFICARISERVATICF SET CODSETTORE =3 WHERE ESERCIZIO = 2017 AND CODCONTO = 'C  2476'</v>
      </c>
      <c r="N1198" s="7" t="str">
        <f t="shared" si="93"/>
        <v xml:space="preserve"> ( 'C  2476', 'CRM', GETDATE(),  'TOMASINO',  3,  'SMALL ACCOUNTS',  '',  0,  1, 0)</v>
      </c>
      <c r="O1198" s="16" t="str">
        <f t="shared" si="94"/>
        <v>INSERT INTO EXTRACLIENTICRM (CODCONTO,UTENTEMODIFICA,DATAMODIFICA,Funzionario,codice_settore,Settore,Gruppo,Cosmetica,Household,Industrial_applications) VALUES  ( 'C  2476', 'CRM', GETDATE(),  'TOMASINO',  3,  'SMALL ACCOUNTS',  '',  0,  1, 0)</v>
      </c>
    </row>
    <row r="1199" spans="1:15">
      <c r="A1199" s="9" t="s">
        <v>2629</v>
      </c>
      <c r="B1199" s="9" t="s">
        <v>2630</v>
      </c>
      <c r="C1199" s="9" t="s">
        <v>1829</v>
      </c>
      <c r="D1199" s="9">
        <v>3</v>
      </c>
      <c r="E1199" s="9" t="s">
        <v>10</v>
      </c>
      <c r="F1199" s="9"/>
      <c r="G1199" s="10"/>
      <c r="H1199" s="10" t="s">
        <v>11</v>
      </c>
      <c r="I1199" s="10"/>
      <c r="J1199" s="6" t="str">
        <f t="shared" si="90"/>
        <v/>
      </c>
      <c r="K1199" s="11" t="str">
        <f t="shared" si="91"/>
        <v>UPDATE EXTRACLIENTI SET FUNZIONARIO = 'TOMASINO' WHERE CODCONTO = 'C  2496'</v>
      </c>
      <c r="L1199" s="8" t="str">
        <f t="shared" si="92"/>
        <v>UPDATE ANAGRAFICARISERVATICF SET CODSETTORE =3 WHERE ESERCIZIO = 2017 AND CODCONTO = 'C  2496'</v>
      </c>
      <c r="N1199" s="7" t="str">
        <f t="shared" si="93"/>
        <v xml:space="preserve"> ( 'C  2496', 'CRM', GETDATE(),  'TOMASINO',  3,  'SMALL ACCOUNTS',  '',  0,  1, 0)</v>
      </c>
      <c r="O1199" s="16" t="str">
        <f t="shared" si="94"/>
        <v>INSERT INTO EXTRACLIENTICRM (CODCONTO,UTENTEMODIFICA,DATAMODIFICA,Funzionario,codice_settore,Settore,Gruppo,Cosmetica,Household,Industrial_applications) VALUES  ( 'C  2496', 'CRM', GETDATE(),  'TOMASINO',  3,  'SMALL ACCOUNTS',  '',  0,  1, 0)</v>
      </c>
    </row>
    <row r="1200" spans="1:15">
      <c r="A1200" s="9" t="s">
        <v>2637</v>
      </c>
      <c r="B1200" s="9" t="s">
        <v>2638</v>
      </c>
      <c r="C1200" s="9" t="s">
        <v>1829</v>
      </c>
      <c r="D1200" s="9">
        <v>3</v>
      </c>
      <c r="E1200" s="9" t="s">
        <v>10</v>
      </c>
      <c r="F1200" s="9"/>
      <c r="G1200" s="10" t="s">
        <v>11</v>
      </c>
      <c r="H1200" s="10"/>
      <c r="I1200" s="10"/>
      <c r="J1200" s="6" t="str">
        <f t="shared" si="90"/>
        <v/>
      </c>
      <c r="K1200" s="11" t="str">
        <f t="shared" si="91"/>
        <v>UPDATE EXTRACLIENTI SET FUNZIONARIO = 'TOMASINO' WHERE CODCONTO = 'C  2506'</v>
      </c>
      <c r="L1200" s="8" t="str">
        <f t="shared" si="92"/>
        <v>UPDATE ANAGRAFICARISERVATICF SET CODSETTORE =3 WHERE ESERCIZIO = 2017 AND CODCONTO = 'C  2506'</v>
      </c>
      <c r="N1200" s="7" t="str">
        <f t="shared" si="93"/>
        <v xml:space="preserve"> ( 'C  2506', 'CRM', GETDATE(),  'TOMASINO',  3,  'SMALL ACCOUNTS',  '',  1,  0, 0)</v>
      </c>
      <c r="O1200" s="16" t="str">
        <f t="shared" si="94"/>
        <v>INSERT INTO EXTRACLIENTICRM (CODCONTO,UTENTEMODIFICA,DATAMODIFICA,Funzionario,codice_settore,Settore,Gruppo,Cosmetica,Household,Industrial_applications) VALUES  ( 'C  2506', 'CRM', GETDATE(),  'TOMASINO',  3,  'SMALL ACCOUNTS',  '',  1,  0, 0)</v>
      </c>
    </row>
    <row r="1201" spans="1:15">
      <c r="A1201" s="9" t="s">
        <v>2643</v>
      </c>
      <c r="B1201" s="9" t="s">
        <v>2644</v>
      </c>
      <c r="C1201" s="9" t="s">
        <v>1829</v>
      </c>
      <c r="D1201" s="9">
        <v>3</v>
      </c>
      <c r="E1201" s="9" t="s">
        <v>10</v>
      </c>
      <c r="F1201" s="9"/>
      <c r="G1201" s="10"/>
      <c r="H1201" s="10" t="s">
        <v>11</v>
      </c>
      <c r="I1201" s="10"/>
      <c r="J1201" s="6" t="str">
        <f t="shared" si="90"/>
        <v/>
      </c>
      <c r="K1201" s="11" t="str">
        <f t="shared" si="91"/>
        <v>UPDATE EXTRACLIENTI SET FUNZIONARIO = 'TOMASINO' WHERE CODCONTO = 'C  2517'</v>
      </c>
      <c r="L1201" s="8" t="str">
        <f t="shared" si="92"/>
        <v>UPDATE ANAGRAFICARISERVATICF SET CODSETTORE =3 WHERE ESERCIZIO = 2017 AND CODCONTO = 'C  2517'</v>
      </c>
      <c r="N1201" s="7" t="str">
        <f t="shared" si="93"/>
        <v xml:space="preserve"> ( 'C  2517', 'CRM', GETDATE(),  'TOMASINO',  3,  'SMALL ACCOUNTS',  '',  0,  1, 0)</v>
      </c>
      <c r="O1201" s="16" t="str">
        <f t="shared" si="94"/>
        <v>INSERT INTO EXTRACLIENTICRM (CODCONTO,UTENTEMODIFICA,DATAMODIFICA,Funzionario,codice_settore,Settore,Gruppo,Cosmetica,Household,Industrial_applications) VALUES  ( 'C  2517', 'CRM', GETDATE(),  'TOMASINO',  3,  'SMALL ACCOUNTS',  '',  0,  1, 0)</v>
      </c>
    </row>
    <row r="1202" spans="1:15">
      <c r="A1202" s="9" t="s">
        <v>2645</v>
      </c>
      <c r="B1202" s="9" t="s">
        <v>2646</v>
      </c>
      <c r="C1202" s="9" t="s">
        <v>1829</v>
      </c>
      <c r="D1202" s="9">
        <v>3</v>
      </c>
      <c r="E1202" s="9" t="s">
        <v>10</v>
      </c>
      <c r="F1202" s="9"/>
      <c r="G1202" s="10"/>
      <c r="H1202" s="10" t="s">
        <v>11</v>
      </c>
      <c r="I1202" s="10"/>
      <c r="J1202" s="6" t="str">
        <f t="shared" si="90"/>
        <v/>
      </c>
      <c r="K1202" s="11" t="str">
        <f t="shared" si="91"/>
        <v>UPDATE EXTRACLIENTI SET FUNZIONARIO = 'TOMASINO' WHERE CODCONTO = 'C  2518'</v>
      </c>
      <c r="L1202" s="8" t="str">
        <f t="shared" si="92"/>
        <v>UPDATE ANAGRAFICARISERVATICF SET CODSETTORE =3 WHERE ESERCIZIO = 2017 AND CODCONTO = 'C  2518'</v>
      </c>
      <c r="N1202" s="7" t="str">
        <f t="shared" si="93"/>
        <v xml:space="preserve"> ( 'C  2518', 'CRM', GETDATE(),  'TOMASINO',  3,  'SMALL ACCOUNTS',  '',  0,  1, 0)</v>
      </c>
      <c r="O1202" s="16" t="str">
        <f t="shared" si="94"/>
        <v>INSERT INTO EXTRACLIENTICRM (CODCONTO,UTENTEMODIFICA,DATAMODIFICA,Funzionario,codice_settore,Settore,Gruppo,Cosmetica,Household,Industrial_applications) VALUES  ( 'C  2518', 'CRM', GETDATE(),  'TOMASINO',  3,  'SMALL ACCOUNTS',  '',  0,  1, 0)</v>
      </c>
    </row>
    <row r="1203" spans="1:15">
      <c r="A1203" s="9" t="s">
        <v>2651</v>
      </c>
      <c r="B1203" s="9" t="s">
        <v>2652</v>
      </c>
      <c r="C1203" s="9" t="s">
        <v>1829</v>
      </c>
      <c r="D1203" s="9">
        <v>3</v>
      </c>
      <c r="E1203" s="9" t="s">
        <v>10</v>
      </c>
      <c r="F1203" s="9"/>
      <c r="G1203" s="10"/>
      <c r="H1203" s="10" t="s">
        <v>11</v>
      </c>
      <c r="I1203" s="10"/>
      <c r="J1203" s="6" t="str">
        <f t="shared" si="90"/>
        <v/>
      </c>
      <c r="K1203" s="11" t="str">
        <f t="shared" si="91"/>
        <v>UPDATE EXTRACLIENTI SET FUNZIONARIO = 'TOMASINO' WHERE CODCONTO = 'C  2535'</v>
      </c>
      <c r="L1203" s="8" t="str">
        <f t="shared" si="92"/>
        <v>UPDATE ANAGRAFICARISERVATICF SET CODSETTORE =3 WHERE ESERCIZIO = 2017 AND CODCONTO = 'C  2535'</v>
      </c>
      <c r="N1203" s="7" t="str">
        <f t="shared" si="93"/>
        <v xml:space="preserve"> ( 'C  2535', 'CRM', GETDATE(),  'TOMASINO',  3,  'SMALL ACCOUNTS',  '',  0,  1, 0)</v>
      </c>
      <c r="O1203" s="16" t="str">
        <f t="shared" si="94"/>
        <v>INSERT INTO EXTRACLIENTICRM (CODCONTO,UTENTEMODIFICA,DATAMODIFICA,Funzionario,codice_settore,Settore,Gruppo,Cosmetica,Household,Industrial_applications) VALUES  ( 'C  2535', 'CRM', GETDATE(),  'TOMASINO',  3,  'SMALL ACCOUNTS',  '',  0,  1, 0)</v>
      </c>
    </row>
    <row r="1204" spans="1:15">
      <c r="A1204" s="9" t="s">
        <v>2653</v>
      </c>
      <c r="B1204" s="9" t="s">
        <v>2654</v>
      </c>
      <c r="C1204" s="9" t="s">
        <v>1829</v>
      </c>
      <c r="D1204" s="9">
        <v>3</v>
      </c>
      <c r="E1204" s="9" t="s">
        <v>10</v>
      </c>
      <c r="F1204" s="9"/>
      <c r="G1204" s="10" t="s">
        <v>11</v>
      </c>
      <c r="H1204" s="10"/>
      <c r="I1204" s="10"/>
      <c r="J1204" s="6" t="str">
        <f t="shared" si="90"/>
        <v/>
      </c>
      <c r="K1204" s="11" t="str">
        <f t="shared" si="91"/>
        <v>UPDATE EXTRACLIENTI SET FUNZIONARIO = 'TOMASINO' WHERE CODCONTO = 'C  2540'</v>
      </c>
      <c r="L1204" s="8" t="str">
        <f t="shared" si="92"/>
        <v>UPDATE ANAGRAFICARISERVATICF SET CODSETTORE =3 WHERE ESERCIZIO = 2017 AND CODCONTO = 'C  2540'</v>
      </c>
      <c r="N1204" s="7" t="str">
        <f t="shared" si="93"/>
        <v xml:space="preserve"> ( 'C  2540', 'CRM', GETDATE(),  'TOMASINO',  3,  'SMALL ACCOUNTS',  '',  1,  0, 0)</v>
      </c>
      <c r="O1204" s="16" t="str">
        <f t="shared" si="94"/>
        <v>INSERT INTO EXTRACLIENTICRM (CODCONTO,UTENTEMODIFICA,DATAMODIFICA,Funzionario,codice_settore,Settore,Gruppo,Cosmetica,Household,Industrial_applications) VALUES  ( 'C  2540', 'CRM', GETDATE(),  'TOMASINO',  3,  'SMALL ACCOUNTS',  '',  1,  0, 0)</v>
      </c>
    </row>
    <row r="1205" spans="1:15">
      <c r="A1205" s="9" t="s">
        <v>2657</v>
      </c>
      <c r="B1205" s="9" t="s">
        <v>2658</v>
      </c>
      <c r="C1205" s="9" t="s">
        <v>1829</v>
      </c>
      <c r="D1205" s="9">
        <v>3</v>
      </c>
      <c r="E1205" s="9" t="s">
        <v>10</v>
      </c>
      <c r="F1205" s="9"/>
      <c r="G1205" s="10" t="s">
        <v>11</v>
      </c>
      <c r="H1205" s="10"/>
      <c r="I1205" s="10"/>
      <c r="J1205" s="6" t="str">
        <f t="shared" si="90"/>
        <v/>
      </c>
      <c r="K1205" s="11" t="str">
        <f t="shared" si="91"/>
        <v>UPDATE EXTRACLIENTI SET FUNZIONARIO = 'TOMASINO' WHERE CODCONTO = 'C  2543'</v>
      </c>
      <c r="L1205" s="8" t="str">
        <f t="shared" si="92"/>
        <v>UPDATE ANAGRAFICARISERVATICF SET CODSETTORE =3 WHERE ESERCIZIO = 2017 AND CODCONTO = 'C  2543'</v>
      </c>
      <c r="N1205" s="7" t="str">
        <f t="shared" si="93"/>
        <v xml:space="preserve"> ( 'C  2543', 'CRM', GETDATE(),  'TOMASINO',  3,  'SMALL ACCOUNTS',  '',  1,  0, 0)</v>
      </c>
      <c r="O1205" s="16" t="str">
        <f t="shared" si="94"/>
        <v>INSERT INTO EXTRACLIENTICRM (CODCONTO,UTENTEMODIFICA,DATAMODIFICA,Funzionario,codice_settore,Settore,Gruppo,Cosmetica,Household,Industrial_applications) VALUES  ( 'C  2543', 'CRM', GETDATE(),  'TOMASINO',  3,  'SMALL ACCOUNTS',  '',  1,  0, 0)</v>
      </c>
    </row>
    <row r="1206" spans="1:15">
      <c r="A1206" s="9" t="s">
        <v>2659</v>
      </c>
      <c r="B1206" s="9" t="s">
        <v>2660</v>
      </c>
      <c r="C1206" s="9" t="s">
        <v>1829</v>
      </c>
      <c r="D1206" s="9">
        <v>3</v>
      </c>
      <c r="E1206" s="9" t="s">
        <v>10</v>
      </c>
      <c r="F1206" s="9"/>
      <c r="G1206" s="10" t="s">
        <v>11</v>
      </c>
      <c r="H1206" s="10"/>
      <c r="I1206" s="10"/>
      <c r="J1206" s="6" t="str">
        <f t="shared" si="90"/>
        <v/>
      </c>
      <c r="K1206" s="11" t="str">
        <f t="shared" si="91"/>
        <v>UPDATE EXTRACLIENTI SET FUNZIONARIO = 'TOMASINO' WHERE CODCONTO = 'C  2544'</v>
      </c>
      <c r="L1206" s="8" t="str">
        <f t="shared" si="92"/>
        <v>UPDATE ANAGRAFICARISERVATICF SET CODSETTORE =3 WHERE ESERCIZIO = 2017 AND CODCONTO = 'C  2544'</v>
      </c>
      <c r="N1206" s="7" t="str">
        <f t="shared" si="93"/>
        <v xml:space="preserve"> ( 'C  2544', 'CRM', GETDATE(),  'TOMASINO',  3,  'SMALL ACCOUNTS',  '',  1,  0, 0)</v>
      </c>
      <c r="O1206" s="16" t="str">
        <f t="shared" si="94"/>
        <v>INSERT INTO EXTRACLIENTICRM (CODCONTO,UTENTEMODIFICA,DATAMODIFICA,Funzionario,codice_settore,Settore,Gruppo,Cosmetica,Household,Industrial_applications) VALUES  ( 'C  2544', 'CRM', GETDATE(),  'TOMASINO',  3,  'SMALL ACCOUNTS',  '',  1,  0, 0)</v>
      </c>
    </row>
    <row r="1207" spans="1:15">
      <c r="A1207" s="9" t="s">
        <v>2665</v>
      </c>
      <c r="B1207" s="9" t="s">
        <v>2666</v>
      </c>
      <c r="C1207" s="9" t="s">
        <v>1829</v>
      </c>
      <c r="D1207" s="9">
        <v>3</v>
      </c>
      <c r="E1207" s="9" t="s">
        <v>10</v>
      </c>
      <c r="F1207" s="9" t="s">
        <v>1985</v>
      </c>
      <c r="G1207" s="10" t="s">
        <v>11</v>
      </c>
      <c r="H1207" s="10" t="s">
        <v>11</v>
      </c>
      <c r="I1207" s="10" t="s">
        <v>11</v>
      </c>
      <c r="J1207" s="6" t="str">
        <f t="shared" si="90"/>
        <v/>
      </c>
      <c r="K1207" s="11" t="str">
        <f t="shared" si="91"/>
        <v>UPDATE EXTRACLIENTI SET FUNZIONARIO = 'TOMASINO' WHERE CODCONTO = 'C  2550'</v>
      </c>
      <c r="L1207" s="8" t="str">
        <f t="shared" si="92"/>
        <v>UPDATE ANAGRAFICARISERVATICF SET CODSETTORE =3 WHERE ESERCIZIO = 2017 AND CODCONTO = 'C  2550'</v>
      </c>
      <c r="N1207" s="7" t="str">
        <f t="shared" si="93"/>
        <v xml:space="preserve"> ( 'C  2550', 'CRM', GETDATE(),  'TOMASINO',  3,  'SMALL ACCOUNTS',  'PAKSHOO',  1,  1, 1)</v>
      </c>
      <c r="O1207" s="16" t="str">
        <f t="shared" si="94"/>
        <v>INSERT INTO EXTRACLIENTICRM (CODCONTO,UTENTEMODIFICA,DATAMODIFICA,Funzionario,codice_settore,Settore,Gruppo,Cosmetica,Household,Industrial_applications) VALUES  ( 'C  2550', 'CRM', GETDATE(),  'TOMASINO',  3,  'SMALL ACCOUNTS',  'PAKSHOO',  1,  1, 1)</v>
      </c>
    </row>
    <row r="1208" spans="1:15">
      <c r="A1208" s="9" t="s">
        <v>2669</v>
      </c>
      <c r="B1208" s="9" t="s">
        <v>2670</v>
      </c>
      <c r="C1208" s="9" t="s">
        <v>1829</v>
      </c>
      <c r="D1208" s="9">
        <v>3</v>
      </c>
      <c r="E1208" s="9" t="s">
        <v>10</v>
      </c>
      <c r="F1208" s="9"/>
      <c r="G1208" s="10" t="s">
        <v>11</v>
      </c>
      <c r="H1208" s="10"/>
      <c r="I1208" s="10"/>
      <c r="J1208" s="6" t="str">
        <f t="shared" si="90"/>
        <v/>
      </c>
      <c r="K1208" s="11" t="str">
        <f t="shared" si="91"/>
        <v>UPDATE EXTRACLIENTI SET FUNZIONARIO = 'TOMASINO' WHERE CODCONTO = 'C  2556'</v>
      </c>
      <c r="L1208" s="8" t="str">
        <f t="shared" si="92"/>
        <v>UPDATE ANAGRAFICARISERVATICF SET CODSETTORE =3 WHERE ESERCIZIO = 2017 AND CODCONTO = 'C  2556'</v>
      </c>
      <c r="N1208" s="7" t="str">
        <f t="shared" si="93"/>
        <v xml:space="preserve"> ( 'C  2556', 'CRM', GETDATE(),  'TOMASINO',  3,  'SMALL ACCOUNTS',  '',  1,  0, 0)</v>
      </c>
      <c r="O1208" s="16" t="str">
        <f t="shared" si="94"/>
        <v>INSERT INTO EXTRACLIENTICRM (CODCONTO,UTENTEMODIFICA,DATAMODIFICA,Funzionario,codice_settore,Settore,Gruppo,Cosmetica,Household,Industrial_applications) VALUES  ( 'C  2556', 'CRM', GETDATE(),  'TOMASINO',  3,  'SMALL ACCOUNTS',  '',  1,  0, 0)</v>
      </c>
    </row>
    <row r="1209" spans="1:15">
      <c r="A1209" s="9" t="s">
        <v>2683</v>
      </c>
      <c r="B1209" s="9" t="s">
        <v>2684</v>
      </c>
      <c r="C1209" s="9" t="s">
        <v>1829</v>
      </c>
      <c r="D1209" s="9">
        <v>3</v>
      </c>
      <c r="E1209" s="9" t="s">
        <v>10</v>
      </c>
      <c r="F1209" s="9"/>
      <c r="G1209" s="10" t="s">
        <v>11</v>
      </c>
      <c r="H1209" s="10" t="s">
        <v>11</v>
      </c>
      <c r="I1209" s="10"/>
      <c r="J1209" s="6" t="str">
        <f t="shared" si="90"/>
        <v/>
      </c>
      <c r="K1209" s="11" t="str">
        <f t="shared" si="91"/>
        <v>UPDATE EXTRACLIENTI SET FUNZIONARIO = 'TOMASINO' WHERE CODCONTO = 'C  2591'</v>
      </c>
      <c r="L1209" s="8" t="str">
        <f t="shared" si="92"/>
        <v>UPDATE ANAGRAFICARISERVATICF SET CODSETTORE =3 WHERE ESERCIZIO = 2017 AND CODCONTO = 'C  2591'</v>
      </c>
      <c r="N1209" s="7" t="str">
        <f t="shared" si="93"/>
        <v xml:space="preserve"> ( 'C  2591', 'CRM', GETDATE(),  'TOMASINO',  3,  'SMALL ACCOUNTS',  '',  1,  1, 0)</v>
      </c>
      <c r="O1209" s="16" t="str">
        <f t="shared" si="94"/>
        <v>INSERT INTO EXTRACLIENTICRM (CODCONTO,UTENTEMODIFICA,DATAMODIFICA,Funzionario,codice_settore,Settore,Gruppo,Cosmetica,Household,Industrial_applications) VALUES  ( 'C  2591', 'CRM', GETDATE(),  'TOMASINO',  3,  'SMALL ACCOUNTS',  '',  1,  1, 0)</v>
      </c>
    </row>
    <row r="1210" spans="1:15">
      <c r="A1210" s="9" t="s">
        <v>2685</v>
      </c>
      <c r="B1210" s="9" t="s">
        <v>2686</v>
      </c>
      <c r="C1210" s="9" t="s">
        <v>1829</v>
      </c>
      <c r="D1210" s="9">
        <v>3</v>
      </c>
      <c r="E1210" s="9" t="s">
        <v>10</v>
      </c>
      <c r="F1210" s="9"/>
      <c r="G1210" s="10" t="s">
        <v>11</v>
      </c>
      <c r="H1210" s="10"/>
      <c r="I1210" s="10"/>
      <c r="J1210" s="6" t="str">
        <f t="shared" si="90"/>
        <v/>
      </c>
      <c r="K1210" s="11" t="str">
        <f t="shared" si="91"/>
        <v>UPDATE EXTRACLIENTI SET FUNZIONARIO = 'TOMASINO' WHERE CODCONTO = 'C  2597'</v>
      </c>
      <c r="L1210" s="8" t="str">
        <f t="shared" si="92"/>
        <v>UPDATE ANAGRAFICARISERVATICF SET CODSETTORE =3 WHERE ESERCIZIO = 2017 AND CODCONTO = 'C  2597'</v>
      </c>
      <c r="N1210" s="7" t="str">
        <f t="shared" si="93"/>
        <v xml:space="preserve"> ( 'C  2597', 'CRM', GETDATE(),  'TOMASINO',  3,  'SMALL ACCOUNTS',  '',  1,  0, 0)</v>
      </c>
      <c r="O1210" s="16" t="str">
        <f t="shared" si="94"/>
        <v>INSERT INTO EXTRACLIENTICRM (CODCONTO,UTENTEMODIFICA,DATAMODIFICA,Funzionario,codice_settore,Settore,Gruppo,Cosmetica,Household,Industrial_applications) VALUES  ( 'C  2597', 'CRM', GETDATE(),  'TOMASINO',  3,  'SMALL ACCOUNTS',  '',  1,  0, 0)</v>
      </c>
    </row>
    <row r="1211" spans="1:15">
      <c r="A1211" s="9" t="s">
        <v>2695</v>
      </c>
      <c r="B1211" s="9" t="s">
        <v>2455</v>
      </c>
      <c r="C1211" s="9" t="s">
        <v>1829</v>
      </c>
      <c r="D1211" s="9">
        <v>3</v>
      </c>
      <c r="E1211" s="9" t="s">
        <v>10</v>
      </c>
      <c r="F1211" s="9"/>
      <c r="G1211" s="10" t="s">
        <v>11</v>
      </c>
      <c r="H1211" s="10"/>
      <c r="I1211" s="10"/>
      <c r="J1211" s="6" t="str">
        <f t="shared" si="90"/>
        <v/>
      </c>
      <c r="K1211" s="11" t="str">
        <f t="shared" si="91"/>
        <v>UPDATE EXTRACLIENTI SET FUNZIONARIO = 'TOMASINO' WHERE CODCONTO = 'C  2611'</v>
      </c>
      <c r="L1211" s="8" t="str">
        <f t="shared" si="92"/>
        <v>UPDATE ANAGRAFICARISERVATICF SET CODSETTORE =3 WHERE ESERCIZIO = 2017 AND CODCONTO = 'C  2611'</v>
      </c>
      <c r="N1211" s="7" t="str">
        <f t="shared" si="93"/>
        <v xml:space="preserve"> ( 'C  2611', 'CRM', GETDATE(),  'TOMASINO',  3,  'SMALL ACCOUNTS',  '',  1,  0, 0)</v>
      </c>
      <c r="O1211" s="16" t="str">
        <f t="shared" si="94"/>
        <v>INSERT INTO EXTRACLIENTICRM (CODCONTO,UTENTEMODIFICA,DATAMODIFICA,Funzionario,codice_settore,Settore,Gruppo,Cosmetica,Household,Industrial_applications) VALUES  ( 'C  2611', 'CRM', GETDATE(),  'TOMASINO',  3,  'SMALL ACCOUNTS',  '',  1,  0, 0)</v>
      </c>
    </row>
    <row r="1212" spans="1:15">
      <c r="A1212" s="9" t="s">
        <v>2701</v>
      </c>
      <c r="B1212" s="9" t="s">
        <v>2702</v>
      </c>
      <c r="C1212" s="9" t="s">
        <v>1829</v>
      </c>
      <c r="D1212" s="9">
        <v>3</v>
      </c>
      <c r="E1212" s="9" t="s">
        <v>10</v>
      </c>
      <c r="F1212" s="9"/>
      <c r="G1212" s="10" t="s">
        <v>11</v>
      </c>
      <c r="H1212" s="10"/>
      <c r="I1212" s="10"/>
      <c r="J1212" s="6" t="str">
        <f t="shared" si="90"/>
        <v/>
      </c>
      <c r="K1212" s="11" t="str">
        <f t="shared" si="91"/>
        <v>UPDATE EXTRACLIENTI SET FUNZIONARIO = 'TOMASINO' WHERE CODCONTO = 'C  2623'</v>
      </c>
      <c r="L1212" s="8" t="str">
        <f t="shared" si="92"/>
        <v>UPDATE ANAGRAFICARISERVATICF SET CODSETTORE =3 WHERE ESERCIZIO = 2017 AND CODCONTO = 'C  2623'</v>
      </c>
      <c r="N1212" s="7" t="str">
        <f t="shared" si="93"/>
        <v xml:space="preserve"> ( 'C  2623', 'CRM', GETDATE(),  'TOMASINO',  3,  'SMALL ACCOUNTS',  '',  1,  0, 0)</v>
      </c>
      <c r="O1212" s="16" t="str">
        <f t="shared" si="94"/>
        <v>INSERT INTO EXTRACLIENTICRM (CODCONTO,UTENTEMODIFICA,DATAMODIFICA,Funzionario,codice_settore,Settore,Gruppo,Cosmetica,Household,Industrial_applications) VALUES  ( 'C  2623', 'CRM', GETDATE(),  'TOMASINO',  3,  'SMALL ACCOUNTS',  '',  1,  0, 0)</v>
      </c>
    </row>
    <row r="1213" spans="1:15">
      <c r="A1213" s="9" t="s">
        <v>2709</v>
      </c>
      <c r="B1213" s="9" t="s">
        <v>2710</v>
      </c>
      <c r="C1213" s="9" t="s">
        <v>1829</v>
      </c>
      <c r="D1213" s="9">
        <v>3</v>
      </c>
      <c r="E1213" s="9" t="s">
        <v>10</v>
      </c>
      <c r="F1213" s="13" t="s">
        <v>2547</v>
      </c>
      <c r="G1213" s="10" t="s">
        <v>11</v>
      </c>
      <c r="H1213" s="10"/>
      <c r="I1213" s="10"/>
      <c r="J1213" s="6" t="str">
        <f t="shared" si="90"/>
        <v/>
      </c>
      <c r="K1213" s="11" t="str">
        <f t="shared" si="91"/>
        <v>UPDATE EXTRACLIENTI SET FUNZIONARIO = 'TOMASINO' WHERE CODCONTO = 'C  2630'</v>
      </c>
      <c r="L1213" s="8" t="str">
        <f t="shared" si="92"/>
        <v>UPDATE ANAGRAFICARISERVATICF SET CODSETTORE =3 WHERE ESERCIZIO = 2017 AND CODCONTO = 'C  2630'</v>
      </c>
      <c r="N1213" s="7" t="str">
        <f t="shared" si="93"/>
        <v xml:space="preserve"> ( 'C  2630', 'CRM', GETDATE(),  'TOMASINO',  3,  'SMALL ACCOUNTS',  'IMCD',  1,  0, 0)</v>
      </c>
      <c r="O1213" s="16" t="str">
        <f t="shared" si="94"/>
        <v>INSERT INTO EXTRACLIENTICRM (CODCONTO,UTENTEMODIFICA,DATAMODIFICA,Funzionario,codice_settore,Settore,Gruppo,Cosmetica,Household,Industrial_applications) VALUES  ( 'C  2630', 'CRM', GETDATE(),  'TOMASINO',  3,  'SMALL ACCOUNTS',  'IMCD',  1,  0, 0)</v>
      </c>
    </row>
    <row r="1214" spans="1:15">
      <c r="A1214" s="9" t="s">
        <v>2715</v>
      </c>
      <c r="B1214" s="9" t="s">
        <v>2716</v>
      </c>
      <c r="C1214" s="9" t="s">
        <v>1829</v>
      </c>
      <c r="D1214" s="9">
        <v>3</v>
      </c>
      <c r="E1214" s="9" t="s">
        <v>10</v>
      </c>
      <c r="F1214" s="9"/>
      <c r="G1214" s="10"/>
      <c r="H1214" s="10" t="s">
        <v>11</v>
      </c>
      <c r="I1214" s="10" t="s">
        <v>11</v>
      </c>
      <c r="J1214" s="6" t="str">
        <f t="shared" si="90"/>
        <v/>
      </c>
      <c r="K1214" s="11" t="str">
        <f t="shared" si="91"/>
        <v>UPDATE EXTRACLIENTI SET FUNZIONARIO = 'TOMASINO' WHERE CODCONTO = 'C  2631'</v>
      </c>
      <c r="L1214" s="8" t="str">
        <f t="shared" si="92"/>
        <v>UPDATE ANAGRAFICARISERVATICF SET CODSETTORE =3 WHERE ESERCIZIO = 2017 AND CODCONTO = 'C  2631'</v>
      </c>
      <c r="N1214" s="7" t="str">
        <f t="shared" si="93"/>
        <v xml:space="preserve"> ( 'C  2631', 'CRM', GETDATE(),  'TOMASINO',  3,  'SMALL ACCOUNTS',  '',  0,  1, 1)</v>
      </c>
      <c r="O1214" s="16" t="str">
        <f t="shared" si="94"/>
        <v>INSERT INTO EXTRACLIENTICRM (CODCONTO,UTENTEMODIFICA,DATAMODIFICA,Funzionario,codice_settore,Settore,Gruppo,Cosmetica,Household,Industrial_applications) VALUES  ( 'C  2631', 'CRM', GETDATE(),  'TOMASINO',  3,  'SMALL ACCOUNTS',  '',  0,  1, 1)</v>
      </c>
    </row>
    <row r="1215" spans="1:15">
      <c r="A1215" s="9" t="s">
        <v>2731</v>
      </c>
      <c r="B1215" s="9" t="s">
        <v>2732</v>
      </c>
      <c r="C1215" s="9" t="s">
        <v>1829</v>
      </c>
      <c r="D1215" s="9">
        <v>3</v>
      </c>
      <c r="E1215" s="9" t="s">
        <v>10</v>
      </c>
      <c r="F1215" s="9"/>
      <c r="G1215" s="10" t="s">
        <v>11</v>
      </c>
      <c r="H1215" s="10"/>
      <c r="I1215" s="10"/>
      <c r="J1215" s="6" t="str">
        <f t="shared" si="90"/>
        <v/>
      </c>
      <c r="K1215" s="11" t="str">
        <f t="shared" si="91"/>
        <v>UPDATE EXTRACLIENTI SET FUNZIONARIO = 'TOMASINO' WHERE CODCONTO = 'C  2672'</v>
      </c>
      <c r="L1215" s="8" t="str">
        <f t="shared" si="92"/>
        <v>UPDATE ANAGRAFICARISERVATICF SET CODSETTORE =3 WHERE ESERCIZIO = 2017 AND CODCONTO = 'C  2672'</v>
      </c>
      <c r="N1215" s="7" t="str">
        <f t="shared" si="93"/>
        <v xml:space="preserve"> ( 'C  2672', 'CRM', GETDATE(),  'TOMASINO',  3,  'SMALL ACCOUNTS',  '',  1,  0, 0)</v>
      </c>
      <c r="O1215" s="16" t="str">
        <f t="shared" si="94"/>
        <v>INSERT INTO EXTRACLIENTICRM (CODCONTO,UTENTEMODIFICA,DATAMODIFICA,Funzionario,codice_settore,Settore,Gruppo,Cosmetica,Household,Industrial_applications) VALUES  ( 'C  2672', 'CRM', GETDATE(),  'TOMASINO',  3,  'SMALL ACCOUNTS',  '',  1,  0, 0)</v>
      </c>
    </row>
    <row r="1216" spans="1:15">
      <c r="A1216" s="9" t="s">
        <v>2753</v>
      </c>
      <c r="B1216" s="9" t="s">
        <v>2754</v>
      </c>
      <c r="C1216" s="9" t="s">
        <v>1829</v>
      </c>
      <c r="D1216" s="9">
        <v>3</v>
      </c>
      <c r="E1216" s="9" t="s">
        <v>10</v>
      </c>
      <c r="F1216" s="9"/>
      <c r="G1216" s="10" t="s">
        <v>11</v>
      </c>
      <c r="H1216" s="10"/>
      <c r="I1216" s="10"/>
      <c r="J1216" s="6" t="str">
        <f t="shared" si="90"/>
        <v/>
      </c>
      <c r="K1216" s="11" t="str">
        <f t="shared" si="91"/>
        <v>UPDATE EXTRACLIENTI SET FUNZIONARIO = 'TOMASINO' WHERE CODCONTO = 'C  2732'</v>
      </c>
      <c r="L1216" s="8" t="str">
        <f t="shared" si="92"/>
        <v>UPDATE ANAGRAFICARISERVATICF SET CODSETTORE =3 WHERE ESERCIZIO = 2017 AND CODCONTO = 'C  2732'</v>
      </c>
      <c r="N1216" s="7" t="str">
        <f t="shared" si="93"/>
        <v xml:space="preserve"> ( 'C  2732', 'CRM', GETDATE(),  'TOMASINO',  3,  'SMALL ACCOUNTS',  '',  1,  0, 0)</v>
      </c>
      <c r="O1216" s="16" t="str">
        <f t="shared" si="94"/>
        <v>INSERT INTO EXTRACLIENTICRM (CODCONTO,UTENTEMODIFICA,DATAMODIFICA,Funzionario,codice_settore,Settore,Gruppo,Cosmetica,Household,Industrial_applications) VALUES  ( 'C  2732', 'CRM', GETDATE(),  'TOMASINO',  3,  'SMALL ACCOUNTS',  '',  1,  0, 0)</v>
      </c>
    </row>
    <row r="1217" spans="1:15">
      <c r="A1217" s="9" t="s">
        <v>2765</v>
      </c>
      <c r="B1217" s="9" t="s">
        <v>2766</v>
      </c>
      <c r="C1217" s="12" t="s">
        <v>1829</v>
      </c>
      <c r="D1217" s="9">
        <v>3</v>
      </c>
      <c r="E1217" s="9" t="s">
        <v>10</v>
      </c>
      <c r="F1217" s="9"/>
      <c r="G1217" s="10" t="s">
        <v>11</v>
      </c>
      <c r="H1217" s="10" t="s">
        <v>11</v>
      </c>
      <c r="I1217" s="10"/>
      <c r="J1217" s="6" t="str">
        <f t="shared" ref="J1217:J1280" si="95">IF(E1217="NON UTILIZZARE",CONCATENATE("UPDATE ANAGRAFICACF SET DSCCONTO1 = 'ZZZZ-NON UTILIZZARE ' + DSCCONTO1 WHERE CODCONTO = '",A1217,"'"),"")</f>
        <v/>
      </c>
      <c r="K1217" s="11" t="str">
        <f t="shared" ref="K1217:K1280" si="96">CONCATENATE("UPDATE EXTRACLIENTI SET FUNZIONARIO = '",C1217,"' WHERE CODCONTO = '",A1217,"'")</f>
        <v>UPDATE EXTRACLIENTI SET FUNZIONARIO = 'TOMASINO' WHERE CODCONTO = 'C  2780'</v>
      </c>
      <c r="L1217" s="8" t="str">
        <f t="shared" ref="L1217:L1280" si="97">IF(D1217&lt;&gt;"",CONCATENATE("UPDATE ANAGRAFICARISERVATICF SET CODSETTORE =",D1217," WHERE ESERCIZIO = 2017 AND CODCONTO = '",A1217,"'"),"")</f>
        <v>UPDATE ANAGRAFICARISERVATICF SET CODSETTORE =3 WHERE ESERCIZIO = 2017 AND CODCONTO = 'C  2780'</v>
      </c>
      <c r="N1217" s="7" t="str">
        <f t="shared" si="93"/>
        <v xml:space="preserve"> ( 'C  2780', 'CRM', GETDATE(),  'TOMASINO',  3,  'SMALL ACCOUNTS',  '',  1,  1, 0)</v>
      </c>
      <c r="O1217" s="16" t="str">
        <f t="shared" si="94"/>
        <v>INSERT INTO EXTRACLIENTICRM (CODCONTO,UTENTEMODIFICA,DATAMODIFICA,Funzionario,codice_settore,Settore,Gruppo,Cosmetica,Household,Industrial_applications) VALUES  ( 'C  2780', 'CRM', GETDATE(),  'TOMASINO',  3,  'SMALL ACCOUNTS',  '',  1,  1, 0)</v>
      </c>
    </row>
    <row r="1218" spans="1:15">
      <c r="A1218" s="9" t="s">
        <v>2773</v>
      </c>
      <c r="B1218" s="9" t="s">
        <v>2774</v>
      </c>
      <c r="C1218" s="9" t="s">
        <v>1829</v>
      </c>
      <c r="D1218" s="9">
        <v>3</v>
      </c>
      <c r="E1218" s="9" t="s">
        <v>10</v>
      </c>
      <c r="F1218" s="9"/>
      <c r="G1218" s="10" t="s">
        <v>11</v>
      </c>
      <c r="H1218" s="10" t="s">
        <v>11</v>
      </c>
      <c r="I1218" s="10"/>
      <c r="J1218" s="6" t="str">
        <f t="shared" si="95"/>
        <v/>
      </c>
      <c r="K1218" s="11" t="str">
        <f t="shared" si="96"/>
        <v>UPDATE EXTRACLIENTI SET FUNZIONARIO = 'TOMASINO' WHERE CODCONTO = 'C  2814'</v>
      </c>
      <c r="L1218" s="8" t="str">
        <f t="shared" si="97"/>
        <v>UPDATE ANAGRAFICARISERVATICF SET CODSETTORE =3 WHERE ESERCIZIO = 2017 AND CODCONTO = 'C  2814'</v>
      </c>
      <c r="N1218" s="7" t="str">
        <f t="shared" ref="N1218:N1281" si="98">CONCATENATE(" ( '",A1218,"', 'CRM', GETDATE(),  '",C1218,"',  ",D1218,",  '",E1218,"',  '",F1218,"',  ",IF(G1218&lt;&gt;"",1,0),",  ",IF(H1218&lt;&gt;"",1,0),", ",IF(I1218&lt;&gt;"",1,0),")")</f>
        <v xml:space="preserve"> ( 'C  2814', 'CRM', GETDATE(),  'TOMASINO',  3,  'SMALL ACCOUNTS',  '',  1,  1, 0)</v>
      </c>
      <c r="O1218" s="16" t="str">
        <f t="shared" ref="O1218:O1281" si="99">CONCATENATE("INSERT INTO EXTRACLIENTICRM (CODCONTO,UTENTEMODIFICA,DATAMODIFICA,Funzionario,codice_settore,Settore,Gruppo,Cosmetica,Household,Industrial_applications) VALUES ",N1218)</f>
        <v>INSERT INTO EXTRACLIENTICRM (CODCONTO,UTENTEMODIFICA,DATAMODIFICA,Funzionario,codice_settore,Settore,Gruppo,Cosmetica,Household,Industrial_applications) VALUES  ( 'C  2814', 'CRM', GETDATE(),  'TOMASINO',  3,  'SMALL ACCOUNTS',  '',  1,  1, 0)</v>
      </c>
    </row>
    <row r="1219" spans="1:15">
      <c r="A1219" s="9" t="s">
        <v>2791</v>
      </c>
      <c r="B1219" s="9" t="s">
        <v>2792</v>
      </c>
      <c r="C1219" s="9" t="s">
        <v>1829</v>
      </c>
      <c r="D1219" s="9">
        <v>3</v>
      </c>
      <c r="E1219" s="9" t="s">
        <v>10</v>
      </c>
      <c r="F1219" s="9"/>
      <c r="G1219" s="10" t="s">
        <v>11</v>
      </c>
      <c r="H1219" s="10"/>
      <c r="I1219" s="10"/>
      <c r="J1219" s="6" t="str">
        <f t="shared" si="95"/>
        <v/>
      </c>
      <c r="K1219" s="11" t="str">
        <f t="shared" si="96"/>
        <v>UPDATE EXTRACLIENTI SET FUNZIONARIO = 'TOMASINO' WHERE CODCONTO = 'C  2868'</v>
      </c>
      <c r="L1219" s="8" t="str">
        <f t="shared" si="97"/>
        <v>UPDATE ANAGRAFICARISERVATICF SET CODSETTORE =3 WHERE ESERCIZIO = 2017 AND CODCONTO = 'C  2868'</v>
      </c>
      <c r="N1219" s="7" t="str">
        <f t="shared" si="98"/>
        <v xml:space="preserve"> ( 'C  2868', 'CRM', GETDATE(),  'TOMASINO',  3,  'SMALL ACCOUNTS',  '',  1,  0, 0)</v>
      </c>
      <c r="O1219" s="16" t="str">
        <f t="shared" si="99"/>
        <v>INSERT INTO EXTRACLIENTICRM (CODCONTO,UTENTEMODIFICA,DATAMODIFICA,Funzionario,codice_settore,Settore,Gruppo,Cosmetica,Household,Industrial_applications) VALUES  ( 'C  2868', 'CRM', GETDATE(),  'TOMASINO',  3,  'SMALL ACCOUNTS',  '',  1,  0, 0)</v>
      </c>
    </row>
    <row r="1220" spans="1:15">
      <c r="A1220" s="9" t="s">
        <v>2797</v>
      </c>
      <c r="B1220" s="9" t="s">
        <v>2798</v>
      </c>
      <c r="C1220" s="9" t="s">
        <v>1829</v>
      </c>
      <c r="D1220" s="9">
        <v>3</v>
      </c>
      <c r="E1220" s="9" t="s">
        <v>10</v>
      </c>
      <c r="F1220" s="9"/>
      <c r="G1220" s="10"/>
      <c r="H1220" s="10" t="s">
        <v>11</v>
      </c>
      <c r="I1220" s="10"/>
      <c r="J1220" s="6" t="str">
        <f t="shared" si="95"/>
        <v/>
      </c>
      <c r="K1220" s="11" t="str">
        <f t="shared" si="96"/>
        <v>UPDATE EXTRACLIENTI SET FUNZIONARIO = 'TOMASINO' WHERE CODCONTO = 'C  2890'</v>
      </c>
      <c r="L1220" s="8" t="str">
        <f t="shared" si="97"/>
        <v>UPDATE ANAGRAFICARISERVATICF SET CODSETTORE =3 WHERE ESERCIZIO = 2017 AND CODCONTO = 'C  2890'</v>
      </c>
      <c r="N1220" s="7" t="str">
        <f t="shared" si="98"/>
        <v xml:space="preserve"> ( 'C  2890', 'CRM', GETDATE(),  'TOMASINO',  3,  'SMALL ACCOUNTS',  '',  0,  1, 0)</v>
      </c>
      <c r="O1220" s="16" t="str">
        <f t="shared" si="99"/>
        <v>INSERT INTO EXTRACLIENTICRM (CODCONTO,UTENTEMODIFICA,DATAMODIFICA,Funzionario,codice_settore,Settore,Gruppo,Cosmetica,Household,Industrial_applications) VALUES  ( 'C  2890', 'CRM', GETDATE(),  'TOMASINO',  3,  'SMALL ACCOUNTS',  '',  0,  1, 0)</v>
      </c>
    </row>
    <row r="1221" spans="1:15">
      <c r="A1221" s="9" t="s">
        <v>30</v>
      </c>
      <c r="B1221" s="9" t="s">
        <v>31</v>
      </c>
      <c r="C1221" s="9" t="s">
        <v>9</v>
      </c>
      <c r="D1221" s="9">
        <v>4</v>
      </c>
      <c r="E1221" s="9" t="s">
        <v>32</v>
      </c>
      <c r="F1221" s="9"/>
      <c r="G1221" s="10" t="s">
        <v>11</v>
      </c>
      <c r="H1221" s="10" t="s">
        <v>11</v>
      </c>
      <c r="I1221" s="10"/>
      <c r="J1221" s="6" t="str">
        <f t="shared" si="95"/>
        <v/>
      </c>
      <c r="K1221" s="11" t="str">
        <f t="shared" si="96"/>
        <v>UPDATE EXTRACLIENTI SET FUNZIONARIO = 'CELORIA' WHERE CODCONTO = 'C    25'</v>
      </c>
      <c r="L1221" s="8" t="str">
        <f t="shared" si="97"/>
        <v>UPDATE ANAGRAFICARISERVATICF SET CODSETTORE =4 WHERE ESERCIZIO = 2017 AND CODCONTO = 'C    25'</v>
      </c>
      <c r="N1221" s="7" t="str">
        <f t="shared" si="98"/>
        <v xml:space="preserve"> ( 'C    25', 'CRM', GETDATE(),  'CELORIA',  4,  'TRADERS',  '',  1,  1, 0)</v>
      </c>
      <c r="O1221" s="16" t="str">
        <f t="shared" si="99"/>
        <v>INSERT INTO EXTRACLIENTICRM (CODCONTO,UTENTEMODIFICA,DATAMODIFICA,Funzionario,codice_settore,Settore,Gruppo,Cosmetica,Household,Industrial_applications) VALUES  ( 'C    25', 'CRM', GETDATE(),  'CELORIA',  4,  'TRADERS',  '',  1,  1, 0)</v>
      </c>
    </row>
    <row r="1222" spans="1:15">
      <c r="A1222" s="9" t="s">
        <v>68</v>
      </c>
      <c r="B1222" s="9" t="s">
        <v>69</v>
      </c>
      <c r="C1222" s="9" t="s">
        <v>9</v>
      </c>
      <c r="D1222" s="9">
        <v>4</v>
      </c>
      <c r="E1222" s="9" t="s">
        <v>32</v>
      </c>
      <c r="F1222" s="9"/>
      <c r="G1222" s="10" t="s">
        <v>11</v>
      </c>
      <c r="H1222" s="10"/>
      <c r="I1222" s="10"/>
      <c r="J1222" s="6" t="str">
        <f t="shared" si="95"/>
        <v/>
      </c>
      <c r="K1222" s="11" t="str">
        <f t="shared" si="96"/>
        <v>UPDATE EXTRACLIENTI SET FUNZIONARIO = 'CELORIA' WHERE CODCONTO = 'C    75'</v>
      </c>
      <c r="L1222" s="8" t="str">
        <f t="shared" si="97"/>
        <v>UPDATE ANAGRAFICARISERVATICF SET CODSETTORE =4 WHERE ESERCIZIO = 2017 AND CODCONTO = 'C    75'</v>
      </c>
      <c r="N1222" s="7" t="str">
        <f t="shared" si="98"/>
        <v xml:space="preserve"> ( 'C    75', 'CRM', GETDATE(),  'CELORIA',  4,  'TRADERS',  '',  1,  0, 0)</v>
      </c>
      <c r="O1222" s="16" t="str">
        <f t="shared" si="99"/>
        <v>INSERT INTO EXTRACLIENTICRM (CODCONTO,UTENTEMODIFICA,DATAMODIFICA,Funzionario,codice_settore,Settore,Gruppo,Cosmetica,Household,Industrial_applications) VALUES  ( 'C    75', 'CRM', GETDATE(),  'CELORIA',  4,  'TRADERS',  '',  1,  0, 0)</v>
      </c>
    </row>
    <row r="1223" spans="1:15">
      <c r="A1223" s="9" t="s">
        <v>133</v>
      </c>
      <c r="B1223" s="9" t="s">
        <v>134</v>
      </c>
      <c r="C1223" s="9" t="s">
        <v>9</v>
      </c>
      <c r="D1223" s="9">
        <v>4</v>
      </c>
      <c r="E1223" s="9" t="s">
        <v>32</v>
      </c>
      <c r="F1223" s="9"/>
      <c r="G1223" s="10" t="s">
        <v>11</v>
      </c>
      <c r="H1223" s="10" t="s">
        <v>11</v>
      </c>
      <c r="I1223" s="10"/>
      <c r="J1223" s="6" t="str">
        <f t="shared" si="95"/>
        <v/>
      </c>
      <c r="K1223" s="11" t="str">
        <f t="shared" si="96"/>
        <v>UPDATE EXTRACLIENTI SET FUNZIONARIO = 'CELORIA' WHERE CODCONTO = 'C   148'</v>
      </c>
      <c r="L1223" s="8" t="str">
        <f t="shared" si="97"/>
        <v>UPDATE ANAGRAFICARISERVATICF SET CODSETTORE =4 WHERE ESERCIZIO = 2017 AND CODCONTO = 'C   148'</v>
      </c>
      <c r="N1223" s="7" t="str">
        <f t="shared" si="98"/>
        <v xml:space="preserve"> ( 'C   148', 'CRM', GETDATE(),  'CELORIA',  4,  'TRADERS',  '',  1,  1, 0)</v>
      </c>
      <c r="O1223" s="16" t="str">
        <f t="shared" si="99"/>
        <v>INSERT INTO EXTRACLIENTICRM (CODCONTO,UTENTEMODIFICA,DATAMODIFICA,Funzionario,codice_settore,Settore,Gruppo,Cosmetica,Household,Industrial_applications) VALUES  ( 'C   148', 'CRM', GETDATE(),  'CELORIA',  4,  'TRADERS',  '',  1,  1, 0)</v>
      </c>
    </row>
    <row r="1224" spans="1:15">
      <c r="A1224" s="9" t="s">
        <v>330</v>
      </c>
      <c r="B1224" s="9" t="s">
        <v>331</v>
      </c>
      <c r="C1224" s="9" t="s">
        <v>9</v>
      </c>
      <c r="D1224" s="9">
        <v>4</v>
      </c>
      <c r="E1224" s="9" t="s">
        <v>32</v>
      </c>
      <c r="F1224" s="9"/>
      <c r="G1224" s="10" t="s">
        <v>11</v>
      </c>
      <c r="H1224" s="10" t="s">
        <v>11</v>
      </c>
      <c r="I1224" s="10"/>
      <c r="J1224" s="6" t="str">
        <f t="shared" si="95"/>
        <v/>
      </c>
      <c r="K1224" s="11" t="str">
        <f t="shared" si="96"/>
        <v>UPDATE EXTRACLIENTI SET FUNZIONARIO = 'CELORIA' WHERE CODCONTO = 'C   462'</v>
      </c>
      <c r="L1224" s="8" t="str">
        <f t="shared" si="97"/>
        <v>UPDATE ANAGRAFICARISERVATICF SET CODSETTORE =4 WHERE ESERCIZIO = 2017 AND CODCONTO = 'C   462'</v>
      </c>
      <c r="N1224" s="7" t="str">
        <f t="shared" si="98"/>
        <v xml:space="preserve"> ( 'C   462', 'CRM', GETDATE(),  'CELORIA',  4,  'TRADERS',  '',  1,  1, 0)</v>
      </c>
      <c r="O1224" s="16" t="str">
        <f t="shared" si="99"/>
        <v>INSERT INTO EXTRACLIENTICRM (CODCONTO,UTENTEMODIFICA,DATAMODIFICA,Funzionario,codice_settore,Settore,Gruppo,Cosmetica,Household,Industrial_applications) VALUES  ( 'C   462', 'CRM', GETDATE(),  'CELORIA',  4,  'TRADERS',  '',  1,  1, 0)</v>
      </c>
    </row>
    <row r="1225" spans="1:15">
      <c r="A1225" s="9" t="s">
        <v>338</v>
      </c>
      <c r="B1225" s="9" t="s">
        <v>339</v>
      </c>
      <c r="C1225" s="9" t="s">
        <v>9</v>
      </c>
      <c r="D1225" s="9">
        <v>4</v>
      </c>
      <c r="E1225" s="9" t="s">
        <v>32</v>
      </c>
      <c r="F1225" s="9"/>
      <c r="G1225" s="10" t="s">
        <v>11</v>
      </c>
      <c r="H1225" s="10" t="s">
        <v>11</v>
      </c>
      <c r="I1225" s="10"/>
      <c r="J1225" s="6" t="str">
        <f t="shared" si="95"/>
        <v/>
      </c>
      <c r="K1225" s="11" t="str">
        <f t="shared" si="96"/>
        <v>UPDATE EXTRACLIENTI SET FUNZIONARIO = 'CELORIA' WHERE CODCONTO = 'C   477'</v>
      </c>
      <c r="L1225" s="8" t="str">
        <f t="shared" si="97"/>
        <v>UPDATE ANAGRAFICARISERVATICF SET CODSETTORE =4 WHERE ESERCIZIO = 2017 AND CODCONTO = 'C   477'</v>
      </c>
      <c r="N1225" s="7" t="str">
        <f t="shared" si="98"/>
        <v xml:space="preserve"> ( 'C   477', 'CRM', GETDATE(),  'CELORIA',  4,  'TRADERS',  '',  1,  1, 0)</v>
      </c>
      <c r="O1225" s="16" t="str">
        <f t="shared" si="99"/>
        <v>INSERT INTO EXTRACLIENTICRM (CODCONTO,UTENTEMODIFICA,DATAMODIFICA,Funzionario,codice_settore,Settore,Gruppo,Cosmetica,Household,Industrial_applications) VALUES  ( 'C   477', 'CRM', GETDATE(),  'CELORIA',  4,  'TRADERS',  '',  1,  1, 0)</v>
      </c>
    </row>
    <row r="1226" spans="1:15">
      <c r="A1226" s="9" t="s">
        <v>340</v>
      </c>
      <c r="B1226" s="9" t="s">
        <v>341</v>
      </c>
      <c r="C1226" s="9" t="s">
        <v>9</v>
      </c>
      <c r="D1226" s="9">
        <v>4</v>
      </c>
      <c r="E1226" s="9" t="s">
        <v>32</v>
      </c>
      <c r="F1226" s="9"/>
      <c r="G1226" s="10"/>
      <c r="H1226" s="10" t="s">
        <v>11</v>
      </c>
      <c r="I1226" s="10"/>
      <c r="J1226" s="6" t="str">
        <f t="shared" si="95"/>
        <v/>
      </c>
      <c r="K1226" s="11" t="str">
        <f t="shared" si="96"/>
        <v>UPDATE EXTRACLIENTI SET FUNZIONARIO = 'CELORIA' WHERE CODCONTO = 'C   484'</v>
      </c>
      <c r="L1226" s="8" t="str">
        <f t="shared" si="97"/>
        <v>UPDATE ANAGRAFICARISERVATICF SET CODSETTORE =4 WHERE ESERCIZIO = 2017 AND CODCONTO = 'C   484'</v>
      </c>
      <c r="N1226" s="7" t="str">
        <f t="shared" si="98"/>
        <v xml:space="preserve"> ( 'C   484', 'CRM', GETDATE(),  'CELORIA',  4,  'TRADERS',  '',  0,  1, 0)</v>
      </c>
      <c r="O1226" s="16" t="str">
        <f t="shared" si="99"/>
        <v>INSERT INTO EXTRACLIENTICRM (CODCONTO,UTENTEMODIFICA,DATAMODIFICA,Funzionario,codice_settore,Settore,Gruppo,Cosmetica,Household,Industrial_applications) VALUES  ( 'C   484', 'CRM', GETDATE(),  'CELORIA',  4,  'TRADERS',  '',  0,  1, 0)</v>
      </c>
    </row>
    <row r="1227" spans="1:15">
      <c r="A1227" s="9" t="s">
        <v>566</v>
      </c>
      <c r="B1227" s="9" t="s">
        <v>567</v>
      </c>
      <c r="C1227" s="9" t="s">
        <v>9</v>
      </c>
      <c r="D1227" s="9">
        <v>4</v>
      </c>
      <c r="E1227" s="9" t="s">
        <v>32</v>
      </c>
      <c r="F1227" s="9"/>
      <c r="G1227" s="10" t="s">
        <v>11</v>
      </c>
      <c r="H1227" s="10" t="s">
        <v>11</v>
      </c>
      <c r="I1227" s="10"/>
      <c r="J1227" s="6" t="str">
        <f t="shared" si="95"/>
        <v/>
      </c>
      <c r="K1227" s="11" t="str">
        <f t="shared" si="96"/>
        <v>UPDATE EXTRACLIENTI SET FUNZIONARIO = 'CELORIA' WHERE CODCONTO = 'C   866'</v>
      </c>
      <c r="L1227" s="8" t="str">
        <f t="shared" si="97"/>
        <v>UPDATE ANAGRAFICARISERVATICF SET CODSETTORE =4 WHERE ESERCIZIO = 2017 AND CODCONTO = 'C   866'</v>
      </c>
      <c r="N1227" s="7" t="str">
        <f t="shared" si="98"/>
        <v xml:space="preserve"> ( 'C   866', 'CRM', GETDATE(),  'CELORIA',  4,  'TRADERS',  '',  1,  1, 0)</v>
      </c>
      <c r="O1227" s="16" t="str">
        <f t="shared" si="99"/>
        <v>INSERT INTO EXTRACLIENTICRM (CODCONTO,UTENTEMODIFICA,DATAMODIFICA,Funzionario,codice_settore,Settore,Gruppo,Cosmetica,Household,Industrial_applications) VALUES  ( 'C   866', 'CRM', GETDATE(),  'CELORIA',  4,  'TRADERS',  '',  1,  1, 0)</v>
      </c>
    </row>
    <row r="1228" spans="1:15">
      <c r="A1228" s="9" t="s">
        <v>620</v>
      </c>
      <c r="B1228" s="9" t="s">
        <v>621</v>
      </c>
      <c r="C1228" s="12" t="s">
        <v>9</v>
      </c>
      <c r="D1228" s="9">
        <v>4</v>
      </c>
      <c r="E1228" s="9" t="s">
        <v>32</v>
      </c>
      <c r="F1228" s="9"/>
      <c r="G1228" s="10" t="s">
        <v>11</v>
      </c>
      <c r="H1228" s="10" t="s">
        <v>11</v>
      </c>
      <c r="I1228" s="10"/>
      <c r="J1228" s="6" t="str">
        <f t="shared" si="95"/>
        <v/>
      </c>
      <c r="K1228" s="11" t="str">
        <f t="shared" si="96"/>
        <v>UPDATE EXTRACLIENTI SET FUNZIONARIO = 'CELORIA' WHERE CODCONTO = 'C  1091'</v>
      </c>
      <c r="L1228" s="8" t="str">
        <f t="shared" si="97"/>
        <v>UPDATE ANAGRAFICARISERVATICF SET CODSETTORE =4 WHERE ESERCIZIO = 2017 AND CODCONTO = 'C  1091'</v>
      </c>
      <c r="N1228" s="7" t="str">
        <f t="shared" si="98"/>
        <v xml:space="preserve"> ( 'C  1091', 'CRM', GETDATE(),  'CELORIA',  4,  'TRADERS',  '',  1,  1, 0)</v>
      </c>
      <c r="O1228" s="16" t="str">
        <f t="shared" si="99"/>
        <v>INSERT INTO EXTRACLIENTICRM (CODCONTO,UTENTEMODIFICA,DATAMODIFICA,Funzionario,codice_settore,Settore,Gruppo,Cosmetica,Household,Industrial_applications) VALUES  ( 'C  1091', 'CRM', GETDATE(),  'CELORIA',  4,  'TRADERS',  '',  1,  1, 0)</v>
      </c>
    </row>
    <row r="1229" spans="1:15">
      <c r="A1229" s="9" t="s">
        <v>630</v>
      </c>
      <c r="B1229" s="9" t="s">
        <v>631</v>
      </c>
      <c r="C1229" s="9" t="s">
        <v>9</v>
      </c>
      <c r="D1229" s="9">
        <v>4</v>
      </c>
      <c r="E1229" s="9" t="s">
        <v>32</v>
      </c>
      <c r="F1229" s="9"/>
      <c r="G1229" s="10" t="s">
        <v>11</v>
      </c>
      <c r="H1229" s="10"/>
      <c r="I1229" s="10"/>
      <c r="J1229" s="6" t="str">
        <f t="shared" si="95"/>
        <v/>
      </c>
      <c r="K1229" s="11" t="str">
        <f t="shared" si="96"/>
        <v>UPDATE EXTRACLIENTI SET FUNZIONARIO = 'CELORIA' WHERE CODCONTO = 'C  1131'</v>
      </c>
      <c r="L1229" s="8" t="str">
        <f t="shared" si="97"/>
        <v>UPDATE ANAGRAFICARISERVATICF SET CODSETTORE =4 WHERE ESERCIZIO = 2017 AND CODCONTO = 'C  1131'</v>
      </c>
      <c r="N1229" s="7" t="str">
        <f t="shared" si="98"/>
        <v xml:space="preserve"> ( 'C  1131', 'CRM', GETDATE(),  'CELORIA',  4,  'TRADERS',  '',  1,  0, 0)</v>
      </c>
      <c r="O1229" s="16" t="str">
        <f t="shared" si="99"/>
        <v>INSERT INTO EXTRACLIENTICRM (CODCONTO,UTENTEMODIFICA,DATAMODIFICA,Funzionario,codice_settore,Settore,Gruppo,Cosmetica,Household,Industrial_applications) VALUES  ( 'C  1131', 'CRM', GETDATE(),  'CELORIA',  4,  'TRADERS',  '',  1,  0, 0)</v>
      </c>
    </row>
    <row r="1230" spans="1:15">
      <c r="A1230" s="9" t="s">
        <v>903</v>
      </c>
      <c r="B1230" s="9" t="s">
        <v>904</v>
      </c>
      <c r="C1230" s="9" t="s">
        <v>9</v>
      </c>
      <c r="D1230" s="9">
        <v>4</v>
      </c>
      <c r="E1230" s="9" t="s">
        <v>32</v>
      </c>
      <c r="F1230" s="9"/>
      <c r="G1230" s="10" t="s">
        <v>11</v>
      </c>
      <c r="H1230" s="10" t="s">
        <v>11</v>
      </c>
      <c r="I1230" s="10"/>
      <c r="J1230" s="6" t="str">
        <f t="shared" si="95"/>
        <v/>
      </c>
      <c r="K1230" s="11" t="str">
        <f t="shared" si="96"/>
        <v>UPDATE EXTRACLIENTI SET FUNZIONARIO = 'CELORIA' WHERE CODCONTO = 'C  1684'</v>
      </c>
      <c r="L1230" s="8" t="str">
        <f t="shared" si="97"/>
        <v>UPDATE ANAGRAFICARISERVATICF SET CODSETTORE =4 WHERE ESERCIZIO = 2017 AND CODCONTO = 'C  1684'</v>
      </c>
      <c r="N1230" s="7" t="str">
        <f t="shared" si="98"/>
        <v xml:space="preserve"> ( 'C  1684', 'CRM', GETDATE(),  'CELORIA',  4,  'TRADERS',  '',  1,  1, 0)</v>
      </c>
      <c r="O1230" s="16" t="str">
        <f t="shared" si="99"/>
        <v>INSERT INTO EXTRACLIENTICRM (CODCONTO,UTENTEMODIFICA,DATAMODIFICA,Funzionario,codice_settore,Settore,Gruppo,Cosmetica,Household,Industrial_applications) VALUES  ( 'C  1684', 'CRM', GETDATE(),  'CELORIA',  4,  'TRADERS',  '',  1,  1, 0)</v>
      </c>
    </row>
    <row r="1231" spans="1:15">
      <c r="A1231" s="9" t="s">
        <v>1004</v>
      </c>
      <c r="B1231" s="9" t="s">
        <v>1005</v>
      </c>
      <c r="C1231" s="9" t="s">
        <v>9</v>
      </c>
      <c r="D1231" s="9">
        <v>4</v>
      </c>
      <c r="E1231" s="9" t="s">
        <v>32</v>
      </c>
      <c r="F1231" s="9"/>
      <c r="G1231" s="10" t="s">
        <v>11</v>
      </c>
      <c r="H1231" s="10" t="s">
        <v>11</v>
      </c>
      <c r="I1231" s="10"/>
      <c r="J1231" s="6" t="str">
        <f t="shared" si="95"/>
        <v/>
      </c>
      <c r="K1231" s="11" t="str">
        <f t="shared" si="96"/>
        <v>UPDATE EXTRACLIENTI SET FUNZIONARIO = 'CELORIA' WHERE CODCONTO = 'C  1810'</v>
      </c>
      <c r="L1231" s="8" t="str">
        <f t="shared" si="97"/>
        <v>UPDATE ANAGRAFICARISERVATICF SET CODSETTORE =4 WHERE ESERCIZIO = 2017 AND CODCONTO = 'C  1810'</v>
      </c>
      <c r="N1231" s="7" t="str">
        <f t="shared" si="98"/>
        <v xml:space="preserve"> ( 'C  1810', 'CRM', GETDATE(),  'CELORIA',  4,  'TRADERS',  '',  1,  1, 0)</v>
      </c>
      <c r="O1231" s="16" t="str">
        <f t="shared" si="99"/>
        <v>INSERT INTO EXTRACLIENTICRM (CODCONTO,UTENTEMODIFICA,DATAMODIFICA,Funzionario,codice_settore,Settore,Gruppo,Cosmetica,Household,Industrial_applications) VALUES  ( 'C  1810', 'CRM', GETDATE(),  'CELORIA',  4,  'TRADERS',  '',  1,  1, 0)</v>
      </c>
    </row>
    <row r="1232" spans="1:15">
      <c r="A1232" s="9" t="s">
        <v>2804</v>
      </c>
      <c r="B1232" s="9" t="s">
        <v>2805</v>
      </c>
      <c r="C1232" s="9" t="s">
        <v>2801</v>
      </c>
      <c r="D1232" s="9">
        <v>4</v>
      </c>
      <c r="E1232" s="9" t="s">
        <v>32</v>
      </c>
      <c r="F1232" s="9"/>
      <c r="G1232" s="10" t="s">
        <v>11</v>
      </c>
      <c r="H1232" s="10" t="s">
        <v>11</v>
      </c>
      <c r="I1232" s="10" t="s">
        <v>11</v>
      </c>
      <c r="J1232" s="6" t="str">
        <f t="shared" si="95"/>
        <v/>
      </c>
      <c r="K1232" s="11" t="str">
        <f t="shared" si="96"/>
        <v>UPDATE EXTRACLIENTI SET FUNZIONARIO = 'FERRIGATO' WHERE CODCONTO = 'C   294'</v>
      </c>
      <c r="L1232" s="8" t="str">
        <f t="shared" si="97"/>
        <v>UPDATE ANAGRAFICARISERVATICF SET CODSETTORE =4 WHERE ESERCIZIO = 2017 AND CODCONTO = 'C   294'</v>
      </c>
      <c r="N1232" s="7" t="str">
        <f t="shared" si="98"/>
        <v xml:space="preserve"> ( 'C   294', 'CRM', GETDATE(),  'FERRIGATO',  4,  'TRADERS',  '',  1,  1, 1)</v>
      </c>
      <c r="O1232" s="16" t="str">
        <f t="shared" si="99"/>
        <v>INSERT INTO EXTRACLIENTICRM (CODCONTO,UTENTEMODIFICA,DATAMODIFICA,Funzionario,codice_settore,Settore,Gruppo,Cosmetica,Household,Industrial_applications) VALUES  ( 'C   294', 'CRM', GETDATE(),  'FERRIGATO',  4,  'TRADERS',  '',  1,  1, 1)</v>
      </c>
    </row>
    <row r="1233" spans="1:15">
      <c r="A1233" s="9" t="s">
        <v>2847</v>
      </c>
      <c r="B1233" s="9" t="s">
        <v>2848</v>
      </c>
      <c r="C1233" s="9" t="s">
        <v>2801</v>
      </c>
      <c r="D1233" s="9">
        <v>4</v>
      </c>
      <c r="E1233" s="9" t="s">
        <v>32</v>
      </c>
      <c r="F1233" s="9"/>
      <c r="G1233" s="10" t="s">
        <v>11</v>
      </c>
      <c r="H1233" s="10"/>
      <c r="I1233" s="10"/>
      <c r="J1233" s="6" t="str">
        <f t="shared" si="95"/>
        <v/>
      </c>
      <c r="K1233" s="11" t="str">
        <f t="shared" si="96"/>
        <v>UPDATE EXTRACLIENTI SET FUNZIONARIO = 'FERRIGATO' WHERE CODCONTO = 'C  1301'</v>
      </c>
      <c r="L1233" s="8" t="str">
        <f t="shared" si="97"/>
        <v>UPDATE ANAGRAFICARISERVATICF SET CODSETTORE =4 WHERE ESERCIZIO = 2017 AND CODCONTO = 'C  1301'</v>
      </c>
      <c r="N1233" s="7" t="str">
        <f t="shared" si="98"/>
        <v xml:space="preserve"> ( 'C  1301', 'CRM', GETDATE(),  'FERRIGATO',  4,  'TRADERS',  '',  1,  0, 0)</v>
      </c>
      <c r="O1233" s="16" t="str">
        <f t="shared" si="99"/>
        <v>INSERT INTO EXTRACLIENTICRM (CODCONTO,UTENTEMODIFICA,DATAMODIFICA,Funzionario,codice_settore,Settore,Gruppo,Cosmetica,Household,Industrial_applications) VALUES  ( 'C  1301', 'CRM', GETDATE(),  'FERRIGATO',  4,  'TRADERS',  '',  1,  0, 0)</v>
      </c>
    </row>
    <row r="1234" spans="1:15">
      <c r="A1234" s="9" t="s">
        <v>2877</v>
      </c>
      <c r="B1234" s="9" t="s">
        <v>2878</v>
      </c>
      <c r="C1234" s="9" t="s">
        <v>2801</v>
      </c>
      <c r="D1234" s="9">
        <v>4</v>
      </c>
      <c r="E1234" s="9" t="s">
        <v>32</v>
      </c>
      <c r="F1234" s="13" t="s">
        <v>2823</v>
      </c>
      <c r="G1234" s="10" t="s">
        <v>11</v>
      </c>
      <c r="H1234" s="10"/>
      <c r="I1234" s="10"/>
      <c r="J1234" s="6" t="str">
        <f t="shared" si="95"/>
        <v/>
      </c>
      <c r="K1234" s="11" t="str">
        <f t="shared" si="96"/>
        <v>UPDATE EXTRACLIENTI SET FUNZIONARIO = 'FERRIGATO' WHERE CODCONTO = 'C  2223'</v>
      </c>
      <c r="L1234" s="8" t="str">
        <f t="shared" si="97"/>
        <v>UPDATE ANAGRAFICARISERVATICF SET CODSETTORE =4 WHERE ESERCIZIO = 2017 AND CODCONTO = 'C  2223'</v>
      </c>
      <c r="N1234" s="7" t="str">
        <f t="shared" si="98"/>
        <v xml:space="preserve"> ( 'C  2223', 'CRM', GETDATE(),  'FERRIGATO',  4,  'TRADERS',  'L'OREAL',  1,  0, 0)</v>
      </c>
      <c r="O1234" s="16" t="str">
        <f t="shared" si="99"/>
        <v>INSERT INTO EXTRACLIENTICRM (CODCONTO,UTENTEMODIFICA,DATAMODIFICA,Funzionario,codice_settore,Settore,Gruppo,Cosmetica,Household,Industrial_applications) VALUES  ( 'C  2223', 'CRM', GETDATE(),  'FERRIGATO',  4,  'TRADERS',  'L'OREAL',  1,  0, 0)</v>
      </c>
    </row>
    <row r="1235" spans="1:15">
      <c r="A1235" s="9" t="s">
        <v>2903</v>
      </c>
      <c r="B1235" s="9" t="s">
        <v>2904</v>
      </c>
      <c r="C1235" s="12" t="s">
        <v>2801</v>
      </c>
      <c r="D1235" s="9">
        <v>4</v>
      </c>
      <c r="E1235" s="9" t="s">
        <v>32</v>
      </c>
      <c r="F1235" s="9"/>
      <c r="G1235" s="10" t="s">
        <v>11</v>
      </c>
      <c r="H1235" s="10" t="s">
        <v>11</v>
      </c>
      <c r="I1235" s="10" t="s">
        <v>11</v>
      </c>
      <c r="J1235" s="6" t="str">
        <f t="shared" si="95"/>
        <v/>
      </c>
      <c r="K1235" s="11" t="str">
        <f t="shared" si="96"/>
        <v>UPDATE EXTRACLIENTI SET FUNZIONARIO = 'FERRIGATO' WHERE CODCONTO = 'C  2624'</v>
      </c>
      <c r="L1235" s="8" t="str">
        <f t="shared" si="97"/>
        <v>UPDATE ANAGRAFICARISERVATICF SET CODSETTORE =4 WHERE ESERCIZIO = 2017 AND CODCONTO = 'C  2624'</v>
      </c>
      <c r="N1235" s="7" t="str">
        <f t="shared" si="98"/>
        <v xml:space="preserve"> ( 'C  2624', 'CRM', GETDATE(),  'FERRIGATO',  4,  'TRADERS',  '',  1,  1, 1)</v>
      </c>
      <c r="O1235" s="16" t="str">
        <f t="shared" si="99"/>
        <v>INSERT INTO EXTRACLIENTICRM (CODCONTO,UTENTEMODIFICA,DATAMODIFICA,Funzionario,codice_settore,Settore,Gruppo,Cosmetica,Household,Industrial_applications) VALUES  ( 'C  2624', 'CRM', GETDATE(),  'FERRIGATO',  4,  'TRADERS',  '',  1,  1, 1)</v>
      </c>
    </row>
    <row r="1236" spans="1:15">
      <c r="A1236" s="9" t="s">
        <v>2928</v>
      </c>
      <c r="B1236" s="9" t="s">
        <v>2929</v>
      </c>
      <c r="C1236" s="9" t="s">
        <v>2923</v>
      </c>
      <c r="D1236" s="9">
        <v>4</v>
      </c>
      <c r="E1236" s="9" t="s">
        <v>32</v>
      </c>
      <c r="F1236" s="9"/>
      <c r="G1236" s="10"/>
      <c r="H1236" s="10"/>
      <c r="I1236" s="10" t="s">
        <v>11</v>
      </c>
      <c r="J1236" s="6" t="str">
        <f t="shared" si="95"/>
        <v/>
      </c>
      <c r="K1236" s="11" t="str">
        <f t="shared" si="96"/>
        <v>UPDATE EXTRACLIENTI SET FUNZIONARIO = 'MARZOLLA' WHERE CODCONTO = 'C   161'</v>
      </c>
      <c r="L1236" s="8" t="str">
        <f t="shared" si="97"/>
        <v>UPDATE ANAGRAFICARISERVATICF SET CODSETTORE =4 WHERE ESERCIZIO = 2017 AND CODCONTO = 'C   161'</v>
      </c>
      <c r="N1236" s="7" t="str">
        <f t="shared" si="98"/>
        <v xml:space="preserve"> ( 'C   161', 'CRM', GETDATE(),  'MARZOLLA',  4,  'TRADERS',  '',  0,  0, 1)</v>
      </c>
      <c r="O1236" s="16" t="str">
        <f t="shared" si="99"/>
        <v>INSERT INTO EXTRACLIENTICRM (CODCONTO,UTENTEMODIFICA,DATAMODIFICA,Funzionario,codice_settore,Settore,Gruppo,Cosmetica,Household,Industrial_applications) VALUES  ( 'C   161', 'CRM', GETDATE(),  'MARZOLLA',  4,  'TRADERS',  '',  0,  0, 1)</v>
      </c>
    </row>
    <row r="1237" spans="1:15">
      <c r="A1237" s="9" t="s">
        <v>3040</v>
      </c>
      <c r="B1237" s="9" t="s">
        <v>3041</v>
      </c>
      <c r="C1237" s="9" t="s">
        <v>2923</v>
      </c>
      <c r="D1237" s="9">
        <v>4</v>
      </c>
      <c r="E1237" s="9" t="s">
        <v>32</v>
      </c>
      <c r="F1237" s="9"/>
      <c r="G1237" s="10"/>
      <c r="H1237" s="10"/>
      <c r="I1237" s="10" t="s">
        <v>11</v>
      </c>
      <c r="J1237" s="6" t="str">
        <f t="shared" si="95"/>
        <v/>
      </c>
      <c r="K1237" s="11" t="str">
        <f t="shared" si="96"/>
        <v>UPDATE EXTRACLIENTI SET FUNZIONARIO = 'MARZOLLA' WHERE CODCONTO = 'C  2892'</v>
      </c>
      <c r="L1237" s="8" t="str">
        <f t="shared" si="97"/>
        <v>UPDATE ANAGRAFICARISERVATICF SET CODSETTORE =4 WHERE ESERCIZIO = 2017 AND CODCONTO = 'C  2892'</v>
      </c>
      <c r="N1237" s="7" t="str">
        <f t="shared" si="98"/>
        <v xml:space="preserve"> ( 'C  2892', 'CRM', GETDATE(),  'MARZOLLA',  4,  'TRADERS',  '',  0,  0, 1)</v>
      </c>
      <c r="O1237" s="16" t="str">
        <f t="shared" si="99"/>
        <v>INSERT INTO EXTRACLIENTICRM (CODCONTO,UTENTEMODIFICA,DATAMODIFICA,Funzionario,codice_settore,Settore,Gruppo,Cosmetica,Household,Industrial_applications) VALUES  ( 'C  2892', 'CRM', GETDATE(),  'MARZOLLA',  4,  'TRADERS',  '',  0,  0, 1)</v>
      </c>
    </row>
    <row r="1238" spans="1:15">
      <c r="A1238" s="9" t="s">
        <v>1827</v>
      </c>
      <c r="B1238" s="9" t="s">
        <v>1828</v>
      </c>
      <c r="C1238" s="9" t="s">
        <v>1829</v>
      </c>
      <c r="D1238" s="9">
        <v>4</v>
      </c>
      <c r="E1238" s="9" t="s">
        <v>32</v>
      </c>
      <c r="F1238" s="9"/>
      <c r="G1238" s="10" t="s">
        <v>11</v>
      </c>
      <c r="H1238" s="10" t="s">
        <v>11</v>
      </c>
      <c r="I1238" s="10" t="s">
        <v>11</v>
      </c>
      <c r="J1238" s="6" t="str">
        <f t="shared" si="95"/>
        <v/>
      </c>
      <c r="K1238" s="11" t="str">
        <f t="shared" si="96"/>
        <v>UPDATE EXTRACLIENTI SET FUNZIONARIO = 'TOMASINO' WHERE CODCONTO = 'C  1465'</v>
      </c>
      <c r="L1238" s="8" t="str">
        <f t="shared" si="97"/>
        <v>UPDATE ANAGRAFICARISERVATICF SET CODSETTORE =4 WHERE ESERCIZIO = 2017 AND CODCONTO = 'C  1465'</v>
      </c>
      <c r="N1238" s="7" t="str">
        <f t="shared" si="98"/>
        <v xml:space="preserve"> ( 'C  1465', 'CRM', GETDATE(),  'TOMASINO',  4,  'TRADERS',  '',  1,  1, 1)</v>
      </c>
      <c r="O1238" s="16" t="str">
        <f t="shared" si="99"/>
        <v>INSERT INTO EXTRACLIENTICRM (CODCONTO,UTENTEMODIFICA,DATAMODIFICA,Funzionario,codice_settore,Settore,Gruppo,Cosmetica,Household,Industrial_applications) VALUES  ( 'C  1465', 'CRM', GETDATE(),  'TOMASINO',  4,  'TRADERS',  '',  1,  1, 1)</v>
      </c>
    </row>
    <row r="1239" spans="1:15">
      <c r="A1239" s="9" t="s">
        <v>1832</v>
      </c>
      <c r="B1239" s="9" t="s">
        <v>1833</v>
      </c>
      <c r="C1239" s="9" t="s">
        <v>1829</v>
      </c>
      <c r="D1239" s="9">
        <v>4</v>
      </c>
      <c r="E1239" s="9" t="s">
        <v>32</v>
      </c>
      <c r="F1239" s="9"/>
      <c r="G1239" s="10" t="s">
        <v>11</v>
      </c>
      <c r="H1239" s="10"/>
      <c r="I1239" s="10"/>
      <c r="J1239" s="6" t="str">
        <f t="shared" si="95"/>
        <v/>
      </c>
      <c r="K1239" s="11" t="str">
        <f t="shared" si="96"/>
        <v>UPDATE EXTRACLIENTI SET FUNZIONARIO = 'TOMASINO' WHERE CODCONTO = 'C  2508'</v>
      </c>
      <c r="L1239" s="8" t="str">
        <f t="shared" si="97"/>
        <v>UPDATE ANAGRAFICARISERVATICF SET CODSETTORE =4 WHERE ESERCIZIO = 2017 AND CODCONTO = 'C  2508'</v>
      </c>
      <c r="N1239" s="7" t="str">
        <f t="shared" si="98"/>
        <v xml:space="preserve"> ( 'C  2508', 'CRM', GETDATE(),  'TOMASINO',  4,  'TRADERS',  '',  1,  0, 0)</v>
      </c>
      <c r="O1239" s="16" t="str">
        <f t="shared" si="99"/>
        <v>INSERT INTO EXTRACLIENTICRM (CODCONTO,UTENTEMODIFICA,DATAMODIFICA,Funzionario,codice_settore,Settore,Gruppo,Cosmetica,Household,Industrial_applications) VALUES  ( 'C  2508', 'CRM', GETDATE(),  'TOMASINO',  4,  'TRADERS',  '',  1,  0, 0)</v>
      </c>
    </row>
    <row r="1240" spans="1:15">
      <c r="A1240" s="9" t="s">
        <v>1834</v>
      </c>
      <c r="B1240" s="9" t="s">
        <v>1835</v>
      </c>
      <c r="C1240" s="9" t="s">
        <v>1829</v>
      </c>
      <c r="D1240" s="9">
        <v>4</v>
      </c>
      <c r="E1240" s="9" t="s">
        <v>32</v>
      </c>
      <c r="F1240" s="9"/>
      <c r="G1240" s="10" t="s">
        <v>11</v>
      </c>
      <c r="H1240" s="10" t="s">
        <v>11</v>
      </c>
      <c r="I1240" s="10"/>
      <c r="J1240" s="6" t="str">
        <f t="shared" si="95"/>
        <v/>
      </c>
      <c r="K1240" s="11" t="str">
        <f t="shared" si="96"/>
        <v>UPDATE EXTRACLIENTI SET FUNZIONARIO = 'TOMASINO' WHERE CODCONTO = 'C  2510'</v>
      </c>
      <c r="L1240" s="8" t="str">
        <f t="shared" si="97"/>
        <v>UPDATE ANAGRAFICARISERVATICF SET CODSETTORE =4 WHERE ESERCIZIO = 2017 AND CODCONTO = 'C  2510'</v>
      </c>
      <c r="N1240" s="7" t="str">
        <f t="shared" si="98"/>
        <v xml:space="preserve"> ( 'C  2510', 'CRM', GETDATE(),  'TOMASINO',  4,  'TRADERS',  '',  1,  1, 0)</v>
      </c>
      <c r="O1240" s="16" t="str">
        <f t="shared" si="99"/>
        <v>INSERT INTO EXTRACLIENTICRM (CODCONTO,UTENTEMODIFICA,DATAMODIFICA,Funzionario,codice_settore,Settore,Gruppo,Cosmetica,Household,Industrial_applications) VALUES  ( 'C  2510', 'CRM', GETDATE(),  'TOMASINO',  4,  'TRADERS',  '',  1,  1, 0)</v>
      </c>
    </row>
    <row r="1241" spans="1:15">
      <c r="A1241" s="9" t="s">
        <v>1838</v>
      </c>
      <c r="B1241" s="9" t="s">
        <v>1839</v>
      </c>
      <c r="C1241" s="9" t="s">
        <v>1829</v>
      </c>
      <c r="D1241" s="9">
        <v>4</v>
      </c>
      <c r="E1241" s="9" t="s">
        <v>32</v>
      </c>
      <c r="F1241" s="9"/>
      <c r="G1241" s="10" t="s">
        <v>11</v>
      </c>
      <c r="H1241" s="10"/>
      <c r="I1241" s="10"/>
      <c r="J1241" s="6" t="str">
        <f t="shared" si="95"/>
        <v/>
      </c>
      <c r="K1241" s="11" t="str">
        <f t="shared" si="96"/>
        <v>UPDATE EXTRACLIENTI SET FUNZIONARIO = 'TOMASINO' WHERE CODCONTO = 'C  2698'</v>
      </c>
      <c r="L1241" s="8" t="str">
        <f t="shared" si="97"/>
        <v>UPDATE ANAGRAFICARISERVATICF SET CODSETTORE =4 WHERE ESERCIZIO = 2017 AND CODCONTO = 'C  2698'</v>
      </c>
      <c r="N1241" s="7" t="str">
        <f t="shared" si="98"/>
        <v xml:space="preserve"> ( 'C  2698', 'CRM', GETDATE(),  'TOMASINO',  4,  'TRADERS',  '',  1,  0, 0)</v>
      </c>
      <c r="O1241" s="16" t="str">
        <f t="shared" si="99"/>
        <v>INSERT INTO EXTRACLIENTICRM (CODCONTO,UTENTEMODIFICA,DATAMODIFICA,Funzionario,codice_settore,Settore,Gruppo,Cosmetica,Household,Industrial_applications) VALUES  ( 'C  2698', 'CRM', GETDATE(),  'TOMASINO',  4,  'TRADERS',  '',  1,  0, 0)</v>
      </c>
    </row>
    <row r="1242" spans="1:15">
      <c r="A1242" s="9" t="s">
        <v>1842</v>
      </c>
      <c r="B1242" s="9" t="s">
        <v>1843</v>
      </c>
      <c r="C1242" s="12" t="s">
        <v>1829</v>
      </c>
      <c r="D1242" s="9">
        <v>4</v>
      </c>
      <c r="E1242" s="9" t="s">
        <v>32</v>
      </c>
      <c r="F1242" s="9"/>
      <c r="G1242" s="10"/>
      <c r="H1242" s="10" t="s">
        <v>11</v>
      </c>
      <c r="I1242" s="10"/>
      <c r="J1242" s="6" t="str">
        <f t="shared" si="95"/>
        <v/>
      </c>
      <c r="K1242" s="11" t="str">
        <f t="shared" si="96"/>
        <v>UPDATE EXTRACLIENTI SET FUNZIONARIO = 'TOMASINO' WHERE CODCONTO = 'C  2717'</v>
      </c>
      <c r="L1242" s="8" t="str">
        <f t="shared" si="97"/>
        <v>UPDATE ANAGRAFICARISERVATICF SET CODSETTORE =4 WHERE ESERCIZIO = 2017 AND CODCONTO = 'C  2717'</v>
      </c>
      <c r="N1242" s="7" t="str">
        <f t="shared" si="98"/>
        <v xml:space="preserve"> ( 'C  2717', 'CRM', GETDATE(),  'TOMASINO',  4,  'TRADERS',  '',  0,  1, 0)</v>
      </c>
      <c r="O1242" s="16" t="str">
        <f t="shared" si="99"/>
        <v>INSERT INTO EXTRACLIENTICRM (CODCONTO,UTENTEMODIFICA,DATAMODIFICA,Funzionario,codice_settore,Settore,Gruppo,Cosmetica,Household,Industrial_applications) VALUES  ( 'C  2717', 'CRM', GETDATE(),  'TOMASINO',  4,  'TRADERS',  '',  0,  1, 0)</v>
      </c>
    </row>
    <row r="1243" spans="1:15">
      <c r="A1243" s="9" t="s">
        <v>1852</v>
      </c>
      <c r="B1243" s="9" t="s">
        <v>1853</v>
      </c>
      <c r="C1243" s="9" t="s">
        <v>1829</v>
      </c>
      <c r="D1243" s="9">
        <v>4</v>
      </c>
      <c r="E1243" s="9" t="s">
        <v>32</v>
      </c>
      <c r="F1243" s="9"/>
      <c r="G1243" s="10"/>
      <c r="H1243" s="10" t="s">
        <v>11</v>
      </c>
      <c r="I1243" s="10"/>
      <c r="J1243" s="6" t="str">
        <f t="shared" si="95"/>
        <v/>
      </c>
      <c r="K1243" s="11" t="str">
        <f t="shared" si="96"/>
        <v>UPDATE EXTRACLIENTI SET FUNZIONARIO = 'TOMASINO' WHERE CODCONTO = 'C  2789'</v>
      </c>
      <c r="L1243" s="8" t="str">
        <f t="shared" si="97"/>
        <v>UPDATE ANAGRAFICARISERVATICF SET CODSETTORE =4 WHERE ESERCIZIO = 2017 AND CODCONTO = 'C  2789'</v>
      </c>
      <c r="N1243" s="7" t="str">
        <f t="shared" si="98"/>
        <v xml:space="preserve"> ( 'C  2789', 'CRM', GETDATE(),  'TOMASINO',  4,  'TRADERS',  '',  0,  1, 0)</v>
      </c>
      <c r="O1243" s="16" t="str">
        <f t="shared" si="99"/>
        <v>INSERT INTO EXTRACLIENTICRM (CODCONTO,UTENTEMODIFICA,DATAMODIFICA,Funzionario,codice_settore,Settore,Gruppo,Cosmetica,Household,Industrial_applications) VALUES  ( 'C  2789', 'CRM', GETDATE(),  'TOMASINO',  4,  'TRADERS',  '',  0,  1, 0)</v>
      </c>
    </row>
    <row r="1244" spans="1:15">
      <c r="A1244" s="9" t="s">
        <v>1854</v>
      </c>
      <c r="B1244" s="9" t="s">
        <v>1855</v>
      </c>
      <c r="C1244" s="12" t="s">
        <v>1829</v>
      </c>
      <c r="D1244" s="9">
        <v>4</v>
      </c>
      <c r="E1244" s="9" t="s">
        <v>32</v>
      </c>
      <c r="F1244" s="9"/>
      <c r="G1244" s="10" t="s">
        <v>11</v>
      </c>
      <c r="H1244" s="10" t="s">
        <v>11</v>
      </c>
      <c r="I1244" s="10" t="s">
        <v>11</v>
      </c>
      <c r="J1244" s="6" t="str">
        <f t="shared" si="95"/>
        <v/>
      </c>
      <c r="K1244" s="11" t="str">
        <f t="shared" si="96"/>
        <v>UPDATE EXTRACLIENTI SET FUNZIONARIO = 'TOMASINO' WHERE CODCONTO = 'C   380'</v>
      </c>
      <c r="L1244" s="8" t="str">
        <f t="shared" si="97"/>
        <v>UPDATE ANAGRAFICARISERVATICF SET CODSETTORE =4 WHERE ESERCIZIO = 2017 AND CODCONTO = 'C   380'</v>
      </c>
      <c r="N1244" s="7" t="str">
        <f t="shared" si="98"/>
        <v xml:space="preserve"> ( 'C   380', 'CRM', GETDATE(),  'TOMASINO',  4,  'TRADERS',  '',  1,  1, 1)</v>
      </c>
      <c r="O1244" s="16" t="str">
        <f t="shared" si="99"/>
        <v>INSERT INTO EXTRACLIENTICRM (CODCONTO,UTENTEMODIFICA,DATAMODIFICA,Funzionario,codice_settore,Settore,Gruppo,Cosmetica,Household,Industrial_applications) VALUES  ( 'C   380', 'CRM', GETDATE(),  'TOMASINO',  4,  'TRADERS',  '',  1,  1, 1)</v>
      </c>
    </row>
    <row r="1245" spans="1:15">
      <c r="A1245" s="9" t="s">
        <v>1875</v>
      </c>
      <c r="B1245" s="9" t="s">
        <v>1876</v>
      </c>
      <c r="C1245" s="9" t="s">
        <v>1829</v>
      </c>
      <c r="D1245" s="9">
        <v>4</v>
      </c>
      <c r="E1245" s="9" t="s">
        <v>32</v>
      </c>
      <c r="F1245" s="9"/>
      <c r="G1245" s="10" t="s">
        <v>11</v>
      </c>
      <c r="H1245" s="10" t="s">
        <v>11</v>
      </c>
      <c r="I1245" s="10"/>
      <c r="J1245" s="6" t="str">
        <f t="shared" si="95"/>
        <v/>
      </c>
      <c r="K1245" s="11" t="str">
        <f t="shared" si="96"/>
        <v>UPDATE EXTRACLIENTI SET FUNZIONARIO = 'TOMASINO' WHERE CODCONTO = 'C  1015'</v>
      </c>
      <c r="L1245" s="8" t="str">
        <f t="shared" si="97"/>
        <v>UPDATE ANAGRAFICARISERVATICF SET CODSETTORE =4 WHERE ESERCIZIO = 2017 AND CODCONTO = 'C  1015'</v>
      </c>
      <c r="N1245" s="7" t="str">
        <f t="shared" si="98"/>
        <v xml:space="preserve"> ( 'C  1015', 'CRM', GETDATE(),  'TOMASINO',  4,  'TRADERS',  '',  1,  1, 0)</v>
      </c>
      <c r="O1245" s="16" t="str">
        <f t="shared" si="99"/>
        <v>INSERT INTO EXTRACLIENTICRM (CODCONTO,UTENTEMODIFICA,DATAMODIFICA,Funzionario,codice_settore,Settore,Gruppo,Cosmetica,Household,Industrial_applications) VALUES  ( 'C  1015', 'CRM', GETDATE(),  'TOMASINO',  4,  'TRADERS',  '',  1,  1, 0)</v>
      </c>
    </row>
    <row r="1246" spans="1:15">
      <c r="A1246" s="9" t="s">
        <v>1892</v>
      </c>
      <c r="B1246" s="9" t="s">
        <v>1893</v>
      </c>
      <c r="C1246" s="9" t="s">
        <v>1829</v>
      </c>
      <c r="D1246" s="9">
        <v>4</v>
      </c>
      <c r="E1246" s="9" t="s">
        <v>32</v>
      </c>
      <c r="F1246" s="9"/>
      <c r="G1246" s="10" t="s">
        <v>11</v>
      </c>
      <c r="H1246" s="10"/>
      <c r="I1246" s="10"/>
      <c r="J1246" s="6" t="str">
        <f t="shared" si="95"/>
        <v/>
      </c>
      <c r="K1246" s="11" t="str">
        <f t="shared" si="96"/>
        <v>UPDATE EXTRACLIENTI SET FUNZIONARIO = 'TOMASINO' WHERE CODCONTO = 'C  1038'</v>
      </c>
      <c r="L1246" s="8" t="str">
        <f t="shared" si="97"/>
        <v>UPDATE ANAGRAFICARISERVATICF SET CODSETTORE =4 WHERE ESERCIZIO = 2017 AND CODCONTO = 'C  1038'</v>
      </c>
      <c r="N1246" s="7" t="str">
        <f t="shared" si="98"/>
        <v xml:space="preserve"> ( 'C  1038', 'CRM', GETDATE(),  'TOMASINO',  4,  'TRADERS',  '',  1,  0, 0)</v>
      </c>
      <c r="O1246" s="16" t="str">
        <f t="shared" si="99"/>
        <v>INSERT INTO EXTRACLIENTICRM (CODCONTO,UTENTEMODIFICA,DATAMODIFICA,Funzionario,codice_settore,Settore,Gruppo,Cosmetica,Household,Industrial_applications) VALUES  ( 'C  1038', 'CRM', GETDATE(),  'TOMASINO',  4,  'TRADERS',  '',  1,  0, 0)</v>
      </c>
    </row>
    <row r="1247" spans="1:15">
      <c r="A1247" s="9" t="s">
        <v>1902</v>
      </c>
      <c r="B1247" s="9" t="s">
        <v>1903</v>
      </c>
      <c r="C1247" s="9" t="s">
        <v>1829</v>
      </c>
      <c r="D1247" s="9">
        <v>4</v>
      </c>
      <c r="E1247" s="9" t="s">
        <v>32</v>
      </c>
      <c r="F1247" s="9" t="s">
        <v>1904</v>
      </c>
      <c r="G1247" s="10" t="s">
        <v>11</v>
      </c>
      <c r="H1247" s="10"/>
      <c r="I1247" s="10"/>
      <c r="J1247" s="6" t="str">
        <f t="shared" si="95"/>
        <v/>
      </c>
      <c r="K1247" s="11" t="str">
        <f t="shared" si="96"/>
        <v>UPDATE EXTRACLIENTI SET FUNZIONARIO = 'TOMASINO' WHERE CODCONTO = 'C  1041'</v>
      </c>
      <c r="L1247" s="8" t="str">
        <f t="shared" si="97"/>
        <v>UPDATE ANAGRAFICARISERVATICF SET CODSETTORE =4 WHERE ESERCIZIO = 2017 AND CODCONTO = 'C  1041'</v>
      </c>
      <c r="N1247" s="7" t="str">
        <f t="shared" si="98"/>
        <v xml:space="preserve"> ( 'C  1041', 'CRM', GETDATE(),  'TOMASINO',  4,  'TRADERS',  'ANACHEM',  1,  0, 0)</v>
      </c>
      <c r="O1247" s="16" t="str">
        <f t="shared" si="99"/>
        <v>INSERT INTO EXTRACLIENTICRM (CODCONTO,UTENTEMODIFICA,DATAMODIFICA,Funzionario,codice_settore,Settore,Gruppo,Cosmetica,Household,Industrial_applications) VALUES  ( 'C  1041', 'CRM', GETDATE(),  'TOMASINO',  4,  'TRADERS',  'ANACHEM',  1,  0, 0)</v>
      </c>
    </row>
    <row r="1248" spans="1:15">
      <c r="A1248" s="9" t="s">
        <v>1913</v>
      </c>
      <c r="B1248" s="9" t="s">
        <v>1914</v>
      </c>
      <c r="C1248" s="9" t="s">
        <v>1829</v>
      </c>
      <c r="D1248" s="9">
        <v>4</v>
      </c>
      <c r="E1248" s="9" t="s">
        <v>32</v>
      </c>
      <c r="F1248" s="9"/>
      <c r="G1248" s="10"/>
      <c r="H1248" s="10"/>
      <c r="I1248" s="10" t="s">
        <v>11</v>
      </c>
      <c r="J1248" s="6" t="str">
        <f t="shared" si="95"/>
        <v/>
      </c>
      <c r="K1248" s="11" t="str">
        <f t="shared" si="96"/>
        <v>UPDATE EXTRACLIENTI SET FUNZIONARIO = 'TOMASINO' WHERE CODCONTO = 'C  1044'</v>
      </c>
      <c r="L1248" s="8" t="str">
        <f t="shared" si="97"/>
        <v>UPDATE ANAGRAFICARISERVATICF SET CODSETTORE =4 WHERE ESERCIZIO = 2017 AND CODCONTO = 'C  1044'</v>
      </c>
      <c r="N1248" s="7" t="str">
        <f t="shared" si="98"/>
        <v xml:space="preserve"> ( 'C  1044', 'CRM', GETDATE(),  'TOMASINO',  4,  'TRADERS',  '',  0,  0, 1)</v>
      </c>
      <c r="O1248" s="16" t="str">
        <f t="shared" si="99"/>
        <v>INSERT INTO EXTRACLIENTICRM (CODCONTO,UTENTEMODIFICA,DATAMODIFICA,Funzionario,codice_settore,Settore,Gruppo,Cosmetica,Household,Industrial_applications) VALUES  ( 'C  1044', 'CRM', GETDATE(),  'TOMASINO',  4,  'TRADERS',  '',  0,  0, 1)</v>
      </c>
    </row>
    <row r="1249" spans="1:15">
      <c r="A1249" s="9" t="s">
        <v>1946</v>
      </c>
      <c r="B1249" s="9" t="s">
        <v>1947</v>
      </c>
      <c r="C1249" s="9" t="s">
        <v>1829</v>
      </c>
      <c r="D1249" s="9">
        <v>4</v>
      </c>
      <c r="E1249" s="9" t="s">
        <v>32</v>
      </c>
      <c r="F1249" s="9"/>
      <c r="G1249" s="10" t="s">
        <v>11</v>
      </c>
      <c r="H1249" s="10" t="s">
        <v>11</v>
      </c>
      <c r="I1249" s="10"/>
      <c r="J1249" s="6" t="str">
        <f t="shared" si="95"/>
        <v/>
      </c>
      <c r="K1249" s="11" t="str">
        <f t="shared" si="96"/>
        <v>UPDATE EXTRACLIENTI SET FUNZIONARIO = 'TOMASINO' WHERE CODCONTO = 'C  1149'</v>
      </c>
      <c r="L1249" s="8" t="str">
        <f t="shared" si="97"/>
        <v>UPDATE ANAGRAFICARISERVATICF SET CODSETTORE =4 WHERE ESERCIZIO = 2017 AND CODCONTO = 'C  1149'</v>
      </c>
      <c r="N1249" s="7" t="str">
        <f t="shared" si="98"/>
        <v xml:space="preserve"> ( 'C  1149', 'CRM', GETDATE(),  'TOMASINO',  4,  'TRADERS',  '',  1,  1, 0)</v>
      </c>
      <c r="O1249" s="16" t="str">
        <f t="shared" si="99"/>
        <v>INSERT INTO EXTRACLIENTICRM (CODCONTO,UTENTEMODIFICA,DATAMODIFICA,Funzionario,codice_settore,Settore,Gruppo,Cosmetica,Household,Industrial_applications) VALUES  ( 'C  1149', 'CRM', GETDATE(),  'TOMASINO',  4,  'TRADERS',  '',  1,  1, 0)</v>
      </c>
    </row>
    <row r="1250" spans="1:15">
      <c r="A1250" s="9" t="s">
        <v>1954</v>
      </c>
      <c r="B1250" s="9" t="s">
        <v>1955</v>
      </c>
      <c r="C1250" s="9" t="s">
        <v>1829</v>
      </c>
      <c r="D1250" s="9">
        <v>4</v>
      </c>
      <c r="E1250" s="9" t="s">
        <v>32</v>
      </c>
      <c r="F1250" s="9"/>
      <c r="G1250" s="10" t="s">
        <v>11</v>
      </c>
      <c r="H1250" s="10"/>
      <c r="I1250" s="10"/>
      <c r="J1250" s="6" t="str">
        <f t="shared" si="95"/>
        <v/>
      </c>
      <c r="K1250" s="11" t="str">
        <f t="shared" si="96"/>
        <v>UPDATE EXTRACLIENTI SET FUNZIONARIO = 'TOMASINO' WHERE CODCONTO = 'C  1187'</v>
      </c>
      <c r="L1250" s="8" t="str">
        <f t="shared" si="97"/>
        <v>UPDATE ANAGRAFICARISERVATICF SET CODSETTORE =4 WHERE ESERCIZIO = 2017 AND CODCONTO = 'C  1187'</v>
      </c>
      <c r="N1250" s="7" t="str">
        <f t="shared" si="98"/>
        <v xml:space="preserve"> ( 'C  1187', 'CRM', GETDATE(),  'TOMASINO',  4,  'TRADERS',  '',  1,  0, 0)</v>
      </c>
      <c r="O1250" s="16" t="str">
        <f t="shared" si="99"/>
        <v>INSERT INTO EXTRACLIENTICRM (CODCONTO,UTENTEMODIFICA,DATAMODIFICA,Funzionario,codice_settore,Settore,Gruppo,Cosmetica,Household,Industrial_applications) VALUES  ( 'C  1187', 'CRM', GETDATE(),  'TOMASINO',  4,  'TRADERS',  '',  1,  0, 0)</v>
      </c>
    </row>
    <row r="1251" spans="1:15">
      <c r="A1251" s="9" t="s">
        <v>1964</v>
      </c>
      <c r="B1251" s="9" t="s">
        <v>1965</v>
      </c>
      <c r="C1251" s="9" t="s">
        <v>1829</v>
      </c>
      <c r="D1251" s="9">
        <v>4</v>
      </c>
      <c r="E1251" s="9" t="s">
        <v>32</v>
      </c>
      <c r="F1251" s="9"/>
      <c r="G1251" s="10"/>
      <c r="H1251" s="10" t="s">
        <v>11</v>
      </c>
      <c r="I1251" s="10" t="s">
        <v>11</v>
      </c>
      <c r="J1251" s="6" t="str">
        <f t="shared" si="95"/>
        <v/>
      </c>
      <c r="K1251" s="11" t="str">
        <f t="shared" si="96"/>
        <v>UPDATE EXTRACLIENTI SET FUNZIONARIO = 'TOMASINO' WHERE CODCONTO = 'C  1320'</v>
      </c>
      <c r="L1251" s="8" t="str">
        <f t="shared" si="97"/>
        <v>UPDATE ANAGRAFICARISERVATICF SET CODSETTORE =4 WHERE ESERCIZIO = 2017 AND CODCONTO = 'C  1320'</v>
      </c>
      <c r="N1251" s="7" t="str">
        <f t="shared" si="98"/>
        <v xml:space="preserve"> ( 'C  1320', 'CRM', GETDATE(),  'TOMASINO',  4,  'TRADERS',  '',  0,  1, 1)</v>
      </c>
      <c r="O1251" s="16" t="str">
        <f t="shared" si="99"/>
        <v>INSERT INTO EXTRACLIENTICRM (CODCONTO,UTENTEMODIFICA,DATAMODIFICA,Funzionario,codice_settore,Settore,Gruppo,Cosmetica,Household,Industrial_applications) VALUES  ( 'C  1320', 'CRM', GETDATE(),  'TOMASINO',  4,  'TRADERS',  '',  0,  1, 1)</v>
      </c>
    </row>
    <row r="1252" spans="1:15">
      <c r="A1252" s="9" t="s">
        <v>1966</v>
      </c>
      <c r="B1252" s="9" t="s">
        <v>1967</v>
      </c>
      <c r="C1252" s="9" t="s">
        <v>1829</v>
      </c>
      <c r="D1252" s="9">
        <v>4</v>
      </c>
      <c r="E1252" s="9" t="s">
        <v>32</v>
      </c>
      <c r="F1252" s="9" t="s">
        <v>1968</v>
      </c>
      <c r="G1252" s="10"/>
      <c r="H1252" s="10" t="s">
        <v>11</v>
      </c>
      <c r="I1252" s="10" t="s">
        <v>11</v>
      </c>
      <c r="J1252" s="6" t="str">
        <f t="shared" si="95"/>
        <v/>
      </c>
      <c r="K1252" s="11" t="str">
        <f t="shared" si="96"/>
        <v>UPDATE EXTRACLIENTI SET FUNZIONARIO = 'TOMASINO' WHERE CODCONTO = 'C  1322'</v>
      </c>
      <c r="L1252" s="8" t="str">
        <f t="shared" si="97"/>
        <v>UPDATE ANAGRAFICARISERVATICF SET CODSETTORE =4 WHERE ESERCIZIO = 2017 AND CODCONTO = 'C  1322'</v>
      </c>
      <c r="N1252" s="7" t="str">
        <f t="shared" si="98"/>
        <v xml:space="preserve"> ( 'C  1322', 'CRM', GETDATE(),  'TOMASINO',  4,  'TRADERS',  'ELTON',  0,  1, 1)</v>
      </c>
      <c r="O1252" s="16" t="str">
        <f t="shared" si="99"/>
        <v>INSERT INTO EXTRACLIENTICRM (CODCONTO,UTENTEMODIFICA,DATAMODIFICA,Funzionario,codice_settore,Settore,Gruppo,Cosmetica,Household,Industrial_applications) VALUES  ( 'C  1322', 'CRM', GETDATE(),  'TOMASINO',  4,  'TRADERS',  'ELTON',  0,  1, 1)</v>
      </c>
    </row>
    <row r="1253" spans="1:15">
      <c r="A1253" s="9" t="s">
        <v>1969</v>
      </c>
      <c r="B1253" s="9" t="s">
        <v>1970</v>
      </c>
      <c r="C1253" s="9" t="s">
        <v>1829</v>
      </c>
      <c r="D1253" s="9">
        <v>4</v>
      </c>
      <c r="E1253" s="9" t="s">
        <v>32</v>
      </c>
      <c r="F1253" s="9"/>
      <c r="G1253" s="10" t="s">
        <v>11</v>
      </c>
      <c r="H1253" s="10" t="s">
        <v>11</v>
      </c>
      <c r="I1253" s="10"/>
      <c r="J1253" s="6" t="str">
        <f t="shared" si="95"/>
        <v/>
      </c>
      <c r="K1253" s="11" t="str">
        <f t="shared" si="96"/>
        <v>UPDATE EXTRACLIENTI SET FUNZIONARIO = 'TOMASINO' WHERE CODCONTO = 'C  1328'</v>
      </c>
      <c r="L1253" s="8" t="str">
        <f t="shared" si="97"/>
        <v>UPDATE ANAGRAFICARISERVATICF SET CODSETTORE =4 WHERE ESERCIZIO = 2017 AND CODCONTO = 'C  1328'</v>
      </c>
      <c r="N1253" s="7" t="str">
        <f t="shared" si="98"/>
        <v xml:space="preserve"> ( 'C  1328', 'CRM', GETDATE(),  'TOMASINO',  4,  'TRADERS',  '',  1,  1, 0)</v>
      </c>
      <c r="O1253" s="16" t="str">
        <f t="shared" si="99"/>
        <v>INSERT INTO EXTRACLIENTICRM (CODCONTO,UTENTEMODIFICA,DATAMODIFICA,Funzionario,codice_settore,Settore,Gruppo,Cosmetica,Household,Industrial_applications) VALUES  ( 'C  1328', 'CRM', GETDATE(),  'TOMASINO',  4,  'TRADERS',  '',  1,  1, 0)</v>
      </c>
    </row>
    <row r="1254" spans="1:15">
      <c r="A1254" s="9" t="s">
        <v>1981</v>
      </c>
      <c r="B1254" s="9" t="s">
        <v>1982</v>
      </c>
      <c r="C1254" s="9" t="s">
        <v>1829</v>
      </c>
      <c r="D1254" s="9">
        <v>4</v>
      </c>
      <c r="E1254" s="9" t="s">
        <v>32</v>
      </c>
      <c r="F1254" s="9"/>
      <c r="G1254" s="10" t="s">
        <v>11</v>
      </c>
      <c r="H1254" s="10" t="s">
        <v>11</v>
      </c>
      <c r="I1254" s="10" t="s">
        <v>11</v>
      </c>
      <c r="J1254" s="6" t="str">
        <f t="shared" si="95"/>
        <v/>
      </c>
      <c r="K1254" s="11" t="str">
        <f t="shared" si="96"/>
        <v>UPDATE EXTRACLIENTI SET FUNZIONARIO = 'TOMASINO' WHERE CODCONTO = 'C  1356'</v>
      </c>
      <c r="L1254" s="8" t="str">
        <f t="shared" si="97"/>
        <v>UPDATE ANAGRAFICARISERVATICF SET CODSETTORE =4 WHERE ESERCIZIO = 2017 AND CODCONTO = 'C  1356'</v>
      </c>
      <c r="N1254" s="7" t="str">
        <f t="shared" si="98"/>
        <v xml:space="preserve"> ( 'C  1356', 'CRM', GETDATE(),  'TOMASINO',  4,  'TRADERS',  '',  1,  1, 1)</v>
      </c>
      <c r="O1254" s="16" t="str">
        <f t="shared" si="99"/>
        <v>INSERT INTO EXTRACLIENTICRM (CODCONTO,UTENTEMODIFICA,DATAMODIFICA,Funzionario,codice_settore,Settore,Gruppo,Cosmetica,Household,Industrial_applications) VALUES  ( 'C  1356', 'CRM', GETDATE(),  'TOMASINO',  4,  'TRADERS',  '',  1,  1, 1)</v>
      </c>
    </row>
    <row r="1255" spans="1:15">
      <c r="A1255" s="9" t="s">
        <v>1990</v>
      </c>
      <c r="B1255" s="9" t="s">
        <v>1991</v>
      </c>
      <c r="C1255" s="9" t="s">
        <v>1829</v>
      </c>
      <c r="D1255" s="9">
        <v>4</v>
      </c>
      <c r="E1255" s="9" t="s">
        <v>32</v>
      </c>
      <c r="F1255" s="9"/>
      <c r="G1255" s="10" t="s">
        <v>11</v>
      </c>
      <c r="H1255" s="10" t="s">
        <v>11</v>
      </c>
      <c r="I1255" s="10"/>
      <c r="J1255" s="6" t="str">
        <f t="shared" si="95"/>
        <v/>
      </c>
      <c r="K1255" s="11" t="str">
        <f t="shared" si="96"/>
        <v>UPDATE EXTRACLIENTI SET FUNZIONARIO = 'TOMASINO' WHERE CODCONTO = 'C  1366'</v>
      </c>
      <c r="L1255" s="8" t="str">
        <f t="shared" si="97"/>
        <v>UPDATE ANAGRAFICARISERVATICF SET CODSETTORE =4 WHERE ESERCIZIO = 2017 AND CODCONTO = 'C  1366'</v>
      </c>
      <c r="N1255" s="7" t="str">
        <f t="shared" si="98"/>
        <v xml:space="preserve"> ( 'C  1366', 'CRM', GETDATE(),  'TOMASINO',  4,  'TRADERS',  '',  1,  1, 0)</v>
      </c>
      <c r="O1255" s="16" t="str">
        <f t="shared" si="99"/>
        <v>INSERT INTO EXTRACLIENTICRM (CODCONTO,UTENTEMODIFICA,DATAMODIFICA,Funzionario,codice_settore,Settore,Gruppo,Cosmetica,Household,Industrial_applications) VALUES  ( 'C  1366', 'CRM', GETDATE(),  'TOMASINO',  4,  'TRADERS',  '',  1,  1, 0)</v>
      </c>
    </row>
    <row r="1256" spans="1:15">
      <c r="A1256" s="9" t="s">
        <v>2002</v>
      </c>
      <c r="B1256" s="9" t="s">
        <v>2003</v>
      </c>
      <c r="C1256" s="9" t="s">
        <v>1829</v>
      </c>
      <c r="D1256" s="9">
        <v>4</v>
      </c>
      <c r="E1256" s="9" t="s">
        <v>32</v>
      </c>
      <c r="F1256" s="9" t="s">
        <v>1904</v>
      </c>
      <c r="G1256" s="10" t="s">
        <v>11</v>
      </c>
      <c r="H1256" s="10"/>
      <c r="I1256" s="10"/>
      <c r="J1256" s="6" t="str">
        <f t="shared" si="95"/>
        <v/>
      </c>
      <c r="K1256" s="11" t="str">
        <f t="shared" si="96"/>
        <v>UPDATE EXTRACLIENTI SET FUNZIONARIO = 'TOMASINO' WHERE CODCONTO = 'C  1394'</v>
      </c>
      <c r="L1256" s="8" t="str">
        <f t="shared" si="97"/>
        <v>UPDATE ANAGRAFICARISERVATICF SET CODSETTORE =4 WHERE ESERCIZIO = 2017 AND CODCONTO = 'C  1394'</v>
      </c>
      <c r="N1256" s="7" t="str">
        <f t="shared" si="98"/>
        <v xml:space="preserve"> ( 'C  1394', 'CRM', GETDATE(),  'TOMASINO',  4,  'TRADERS',  'ANACHEM',  1,  0, 0)</v>
      </c>
      <c r="O1256" s="16" t="str">
        <f t="shared" si="99"/>
        <v>INSERT INTO EXTRACLIENTICRM (CODCONTO,UTENTEMODIFICA,DATAMODIFICA,Funzionario,codice_settore,Settore,Gruppo,Cosmetica,Household,Industrial_applications) VALUES  ( 'C  1394', 'CRM', GETDATE(),  'TOMASINO',  4,  'TRADERS',  'ANACHEM',  1,  0, 0)</v>
      </c>
    </row>
    <row r="1257" spans="1:15">
      <c r="A1257" s="9" t="s">
        <v>2006</v>
      </c>
      <c r="B1257" s="9" t="s">
        <v>2007</v>
      </c>
      <c r="C1257" s="9" t="s">
        <v>1829</v>
      </c>
      <c r="D1257" s="9">
        <v>4</v>
      </c>
      <c r="E1257" s="9" t="s">
        <v>32</v>
      </c>
      <c r="F1257" s="9"/>
      <c r="G1257" s="10" t="s">
        <v>11</v>
      </c>
      <c r="H1257" s="10" t="s">
        <v>11</v>
      </c>
      <c r="I1257" s="10"/>
      <c r="J1257" s="6" t="str">
        <f t="shared" si="95"/>
        <v/>
      </c>
      <c r="K1257" s="11" t="str">
        <f t="shared" si="96"/>
        <v>UPDATE EXTRACLIENTI SET FUNZIONARIO = 'TOMASINO' WHERE CODCONTO = 'C  1419'</v>
      </c>
      <c r="L1257" s="8" t="str">
        <f t="shared" si="97"/>
        <v>UPDATE ANAGRAFICARISERVATICF SET CODSETTORE =4 WHERE ESERCIZIO = 2017 AND CODCONTO = 'C  1419'</v>
      </c>
      <c r="N1257" s="7" t="str">
        <f t="shared" si="98"/>
        <v xml:space="preserve"> ( 'C  1419', 'CRM', GETDATE(),  'TOMASINO',  4,  'TRADERS',  '',  1,  1, 0)</v>
      </c>
      <c r="O1257" s="16" t="str">
        <f t="shared" si="99"/>
        <v>INSERT INTO EXTRACLIENTICRM (CODCONTO,UTENTEMODIFICA,DATAMODIFICA,Funzionario,codice_settore,Settore,Gruppo,Cosmetica,Household,Industrial_applications) VALUES  ( 'C  1419', 'CRM', GETDATE(),  'TOMASINO',  4,  'TRADERS',  '',  1,  1, 0)</v>
      </c>
    </row>
    <row r="1258" spans="1:15">
      <c r="A1258" s="9" t="s">
        <v>2010</v>
      </c>
      <c r="B1258" s="9" t="s">
        <v>2011</v>
      </c>
      <c r="C1258" s="9" t="s">
        <v>1829</v>
      </c>
      <c r="D1258" s="9">
        <v>4</v>
      </c>
      <c r="E1258" s="9" t="s">
        <v>32</v>
      </c>
      <c r="F1258" s="9"/>
      <c r="G1258" s="10" t="s">
        <v>11</v>
      </c>
      <c r="H1258" s="10"/>
      <c r="I1258" s="10"/>
      <c r="J1258" s="6" t="str">
        <f t="shared" si="95"/>
        <v/>
      </c>
      <c r="K1258" s="11" t="str">
        <f t="shared" si="96"/>
        <v>UPDATE EXTRACLIENTI SET FUNZIONARIO = 'TOMASINO' WHERE CODCONTO = 'C  1442'</v>
      </c>
      <c r="L1258" s="8" t="str">
        <f t="shared" si="97"/>
        <v>UPDATE ANAGRAFICARISERVATICF SET CODSETTORE =4 WHERE ESERCIZIO = 2017 AND CODCONTO = 'C  1442'</v>
      </c>
      <c r="N1258" s="7" t="str">
        <f t="shared" si="98"/>
        <v xml:space="preserve"> ( 'C  1442', 'CRM', GETDATE(),  'TOMASINO',  4,  'TRADERS',  '',  1,  0, 0)</v>
      </c>
      <c r="O1258" s="16" t="str">
        <f t="shared" si="99"/>
        <v>INSERT INTO EXTRACLIENTICRM (CODCONTO,UTENTEMODIFICA,DATAMODIFICA,Funzionario,codice_settore,Settore,Gruppo,Cosmetica,Household,Industrial_applications) VALUES  ( 'C  1442', 'CRM', GETDATE(),  'TOMASINO',  4,  'TRADERS',  '',  1,  0, 0)</v>
      </c>
    </row>
    <row r="1259" spans="1:15">
      <c r="A1259" s="9" t="s">
        <v>2018</v>
      </c>
      <c r="B1259" s="9" t="s">
        <v>2019</v>
      </c>
      <c r="C1259" s="9" t="s">
        <v>1829</v>
      </c>
      <c r="D1259" s="9">
        <v>4</v>
      </c>
      <c r="E1259" s="9" t="s">
        <v>32</v>
      </c>
      <c r="F1259" s="9"/>
      <c r="G1259" s="10"/>
      <c r="H1259" s="10" t="s">
        <v>11</v>
      </c>
      <c r="I1259" s="10" t="s">
        <v>11</v>
      </c>
      <c r="J1259" s="6" t="str">
        <f t="shared" si="95"/>
        <v/>
      </c>
      <c r="K1259" s="11" t="str">
        <f t="shared" si="96"/>
        <v>UPDATE EXTRACLIENTI SET FUNZIONARIO = 'TOMASINO' WHERE CODCONTO = 'C  1449'</v>
      </c>
      <c r="L1259" s="8" t="str">
        <f t="shared" si="97"/>
        <v>UPDATE ANAGRAFICARISERVATICF SET CODSETTORE =4 WHERE ESERCIZIO = 2017 AND CODCONTO = 'C  1449'</v>
      </c>
      <c r="N1259" s="7" t="str">
        <f t="shared" si="98"/>
        <v xml:space="preserve"> ( 'C  1449', 'CRM', GETDATE(),  'TOMASINO',  4,  'TRADERS',  '',  0,  1, 1)</v>
      </c>
      <c r="O1259" s="16" t="str">
        <f t="shared" si="99"/>
        <v>INSERT INTO EXTRACLIENTICRM (CODCONTO,UTENTEMODIFICA,DATAMODIFICA,Funzionario,codice_settore,Settore,Gruppo,Cosmetica,Household,Industrial_applications) VALUES  ( 'C  1449', 'CRM', GETDATE(),  'TOMASINO',  4,  'TRADERS',  '',  0,  1, 1)</v>
      </c>
    </row>
    <row r="1260" spans="1:15">
      <c r="A1260" s="9" t="s">
        <v>2024</v>
      </c>
      <c r="B1260" s="9" t="s">
        <v>2025</v>
      </c>
      <c r="C1260" s="9" t="s">
        <v>1829</v>
      </c>
      <c r="D1260" s="9">
        <v>4</v>
      </c>
      <c r="E1260" s="9" t="s">
        <v>32</v>
      </c>
      <c r="F1260" s="9" t="s">
        <v>1968</v>
      </c>
      <c r="G1260" s="10"/>
      <c r="H1260" s="10" t="s">
        <v>11</v>
      </c>
      <c r="I1260" s="10"/>
      <c r="J1260" s="6" t="str">
        <f t="shared" si="95"/>
        <v/>
      </c>
      <c r="K1260" s="11" t="str">
        <f t="shared" si="96"/>
        <v>UPDATE EXTRACLIENTI SET FUNZIONARIO = 'TOMASINO' WHERE CODCONTO = 'C  1462'</v>
      </c>
      <c r="L1260" s="8" t="str">
        <f t="shared" si="97"/>
        <v>UPDATE ANAGRAFICARISERVATICF SET CODSETTORE =4 WHERE ESERCIZIO = 2017 AND CODCONTO = 'C  1462'</v>
      </c>
      <c r="N1260" s="7" t="str">
        <f t="shared" si="98"/>
        <v xml:space="preserve"> ( 'C  1462', 'CRM', GETDATE(),  'TOMASINO',  4,  'TRADERS',  'ELTON',  0,  1, 0)</v>
      </c>
      <c r="O1260" s="16" t="str">
        <f t="shared" si="99"/>
        <v>INSERT INTO EXTRACLIENTICRM (CODCONTO,UTENTEMODIFICA,DATAMODIFICA,Funzionario,codice_settore,Settore,Gruppo,Cosmetica,Household,Industrial_applications) VALUES  ( 'C  1462', 'CRM', GETDATE(),  'TOMASINO',  4,  'TRADERS',  'ELTON',  0,  1, 0)</v>
      </c>
    </row>
    <row r="1261" spans="1:15">
      <c r="A1261" s="9" t="s">
        <v>2037</v>
      </c>
      <c r="B1261" s="9" t="s">
        <v>2038</v>
      </c>
      <c r="C1261" s="9" t="s">
        <v>1829</v>
      </c>
      <c r="D1261" s="9">
        <v>4</v>
      </c>
      <c r="E1261" s="9" t="s">
        <v>32</v>
      </c>
      <c r="F1261" s="9"/>
      <c r="G1261" s="10" t="s">
        <v>11</v>
      </c>
      <c r="H1261" s="10"/>
      <c r="I1261" s="10"/>
      <c r="J1261" s="6" t="str">
        <f t="shared" si="95"/>
        <v/>
      </c>
      <c r="K1261" s="11" t="str">
        <f t="shared" si="96"/>
        <v>UPDATE EXTRACLIENTI SET FUNZIONARIO = 'TOMASINO' WHERE CODCONTO = 'C  1473'</v>
      </c>
      <c r="L1261" s="8" t="str">
        <f t="shared" si="97"/>
        <v>UPDATE ANAGRAFICARISERVATICF SET CODSETTORE =4 WHERE ESERCIZIO = 2017 AND CODCONTO = 'C  1473'</v>
      </c>
      <c r="N1261" s="7" t="str">
        <f t="shared" si="98"/>
        <v xml:space="preserve"> ( 'C  1473', 'CRM', GETDATE(),  'TOMASINO',  4,  'TRADERS',  '',  1,  0, 0)</v>
      </c>
      <c r="O1261" s="16" t="str">
        <f t="shared" si="99"/>
        <v>INSERT INTO EXTRACLIENTICRM (CODCONTO,UTENTEMODIFICA,DATAMODIFICA,Funzionario,codice_settore,Settore,Gruppo,Cosmetica,Household,Industrial_applications) VALUES  ( 'C  1473', 'CRM', GETDATE(),  'TOMASINO',  4,  'TRADERS',  '',  1,  0, 0)</v>
      </c>
    </row>
    <row r="1262" spans="1:15">
      <c r="A1262" s="9" t="s">
        <v>2043</v>
      </c>
      <c r="B1262" s="9" t="s">
        <v>2044</v>
      </c>
      <c r="C1262" s="9" t="s">
        <v>1829</v>
      </c>
      <c r="D1262" s="9">
        <v>4</v>
      </c>
      <c r="E1262" s="9" t="s">
        <v>32</v>
      </c>
      <c r="F1262" s="9"/>
      <c r="G1262" s="10" t="s">
        <v>11</v>
      </c>
      <c r="H1262" s="10"/>
      <c r="I1262" s="10"/>
      <c r="J1262" s="6" t="str">
        <f t="shared" si="95"/>
        <v/>
      </c>
      <c r="K1262" s="11" t="str">
        <f t="shared" si="96"/>
        <v>UPDATE EXTRACLIENTI SET FUNZIONARIO = 'TOMASINO' WHERE CODCONTO = 'C  1495'</v>
      </c>
      <c r="L1262" s="8" t="str">
        <f t="shared" si="97"/>
        <v>UPDATE ANAGRAFICARISERVATICF SET CODSETTORE =4 WHERE ESERCIZIO = 2017 AND CODCONTO = 'C  1495'</v>
      </c>
      <c r="N1262" s="7" t="str">
        <f t="shared" si="98"/>
        <v xml:space="preserve"> ( 'C  1495', 'CRM', GETDATE(),  'TOMASINO',  4,  'TRADERS',  '',  1,  0, 0)</v>
      </c>
      <c r="O1262" s="16" t="str">
        <f t="shared" si="99"/>
        <v>INSERT INTO EXTRACLIENTICRM (CODCONTO,UTENTEMODIFICA,DATAMODIFICA,Funzionario,codice_settore,Settore,Gruppo,Cosmetica,Household,Industrial_applications) VALUES  ( 'C  1495', 'CRM', GETDATE(),  'TOMASINO',  4,  'TRADERS',  '',  1,  0, 0)</v>
      </c>
    </row>
    <row r="1263" spans="1:15">
      <c r="A1263" s="9" t="s">
        <v>2047</v>
      </c>
      <c r="B1263" s="9" t="s">
        <v>2048</v>
      </c>
      <c r="C1263" s="9" t="s">
        <v>1829</v>
      </c>
      <c r="D1263" s="9">
        <v>4</v>
      </c>
      <c r="E1263" s="9" t="s">
        <v>32</v>
      </c>
      <c r="F1263" s="9"/>
      <c r="G1263" s="10" t="s">
        <v>11</v>
      </c>
      <c r="H1263" s="10"/>
      <c r="I1263" s="10"/>
      <c r="J1263" s="6" t="str">
        <f t="shared" si="95"/>
        <v/>
      </c>
      <c r="K1263" s="11" t="str">
        <f t="shared" si="96"/>
        <v>UPDATE EXTRACLIENTI SET FUNZIONARIO = 'TOMASINO' WHERE CODCONTO = 'C  1496'</v>
      </c>
      <c r="L1263" s="8" t="str">
        <f t="shared" si="97"/>
        <v>UPDATE ANAGRAFICARISERVATICF SET CODSETTORE =4 WHERE ESERCIZIO = 2017 AND CODCONTO = 'C  1496'</v>
      </c>
      <c r="N1263" s="7" t="str">
        <f t="shared" si="98"/>
        <v xml:space="preserve"> ( 'C  1496', 'CRM', GETDATE(),  'TOMASINO',  4,  'TRADERS',  '',  1,  0, 0)</v>
      </c>
      <c r="O1263" s="16" t="str">
        <f t="shared" si="99"/>
        <v>INSERT INTO EXTRACLIENTICRM (CODCONTO,UTENTEMODIFICA,DATAMODIFICA,Funzionario,codice_settore,Settore,Gruppo,Cosmetica,Household,Industrial_applications) VALUES  ( 'C  1496', 'CRM', GETDATE(),  'TOMASINO',  4,  'TRADERS',  '',  1,  0, 0)</v>
      </c>
    </row>
    <row r="1264" spans="1:15">
      <c r="A1264" s="9" t="s">
        <v>2062</v>
      </c>
      <c r="B1264" s="9" t="s">
        <v>2063</v>
      </c>
      <c r="C1264" s="9" t="s">
        <v>1829</v>
      </c>
      <c r="D1264" s="9">
        <v>4</v>
      </c>
      <c r="E1264" s="9" t="s">
        <v>32</v>
      </c>
      <c r="F1264" s="9"/>
      <c r="G1264" s="10" t="s">
        <v>11</v>
      </c>
      <c r="H1264" s="10"/>
      <c r="I1264" s="10"/>
      <c r="J1264" s="6" t="str">
        <f t="shared" si="95"/>
        <v/>
      </c>
      <c r="K1264" s="11" t="str">
        <f t="shared" si="96"/>
        <v>UPDATE EXTRACLIENTI SET FUNZIONARIO = 'TOMASINO' WHERE CODCONTO = 'C  1509'</v>
      </c>
      <c r="L1264" s="8" t="str">
        <f t="shared" si="97"/>
        <v>UPDATE ANAGRAFICARISERVATICF SET CODSETTORE =4 WHERE ESERCIZIO = 2017 AND CODCONTO = 'C  1509'</v>
      </c>
      <c r="N1264" s="7" t="str">
        <f t="shared" si="98"/>
        <v xml:space="preserve"> ( 'C  1509', 'CRM', GETDATE(),  'TOMASINO',  4,  'TRADERS',  '',  1,  0, 0)</v>
      </c>
      <c r="O1264" s="16" t="str">
        <f t="shared" si="99"/>
        <v>INSERT INTO EXTRACLIENTICRM (CODCONTO,UTENTEMODIFICA,DATAMODIFICA,Funzionario,codice_settore,Settore,Gruppo,Cosmetica,Household,Industrial_applications) VALUES  ( 'C  1509', 'CRM', GETDATE(),  'TOMASINO',  4,  'TRADERS',  '',  1,  0, 0)</v>
      </c>
    </row>
    <row r="1265" spans="1:15">
      <c r="A1265" s="9" t="s">
        <v>2075</v>
      </c>
      <c r="B1265" s="9" t="s">
        <v>2076</v>
      </c>
      <c r="C1265" s="9" t="s">
        <v>1829</v>
      </c>
      <c r="D1265" s="9">
        <v>4</v>
      </c>
      <c r="E1265" s="9" t="s">
        <v>32</v>
      </c>
      <c r="F1265" s="13" t="s">
        <v>2077</v>
      </c>
      <c r="G1265" s="10" t="s">
        <v>11</v>
      </c>
      <c r="H1265" s="10"/>
      <c r="I1265" s="10"/>
      <c r="J1265" s="6" t="str">
        <f t="shared" si="95"/>
        <v/>
      </c>
      <c r="K1265" s="11" t="str">
        <f t="shared" si="96"/>
        <v>UPDATE EXTRACLIENTI SET FUNZIONARIO = 'TOMASINO' WHERE CODCONTO = 'C  1520'</v>
      </c>
      <c r="L1265" s="8" t="str">
        <f t="shared" si="97"/>
        <v>UPDATE ANAGRAFICARISERVATICF SET CODSETTORE =4 WHERE ESERCIZIO = 2017 AND CODCONTO = 'C  1520'</v>
      </c>
      <c r="N1265" s="7" t="str">
        <f t="shared" si="98"/>
        <v xml:space="preserve"> ( 'C  1520', 'CRM', GETDATE(),  'TOMASINO',  4,  'TRADERS',  'RUSSO',  1,  0, 0)</v>
      </c>
      <c r="O1265" s="16" t="str">
        <f t="shared" si="99"/>
        <v>INSERT INTO EXTRACLIENTICRM (CODCONTO,UTENTEMODIFICA,DATAMODIFICA,Funzionario,codice_settore,Settore,Gruppo,Cosmetica,Household,Industrial_applications) VALUES  ( 'C  1520', 'CRM', GETDATE(),  'TOMASINO',  4,  'TRADERS',  'RUSSO',  1,  0, 0)</v>
      </c>
    </row>
    <row r="1266" spans="1:15">
      <c r="A1266" s="9" t="s">
        <v>2092</v>
      </c>
      <c r="B1266" s="9" t="s">
        <v>2093</v>
      </c>
      <c r="C1266" s="12" t="s">
        <v>1829</v>
      </c>
      <c r="D1266" s="9">
        <v>4</v>
      </c>
      <c r="E1266" s="9" t="s">
        <v>32</v>
      </c>
      <c r="F1266" s="9"/>
      <c r="G1266" s="10" t="s">
        <v>11</v>
      </c>
      <c r="H1266" s="10"/>
      <c r="I1266" s="10"/>
      <c r="J1266" s="6" t="str">
        <f t="shared" si="95"/>
        <v/>
      </c>
      <c r="K1266" s="11" t="str">
        <f t="shared" si="96"/>
        <v>UPDATE EXTRACLIENTI SET FUNZIONARIO = 'TOMASINO' WHERE CODCONTO = 'C  1524'</v>
      </c>
      <c r="L1266" s="8" t="str">
        <f t="shared" si="97"/>
        <v>UPDATE ANAGRAFICARISERVATICF SET CODSETTORE =4 WHERE ESERCIZIO = 2017 AND CODCONTO = 'C  1524'</v>
      </c>
      <c r="N1266" s="7" t="str">
        <f t="shared" si="98"/>
        <v xml:space="preserve"> ( 'C  1524', 'CRM', GETDATE(),  'TOMASINO',  4,  'TRADERS',  '',  1,  0, 0)</v>
      </c>
      <c r="O1266" s="16" t="str">
        <f t="shared" si="99"/>
        <v>INSERT INTO EXTRACLIENTICRM (CODCONTO,UTENTEMODIFICA,DATAMODIFICA,Funzionario,codice_settore,Settore,Gruppo,Cosmetica,Household,Industrial_applications) VALUES  ( 'C  1524', 'CRM', GETDATE(),  'TOMASINO',  4,  'TRADERS',  '',  1,  0, 0)</v>
      </c>
    </row>
    <row r="1267" spans="1:15">
      <c r="A1267" s="9" t="s">
        <v>2100</v>
      </c>
      <c r="B1267" s="9" t="s">
        <v>2101</v>
      </c>
      <c r="C1267" s="9" t="s">
        <v>1829</v>
      </c>
      <c r="D1267" s="9">
        <v>4</v>
      </c>
      <c r="E1267" s="9" t="s">
        <v>32</v>
      </c>
      <c r="F1267" s="9"/>
      <c r="G1267" s="10" t="s">
        <v>11</v>
      </c>
      <c r="H1267" s="10" t="s">
        <v>11</v>
      </c>
      <c r="I1267" s="10" t="s">
        <v>11</v>
      </c>
      <c r="J1267" s="6" t="str">
        <f t="shared" si="95"/>
        <v/>
      </c>
      <c r="K1267" s="11" t="str">
        <f t="shared" si="96"/>
        <v>UPDATE EXTRACLIENTI SET FUNZIONARIO = 'TOMASINO' WHERE CODCONTO = 'C  1527'</v>
      </c>
      <c r="L1267" s="8" t="str">
        <f t="shared" si="97"/>
        <v>UPDATE ANAGRAFICARISERVATICF SET CODSETTORE =4 WHERE ESERCIZIO = 2017 AND CODCONTO = 'C  1527'</v>
      </c>
      <c r="N1267" s="7" t="str">
        <f t="shared" si="98"/>
        <v xml:space="preserve"> ( 'C  1527', 'CRM', GETDATE(),  'TOMASINO',  4,  'TRADERS',  '',  1,  1, 1)</v>
      </c>
      <c r="O1267" s="16" t="str">
        <f t="shared" si="99"/>
        <v>INSERT INTO EXTRACLIENTICRM (CODCONTO,UTENTEMODIFICA,DATAMODIFICA,Funzionario,codice_settore,Settore,Gruppo,Cosmetica,Household,Industrial_applications) VALUES  ( 'C  1527', 'CRM', GETDATE(),  'TOMASINO',  4,  'TRADERS',  '',  1,  1, 1)</v>
      </c>
    </row>
    <row r="1268" spans="1:15">
      <c r="A1268" s="9" t="s">
        <v>2104</v>
      </c>
      <c r="B1268" s="9" t="s">
        <v>2105</v>
      </c>
      <c r="C1268" s="9" t="s">
        <v>1829</v>
      </c>
      <c r="D1268" s="9">
        <v>4</v>
      </c>
      <c r="E1268" s="9" t="s">
        <v>32</v>
      </c>
      <c r="F1268" s="13" t="s">
        <v>2106</v>
      </c>
      <c r="G1268" s="10"/>
      <c r="H1268" s="10" t="s">
        <v>11</v>
      </c>
      <c r="I1268" s="10" t="s">
        <v>11</v>
      </c>
      <c r="J1268" s="6" t="str">
        <f t="shared" si="95"/>
        <v/>
      </c>
      <c r="K1268" s="11" t="str">
        <f t="shared" si="96"/>
        <v>UPDATE EXTRACLIENTI SET FUNZIONARIO = 'TOMASINO' WHERE CODCONTO = 'C  1531'</v>
      </c>
      <c r="L1268" s="8" t="str">
        <f t="shared" si="97"/>
        <v>UPDATE ANAGRAFICARISERVATICF SET CODSETTORE =4 WHERE ESERCIZIO = 2017 AND CODCONTO = 'C  1531'</v>
      </c>
      <c r="N1268" s="7" t="str">
        <f t="shared" si="98"/>
        <v xml:space="preserve"> ( 'C  1531', 'CRM', GETDATE(),  'TOMASINO',  4,  'TRADERS',  'DIVSA',  0,  1, 1)</v>
      </c>
      <c r="O1268" s="16" t="str">
        <f t="shared" si="99"/>
        <v>INSERT INTO EXTRACLIENTICRM (CODCONTO,UTENTEMODIFICA,DATAMODIFICA,Funzionario,codice_settore,Settore,Gruppo,Cosmetica,Household,Industrial_applications) VALUES  ( 'C  1531', 'CRM', GETDATE(),  'TOMASINO',  4,  'TRADERS',  'DIVSA',  0,  1, 1)</v>
      </c>
    </row>
    <row r="1269" spans="1:15">
      <c r="A1269" s="9" t="s">
        <v>2111</v>
      </c>
      <c r="B1269" s="9" t="s">
        <v>2112</v>
      </c>
      <c r="C1269" s="9" t="s">
        <v>1829</v>
      </c>
      <c r="D1269" s="9">
        <v>4</v>
      </c>
      <c r="E1269" s="9" t="s">
        <v>32</v>
      </c>
      <c r="F1269" s="9"/>
      <c r="G1269" s="10" t="s">
        <v>11</v>
      </c>
      <c r="H1269" s="10"/>
      <c r="I1269" s="10"/>
      <c r="J1269" s="6" t="str">
        <f t="shared" si="95"/>
        <v/>
      </c>
      <c r="K1269" s="11" t="str">
        <f t="shared" si="96"/>
        <v>UPDATE EXTRACLIENTI SET FUNZIONARIO = 'TOMASINO' WHERE CODCONTO = 'C  1540'</v>
      </c>
      <c r="L1269" s="8" t="str">
        <f t="shared" si="97"/>
        <v>UPDATE ANAGRAFICARISERVATICF SET CODSETTORE =4 WHERE ESERCIZIO = 2017 AND CODCONTO = 'C  1540'</v>
      </c>
      <c r="N1269" s="7" t="str">
        <f t="shared" si="98"/>
        <v xml:space="preserve"> ( 'C  1540', 'CRM', GETDATE(),  'TOMASINO',  4,  'TRADERS',  '',  1,  0, 0)</v>
      </c>
      <c r="O1269" s="16" t="str">
        <f t="shared" si="99"/>
        <v>INSERT INTO EXTRACLIENTICRM (CODCONTO,UTENTEMODIFICA,DATAMODIFICA,Funzionario,codice_settore,Settore,Gruppo,Cosmetica,Household,Industrial_applications) VALUES  ( 'C  1540', 'CRM', GETDATE(),  'TOMASINO',  4,  'TRADERS',  '',  1,  0, 0)</v>
      </c>
    </row>
    <row r="1270" spans="1:15">
      <c r="A1270" s="9" t="s">
        <v>2113</v>
      </c>
      <c r="B1270" s="9" t="s">
        <v>2114</v>
      </c>
      <c r="C1270" s="12" t="s">
        <v>1829</v>
      </c>
      <c r="D1270" s="9">
        <v>4</v>
      </c>
      <c r="E1270" s="9" t="s">
        <v>32</v>
      </c>
      <c r="F1270" s="9"/>
      <c r="G1270" s="10"/>
      <c r="H1270" s="10" t="s">
        <v>11</v>
      </c>
      <c r="I1270" s="10"/>
      <c r="J1270" s="6" t="str">
        <f t="shared" si="95"/>
        <v/>
      </c>
      <c r="K1270" s="11" t="str">
        <f t="shared" si="96"/>
        <v>UPDATE EXTRACLIENTI SET FUNZIONARIO = 'TOMASINO' WHERE CODCONTO = 'C  1541'</v>
      </c>
      <c r="L1270" s="8" t="str">
        <f t="shared" si="97"/>
        <v>UPDATE ANAGRAFICARISERVATICF SET CODSETTORE =4 WHERE ESERCIZIO = 2017 AND CODCONTO = 'C  1541'</v>
      </c>
      <c r="N1270" s="7" t="str">
        <f t="shared" si="98"/>
        <v xml:space="preserve"> ( 'C  1541', 'CRM', GETDATE(),  'TOMASINO',  4,  'TRADERS',  '',  0,  1, 0)</v>
      </c>
      <c r="O1270" s="16" t="str">
        <f t="shared" si="99"/>
        <v>INSERT INTO EXTRACLIENTICRM (CODCONTO,UTENTEMODIFICA,DATAMODIFICA,Funzionario,codice_settore,Settore,Gruppo,Cosmetica,Household,Industrial_applications) VALUES  ( 'C  1541', 'CRM', GETDATE(),  'TOMASINO',  4,  'TRADERS',  '',  0,  1, 0)</v>
      </c>
    </row>
    <row r="1271" spans="1:15">
      <c r="A1271" s="9" t="s">
        <v>2150</v>
      </c>
      <c r="B1271" s="9" t="s">
        <v>2106</v>
      </c>
      <c r="C1271" s="9" t="s">
        <v>1829</v>
      </c>
      <c r="D1271" s="9">
        <v>4</v>
      </c>
      <c r="E1271" s="9" t="s">
        <v>32</v>
      </c>
      <c r="F1271" s="13" t="s">
        <v>2106</v>
      </c>
      <c r="G1271" s="10" t="s">
        <v>11</v>
      </c>
      <c r="H1271" s="10" t="s">
        <v>11</v>
      </c>
      <c r="I1271" s="10"/>
      <c r="J1271" s="6" t="str">
        <f t="shared" si="95"/>
        <v/>
      </c>
      <c r="K1271" s="11" t="str">
        <f t="shared" si="96"/>
        <v>UPDATE EXTRACLIENTI SET FUNZIONARIO = 'TOMASINO' WHERE CODCONTO = 'C  1549'</v>
      </c>
      <c r="L1271" s="8" t="str">
        <f t="shared" si="97"/>
        <v>UPDATE ANAGRAFICARISERVATICF SET CODSETTORE =4 WHERE ESERCIZIO = 2017 AND CODCONTO = 'C  1549'</v>
      </c>
      <c r="N1271" s="7" t="str">
        <f t="shared" si="98"/>
        <v xml:space="preserve"> ( 'C  1549', 'CRM', GETDATE(),  'TOMASINO',  4,  'TRADERS',  'DIVSA',  1,  1, 0)</v>
      </c>
      <c r="O1271" s="16" t="str">
        <f t="shared" si="99"/>
        <v>INSERT INTO EXTRACLIENTICRM (CODCONTO,UTENTEMODIFICA,DATAMODIFICA,Funzionario,codice_settore,Settore,Gruppo,Cosmetica,Household,Industrial_applications) VALUES  ( 'C  1549', 'CRM', GETDATE(),  'TOMASINO',  4,  'TRADERS',  'DIVSA',  1,  1, 0)</v>
      </c>
    </row>
    <row r="1272" spans="1:15">
      <c r="A1272" s="9" t="s">
        <v>2155</v>
      </c>
      <c r="B1272" s="9" t="s">
        <v>2156</v>
      </c>
      <c r="C1272" s="9" t="s">
        <v>1829</v>
      </c>
      <c r="D1272" s="9">
        <v>4</v>
      </c>
      <c r="E1272" s="9" t="s">
        <v>32</v>
      </c>
      <c r="F1272" s="9"/>
      <c r="G1272" s="10" t="s">
        <v>11</v>
      </c>
      <c r="H1272" s="10" t="s">
        <v>11</v>
      </c>
      <c r="I1272" s="10" t="s">
        <v>11</v>
      </c>
      <c r="J1272" s="6" t="str">
        <f t="shared" si="95"/>
        <v/>
      </c>
      <c r="K1272" s="11" t="str">
        <f t="shared" si="96"/>
        <v>UPDATE EXTRACLIENTI SET FUNZIONARIO = 'TOMASINO' WHERE CODCONTO = 'C  1554'</v>
      </c>
      <c r="L1272" s="8" t="str">
        <f t="shared" si="97"/>
        <v>UPDATE ANAGRAFICARISERVATICF SET CODSETTORE =4 WHERE ESERCIZIO = 2017 AND CODCONTO = 'C  1554'</v>
      </c>
      <c r="N1272" s="7" t="str">
        <f t="shared" si="98"/>
        <v xml:space="preserve"> ( 'C  1554', 'CRM', GETDATE(),  'TOMASINO',  4,  'TRADERS',  '',  1,  1, 1)</v>
      </c>
      <c r="O1272" s="16" t="str">
        <f t="shared" si="99"/>
        <v>INSERT INTO EXTRACLIENTICRM (CODCONTO,UTENTEMODIFICA,DATAMODIFICA,Funzionario,codice_settore,Settore,Gruppo,Cosmetica,Household,Industrial_applications) VALUES  ( 'C  1554', 'CRM', GETDATE(),  'TOMASINO',  4,  'TRADERS',  '',  1,  1, 1)</v>
      </c>
    </row>
    <row r="1273" spans="1:15">
      <c r="A1273" s="9" t="s">
        <v>2161</v>
      </c>
      <c r="B1273" s="9" t="s">
        <v>2162</v>
      </c>
      <c r="C1273" s="9" t="s">
        <v>1829</v>
      </c>
      <c r="D1273" s="9">
        <v>4</v>
      </c>
      <c r="E1273" s="9" t="s">
        <v>32</v>
      </c>
      <c r="F1273" s="9"/>
      <c r="G1273" s="10" t="s">
        <v>11</v>
      </c>
      <c r="H1273" s="10"/>
      <c r="I1273" s="10"/>
      <c r="J1273" s="6" t="str">
        <f t="shared" si="95"/>
        <v/>
      </c>
      <c r="K1273" s="11" t="str">
        <f t="shared" si="96"/>
        <v>UPDATE EXTRACLIENTI SET FUNZIONARIO = 'TOMASINO' WHERE CODCONTO = 'C  1563'</v>
      </c>
      <c r="L1273" s="8" t="str">
        <f t="shared" si="97"/>
        <v>UPDATE ANAGRAFICARISERVATICF SET CODSETTORE =4 WHERE ESERCIZIO = 2017 AND CODCONTO = 'C  1563'</v>
      </c>
      <c r="N1273" s="7" t="str">
        <f t="shared" si="98"/>
        <v xml:space="preserve"> ( 'C  1563', 'CRM', GETDATE(),  'TOMASINO',  4,  'TRADERS',  '',  1,  0, 0)</v>
      </c>
      <c r="O1273" s="16" t="str">
        <f t="shared" si="99"/>
        <v>INSERT INTO EXTRACLIENTICRM (CODCONTO,UTENTEMODIFICA,DATAMODIFICA,Funzionario,codice_settore,Settore,Gruppo,Cosmetica,Household,Industrial_applications) VALUES  ( 'C  1563', 'CRM', GETDATE(),  'TOMASINO',  4,  'TRADERS',  '',  1,  0, 0)</v>
      </c>
    </row>
    <row r="1274" spans="1:15">
      <c r="A1274" s="9" t="s">
        <v>2165</v>
      </c>
      <c r="B1274" s="9" t="s">
        <v>2166</v>
      </c>
      <c r="C1274" s="12" t="s">
        <v>1829</v>
      </c>
      <c r="D1274" s="9">
        <v>4</v>
      </c>
      <c r="E1274" s="9" t="s">
        <v>32</v>
      </c>
      <c r="F1274" s="9"/>
      <c r="G1274" s="10" t="s">
        <v>11</v>
      </c>
      <c r="H1274" s="10" t="s">
        <v>11</v>
      </c>
      <c r="I1274" s="10"/>
      <c r="J1274" s="6" t="str">
        <f t="shared" si="95"/>
        <v/>
      </c>
      <c r="K1274" s="11" t="str">
        <f t="shared" si="96"/>
        <v>UPDATE EXTRACLIENTI SET FUNZIONARIO = 'TOMASINO' WHERE CODCONTO = 'C  1630'</v>
      </c>
      <c r="L1274" s="8" t="str">
        <f t="shared" si="97"/>
        <v>UPDATE ANAGRAFICARISERVATICF SET CODSETTORE =4 WHERE ESERCIZIO = 2017 AND CODCONTO = 'C  1630'</v>
      </c>
      <c r="N1274" s="7" t="str">
        <f t="shared" si="98"/>
        <v xml:space="preserve"> ( 'C  1630', 'CRM', GETDATE(),  'TOMASINO',  4,  'TRADERS',  '',  1,  1, 0)</v>
      </c>
      <c r="O1274" s="16" t="str">
        <f t="shared" si="99"/>
        <v>INSERT INTO EXTRACLIENTICRM (CODCONTO,UTENTEMODIFICA,DATAMODIFICA,Funzionario,codice_settore,Settore,Gruppo,Cosmetica,Household,Industrial_applications) VALUES  ( 'C  1630', 'CRM', GETDATE(),  'TOMASINO',  4,  'TRADERS',  '',  1,  1, 0)</v>
      </c>
    </row>
    <row r="1275" spans="1:15">
      <c r="A1275" s="9" t="s">
        <v>2173</v>
      </c>
      <c r="B1275" s="9" t="s">
        <v>2174</v>
      </c>
      <c r="C1275" s="9" t="s">
        <v>1829</v>
      </c>
      <c r="D1275" s="9">
        <v>4</v>
      </c>
      <c r="E1275" s="9" t="s">
        <v>32</v>
      </c>
      <c r="F1275" s="9"/>
      <c r="G1275" s="10" t="s">
        <v>11</v>
      </c>
      <c r="H1275" s="10"/>
      <c r="I1275" s="10"/>
      <c r="J1275" s="6" t="str">
        <f t="shared" si="95"/>
        <v/>
      </c>
      <c r="K1275" s="11" t="str">
        <f t="shared" si="96"/>
        <v>UPDATE EXTRACLIENTI SET FUNZIONARIO = 'TOMASINO' WHERE CODCONTO = 'C  1633'</v>
      </c>
      <c r="L1275" s="8" t="str">
        <f t="shared" si="97"/>
        <v>UPDATE ANAGRAFICARISERVATICF SET CODSETTORE =4 WHERE ESERCIZIO = 2017 AND CODCONTO = 'C  1633'</v>
      </c>
      <c r="N1275" s="7" t="str">
        <f t="shared" si="98"/>
        <v xml:space="preserve"> ( 'C  1633', 'CRM', GETDATE(),  'TOMASINO',  4,  'TRADERS',  '',  1,  0, 0)</v>
      </c>
      <c r="O1275" s="16" t="str">
        <f t="shared" si="99"/>
        <v>INSERT INTO EXTRACLIENTICRM (CODCONTO,UTENTEMODIFICA,DATAMODIFICA,Funzionario,codice_settore,Settore,Gruppo,Cosmetica,Household,Industrial_applications) VALUES  ( 'C  1633', 'CRM', GETDATE(),  'TOMASINO',  4,  'TRADERS',  '',  1,  0, 0)</v>
      </c>
    </row>
    <row r="1276" spans="1:15">
      <c r="A1276" s="9" t="s">
        <v>2208</v>
      </c>
      <c r="B1276" s="9" t="s">
        <v>2209</v>
      </c>
      <c r="C1276" s="9" t="s">
        <v>1829</v>
      </c>
      <c r="D1276" s="9">
        <v>4</v>
      </c>
      <c r="E1276" s="9" t="s">
        <v>32</v>
      </c>
      <c r="F1276" s="9"/>
      <c r="G1276" s="10"/>
      <c r="H1276" s="10" t="s">
        <v>11</v>
      </c>
      <c r="I1276" s="10"/>
      <c r="J1276" s="6" t="str">
        <f t="shared" si="95"/>
        <v/>
      </c>
      <c r="K1276" s="11" t="str">
        <f t="shared" si="96"/>
        <v>UPDATE EXTRACLIENTI SET FUNZIONARIO = 'TOMASINO' WHERE CODCONTO = 'C  1693'</v>
      </c>
      <c r="L1276" s="8" t="str">
        <f t="shared" si="97"/>
        <v>UPDATE ANAGRAFICARISERVATICF SET CODSETTORE =4 WHERE ESERCIZIO = 2017 AND CODCONTO = 'C  1693'</v>
      </c>
      <c r="N1276" s="7" t="str">
        <f t="shared" si="98"/>
        <v xml:space="preserve"> ( 'C  1693', 'CRM', GETDATE(),  'TOMASINO',  4,  'TRADERS',  '',  0,  1, 0)</v>
      </c>
      <c r="O1276" s="16" t="str">
        <f t="shared" si="99"/>
        <v>INSERT INTO EXTRACLIENTICRM (CODCONTO,UTENTEMODIFICA,DATAMODIFICA,Funzionario,codice_settore,Settore,Gruppo,Cosmetica,Household,Industrial_applications) VALUES  ( 'C  1693', 'CRM', GETDATE(),  'TOMASINO',  4,  'TRADERS',  '',  0,  1, 0)</v>
      </c>
    </row>
    <row r="1277" spans="1:15">
      <c r="A1277" s="9" t="s">
        <v>2216</v>
      </c>
      <c r="B1277" s="9" t="s">
        <v>2217</v>
      </c>
      <c r="C1277" s="9" t="s">
        <v>1829</v>
      </c>
      <c r="D1277" s="9">
        <v>4</v>
      </c>
      <c r="E1277" s="9" t="s">
        <v>32</v>
      </c>
      <c r="F1277" s="9"/>
      <c r="G1277" s="10" t="s">
        <v>11</v>
      </c>
      <c r="H1277" s="10"/>
      <c r="I1277" s="10"/>
      <c r="J1277" s="6" t="str">
        <f t="shared" si="95"/>
        <v/>
      </c>
      <c r="K1277" s="11" t="str">
        <f t="shared" si="96"/>
        <v>UPDATE EXTRACLIENTI SET FUNZIONARIO = 'TOMASINO' WHERE CODCONTO = 'C  1724'</v>
      </c>
      <c r="L1277" s="8" t="str">
        <f t="shared" si="97"/>
        <v>UPDATE ANAGRAFICARISERVATICF SET CODSETTORE =4 WHERE ESERCIZIO = 2017 AND CODCONTO = 'C  1724'</v>
      </c>
      <c r="N1277" s="7" t="str">
        <f t="shared" si="98"/>
        <v xml:space="preserve"> ( 'C  1724', 'CRM', GETDATE(),  'TOMASINO',  4,  'TRADERS',  '',  1,  0, 0)</v>
      </c>
      <c r="O1277" s="16" t="str">
        <f t="shared" si="99"/>
        <v>INSERT INTO EXTRACLIENTICRM (CODCONTO,UTENTEMODIFICA,DATAMODIFICA,Funzionario,codice_settore,Settore,Gruppo,Cosmetica,Household,Industrial_applications) VALUES  ( 'C  1724', 'CRM', GETDATE(),  'TOMASINO',  4,  'TRADERS',  '',  1,  0, 0)</v>
      </c>
    </row>
    <row r="1278" spans="1:15">
      <c r="A1278" s="9" t="s">
        <v>2224</v>
      </c>
      <c r="B1278" s="9" t="s">
        <v>2225</v>
      </c>
      <c r="C1278" s="9" t="s">
        <v>1829</v>
      </c>
      <c r="D1278" s="9">
        <v>4</v>
      </c>
      <c r="E1278" s="9" t="s">
        <v>32</v>
      </c>
      <c r="F1278" s="13" t="s">
        <v>2226</v>
      </c>
      <c r="G1278" s="10" t="s">
        <v>11</v>
      </c>
      <c r="H1278" s="10" t="s">
        <v>11</v>
      </c>
      <c r="I1278" s="10" t="s">
        <v>11</v>
      </c>
      <c r="J1278" s="6" t="str">
        <f t="shared" si="95"/>
        <v/>
      </c>
      <c r="K1278" s="11" t="str">
        <f t="shared" si="96"/>
        <v>UPDATE EXTRACLIENTI SET FUNZIONARIO = 'TOMASINO' WHERE CODCONTO = 'C  1726'</v>
      </c>
      <c r="L1278" s="8" t="str">
        <f t="shared" si="97"/>
        <v>UPDATE ANAGRAFICARISERVATICF SET CODSETTORE =4 WHERE ESERCIZIO = 2017 AND CODCONTO = 'C  1726'</v>
      </c>
      <c r="N1278" s="7" t="str">
        <f t="shared" si="98"/>
        <v xml:space="preserve"> ( 'C  1726', 'CRM', GETDATE(),  'TOMASINO',  4,  'TRADERS',  'INTERALLIS',  1,  1, 1)</v>
      </c>
      <c r="O1278" s="16" t="str">
        <f t="shared" si="99"/>
        <v>INSERT INTO EXTRACLIENTICRM (CODCONTO,UTENTEMODIFICA,DATAMODIFICA,Funzionario,codice_settore,Settore,Gruppo,Cosmetica,Household,Industrial_applications) VALUES  ( 'C  1726', 'CRM', GETDATE(),  'TOMASINO',  4,  'TRADERS',  'INTERALLIS',  1,  1, 1)</v>
      </c>
    </row>
    <row r="1279" spans="1:15">
      <c r="A1279" s="9" t="s">
        <v>2257</v>
      </c>
      <c r="B1279" s="9" t="s">
        <v>2258</v>
      </c>
      <c r="C1279" s="9" t="s">
        <v>1829</v>
      </c>
      <c r="D1279" s="9">
        <v>4</v>
      </c>
      <c r="E1279" s="9" t="s">
        <v>32</v>
      </c>
      <c r="F1279" s="9"/>
      <c r="G1279" s="10" t="s">
        <v>11</v>
      </c>
      <c r="H1279" s="10"/>
      <c r="I1279" s="10"/>
      <c r="J1279" s="6" t="str">
        <f t="shared" si="95"/>
        <v/>
      </c>
      <c r="K1279" s="11" t="str">
        <f t="shared" si="96"/>
        <v>UPDATE EXTRACLIENTI SET FUNZIONARIO = 'TOMASINO' WHERE CODCONTO = 'C  1780'</v>
      </c>
      <c r="L1279" s="8" t="str">
        <f t="shared" si="97"/>
        <v>UPDATE ANAGRAFICARISERVATICF SET CODSETTORE =4 WHERE ESERCIZIO = 2017 AND CODCONTO = 'C  1780'</v>
      </c>
      <c r="N1279" s="7" t="str">
        <f t="shared" si="98"/>
        <v xml:space="preserve"> ( 'C  1780', 'CRM', GETDATE(),  'TOMASINO',  4,  'TRADERS',  '',  1,  0, 0)</v>
      </c>
      <c r="O1279" s="16" t="str">
        <f t="shared" si="99"/>
        <v>INSERT INTO EXTRACLIENTICRM (CODCONTO,UTENTEMODIFICA,DATAMODIFICA,Funzionario,codice_settore,Settore,Gruppo,Cosmetica,Household,Industrial_applications) VALUES  ( 'C  1780', 'CRM', GETDATE(),  'TOMASINO',  4,  'TRADERS',  '',  1,  0, 0)</v>
      </c>
    </row>
    <row r="1280" spans="1:15">
      <c r="A1280" s="9" t="s">
        <v>2296</v>
      </c>
      <c r="B1280" s="9" t="s">
        <v>2297</v>
      </c>
      <c r="C1280" s="9" t="s">
        <v>1829</v>
      </c>
      <c r="D1280" s="9">
        <v>4</v>
      </c>
      <c r="E1280" s="9" t="s">
        <v>32</v>
      </c>
      <c r="F1280" s="9"/>
      <c r="G1280" s="10"/>
      <c r="H1280" s="10" t="s">
        <v>11</v>
      </c>
      <c r="I1280" s="10"/>
      <c r="J1280" s="6" t="str">
        <f t="shared" si="95"/>
        <v/>
      </c>
      <c r="K1280" s="11" t="str">
        <f t="shared" si="96"/>
        <v>UPDATE EXTRACLIENTI SET FUNZIONARIO = 'TOMASINO' WHERE CODCONTO = 'C  1909'</v>
      </c>
      <c r="L1280" s="8" t="str">
        <f t="shared" si="97"/>
        <v>UPDATE ANAGRAFICARISERVATICF SET CODSETTORE =4 WHERE ESERCIZIO = 2017 AND CODCONTO = 'C  1909'</v>
      </c>
      <c r="N1280" s="7" t="str">
        <f t="shared" si="98"/>
        <v xml:space="preserve"> ( 'C  1909', 'CRM', GETDATE(),  'TOMASINO',  4,  'TRADERS',  '',  0,  1, 0)</v>
      </c>
      <c r="O1280" s="16" t="str">
        <f t="shared" si="99"/>
        <v>INSERT INTO EXTRACLIENTICRM (CODCONTO,UTENTEMODIFICA,DATAMODIFICA,Funzionario,codice_settore,Settore,Gruppo,Cosmetica,Household,Industrial_applications) VALUES  ( 'C  1909', 'CRM', GETDATE(),  'TOMASINO',  4,  'TRADERS',  '',  0,  1, 0)</v>
      </c>
    </row>
    <row r="1281" spans="1:15">
      <c r="A1281" s="9" t="s">
        <v>2310</v>
      </c>
      <c r="B1281" s="9" t="s">
        <v>2311</v>
      </c>
      <c r="C1281" s="9" t="s">
        <v>1829</v>
      </c>
      <c r="D1281" s="9">
        <v>4</v>
      </c>
      <c r="E1281" s="9" t="s">
        <v>32</v>
      </c>
      <c r="F1281" s="9"/>
      <c r="G1281" s="10" t="s">
        <v>11</v>
      </c>
      <c r="H1281" s="10"/>
      <c r="I1281" s="10"/>
      <c r="J1281" s="6" t="str">
        <f t="shared" ref="J1281:J1344" si="100">IF(E1281="NON UTILIZZARE",CONCATENATE("UPDATE ANAGRAFICACF SET DSCCONTO1 = 'ZZZZ-NON UTILIZZARE ' + DSCCONTO1 WHERE CODCONTO = '",A1281,"'"),"")</f>
        <v/>
      </c>
      <c r="K1281" s="11" t="str">
        <f t="shared" ref="K1281:K1344" si="101">CONCATENATE("UPDATE EXTRACLIENTI SET FUNZIONARIO = '",C1281,"' WHERE CODCONTO = '",A1281,"'")</f>
        <v>UPDATE EXTRACLIENTI SET FUNZIONARIO = 'TOMASINO' WHERE CODCONTO = 'C  1943'</v>
      </c>
      <c r="L1281" s="8" t="str">
        <f t="shared" ref="L1281:L1344" si="102">IF(D1281&lt;&gt;"",CONCATENATE("UPDATE ANAGRAFICARISERVATICF SET CODSETTORE =",D1281," WHERE ESERCIZIO = 2017 AND CODCONTO = '",A1281,"'"),"")</f>
        <v>UPDATE ANAGRAFICARISERVATICF SET CODSETTORE =4 WHERE ESERCIZIO = 2017 AND CODCONTO = 'C  1943'</v>
      </c>
      <c r="N1281" s="7" t="str">
        <f t="shared" si="98"/>
        <v xml:space="preserve"> ( 'C  1943', 'CRM', GETDATE(),  'TOMASINO',  4,  'TRADERS',  '',  1,  0, 0)</v>
      </c>
      <c r="O1281" s="16" t="str">
        <f t="shared" si="99"/>
        <v>INSERT INTO EXTRACLIENTICRM (CODCONTO,UTENTEMODIFICA,DATAMODIFICA,Funzionario,codice_settore,Settore,Gruppo,Cosmetica,Household,Industrial_applications) VALUES  ( 'C  1943', 'CRM', GETDATE(),  'TOMASINO',  4,  'TRADERS',  '',  1,  0, 0)</v>
      </c>
    </row>
    <row r="1282" spans="1:15">
      <c r="A1282" s="9" t="s">
        <v>2312</v>
      </c>
      <c r="B1282" s="9" t="s">
        <v>2313</v>
      </c>
      <c r="C1282" s="9" t="s">
        <v>1829</v>
      </c>
      <c r="D1282" s="9">
        <v>4</v>
      </c>
      <c r="E1282" s="9" t="s">
        <v>32</v>
      </c>
      <c r="F1282" s="9"/>
      <c r="G1282" s="10" t="s">
        <v>11</v>
      </c>
      <c r="H1282" s="10"/>
      <c r="I1282" s="10"/>
      <c r="J1282" s="6" t="str">
        <f t="shared" si="100"/>
        <v/>
      </c>
      <c r="K1282" s="11" t="str">
        <f t="shared" si="101"/>
        <v>UPDATE EXTRACLIENTI SET FUNZIONARIO = 'TOMASINO' WHERE CODCONTO = 'C  1950'</v>
      </c>
      <c r="L1282" s="8" t="str">
        <f t="shared" si="102"/>
        <v>UPDATE ANAGRAFICARISERVATICF SET CODSETTORE =4 WHERE ESERCIZIO = 2017 AND CODCONTO = 'C  1950'</v>
      </c>
      <c r="N1282" s="7" t="str">
        <f t="shared" ref="N1282:N1345" si="103">CONCATENATE(" ( '",A1282,"', 'CRM', GETDATE(),  '",C1282,"',  ",D1282,",  '",E1282,"',  '",F1282,"',  ",IF(G1282&lt;&gt;"",1,0),",  ",IF(H1282&lt;&gt;"",1,0),", ",IF(I1282&lt;&gt;"",1,0),")")</f>
        <v xml:space="preserve"> ( 'C  1950', 'CRM', GETDATE(),  'TOMASINO',  4,  'TRADERS',  '',  1,  0, 0)</v>
      </c>
      <c r="O1282" s="16" t="str">
        <f t="shared" ref="O1282:O1345" si="104">CONCATENATE("INSERT INTO EXTRACLIENTICRM (CODCONTO,UTENTEMODIFICA,DATAMODIFICA,Funzionario,codice_settore,Settore,Gruppo,Cosmetica,Household,Industrial_applications) VALUES ",N1282)</f>
        <v>INSERT INTO EXTRACLIENTICRM (CODCONTO,UTENTEMODIFICA,DATAMODIFICA,Funzionario,codice_settore,Settore,Gruppo,Cosmetica,Household,Industrial_applications) VALUES  ( 'C  1950', 'CRM', GETDATE(),  'TOMASINO',  4,  'TRADERS',  '',  1,  0, 0)</v>
      </c>
    </row>
    <row r="1283" spans="1:15">
      <c r="A1283" s="9" t="s">
        <v>2326</v>
      </c>
      <c r="B1283" s="9" t="s">
        <v>2327</v>
      </c>
      <c r="C1283" s="9" t="s">
        <v>1829</v>
      </c>
      <c r="D1283" s="9">
        <v>4</v>
      </c>
      <c r="E1283" s="9" t="s">
        <v>32</v>
      </c>
      <c r="F1283" s="9"/>
      <c r="G1283" s="10" t="s">
        <v>11</v>
      </c>
      <c r="H1283" s="10"/>
      <c r="I1283" s="10"/>
      <c r="J1283" s="6" t="str">
        <f t="shared" si="100"/>
        <v/>
      </c>
      <c r="K1283" s="11" t="str">
        <f t="shared" si="101"/>
        <v>UPDATE EXTRACLIENTI SET FUNZIONARIO = 'TOMASINO' WHERE CODCONTO = 'C  1992'</v>
      </c>
      <c r="L1283" s="8" t="str">
        <f t="shared" si="102"/>
        <v>UPDATE ANAGRAFICARISERVATICF SET CODSETTORE =4 WHERE ESERCIZIO = 2017 AND CODCONTO = 'C  1992'</v>
      </c>
      <c r="N1283" s="7" t="str">
        <f t="shared" si="103"/>
        <v xml:space="preserve"> ( 'C  1992', 'CRM', GETDATE(),  'TOMASINO',  4,  'TRADERS',  '',  1,  0, 0)</v>
      </c>
      <c r="O1283" s="16" t="str">
        <f t="shared" si="104"/>
        <v>INSERT INTO EXTRACLIENTICRM (CODCONTO,UTENTEMODIFICA,DATAMODIFICA,Funzionario,codice_settore,Settore,Gruppo,Cosmetica,Household,Industrial_applications) VALUES  ( 'C  1992', 'CRM', GETDATE(),  'TOMASINO',  4,  'TRADERS',  '',  1,  0, 0)</v>
      </c>
    </row>
    <row r="1284" spans="1:15">
      <c r="A1284" s="9" t="s">
        <v>2328</v>
      </c>
      <c r="B1284" s="9" t="s">
        <v>2329</v>
      </c>
      <c r="C1284" s="9" t="s">
        <v>1829</v>
      </c>
      <c r="D1284" s="9">
        <v>4</v>
      </c>
      <c r="E1284" s="9" t="s">
        <v>32</v>
      </c>
      <c r="F1284" s="9"/>
      <c r="G1284" s="10"/>
      <c r="H1284" s="10" t="s">
        <v>11</v>
      </c>
      <c r="I1284" s="10" t="s">
        <v>11</v>
      </c>
      <c r="J1284" s="6" t="str">
        <f t="shared" si="100"/>
        <v/>
      </c>
      <c r="K1284" s="11" t="str">
        <f t="shared" si="101"/>
        <v>UPDATE EXTRACLIENTI SET FUNZIONARIO = 'TOMASINO' WHERE CODCONTO = 'C  1998'</v>
      </c>
      <c r="L1284" s="8" t="str">
        <f t="shared" si="102"/>
        <v>UPDATE ANAGRAFICARISERVATICF SET CODSETTORE =4 WHERE ESERCIZIO = 2017 AND CODCONTO = 'C  1998'</v>
      </c>
      <c r="N1284" s="7" t="str">
        <f t="shared" si="103"/>
        <v xml:space="preserve"> ( 'C  1998', 'CRM', GETDATE(),  'TOMASINO',  4,  'TRADERS',  '',  0,  1, 1)</v>
      </c>
      <c r="O1284" s="16" t="str">
        <f t="shared" si="104"/>
        <v>INSERT INTO EXTRACLIENTICRM (CODCONTO,UTENTEMODIFICA,DATAMODIFICA,Funzionario,codice_settore,Settore,Gruppo,Cosmetica,Household,Industrial_applications) VALUES  ( 'C  1998', 'CRM', GETDATE(),  'TOMASINO',  4,  'TRADERS',  '',  0,  1, 1)</v>
      </c>
    </row>
    <row r="1285" spans="1:15">
      <c r="A1285" s="9" t="s">
        <v>2340</v>
      </c>
      <c r="B1285" s="9" t="s">
        <v>2341</v>
      </c>
      <c r="C1285" s="9" t="s">
        <v>1829</v>
      </c>
      <c r="D1285" s="9">
        <v>4</v>
      </c>
      <c r="E1285" s="9" t="s">
        <v>32</v>
      </c>
      <c r="F1285" s="9"/>
      <c r="G1285" s="10"/>
      <c r="H1285" s="10" t="s">
        <v>11</v>
      </c>
      <c r="I1285" s="10"/>
      <c r="J1285" s="6" t="str">
        <f t="shared" si="100"/>
        <v/>
      </c>
      <c r="K1285" s="11" t="str">
        <f t="shared" si="101"/>
        <v>UPDATE EXTRACLIENTI SET FUNZIONARIO = 'TOMASINO' WHERE CODCONTO = 'C  2018'</v>
      </c>
      <c r="L1285" s="8" t="str">
        <f t="shared" si="102"/>
        <v>UPDATE ANAGRAFICARISERVATICF SET CODSETTORE =4 WHERE ESERCIZIO = 2017 AND CODCONTO = 'C  2018'</v>
      </c>
      <c r="N1285" s="7" t="str">
        <f t="shared" si="103"/>
        <v xml:space="preserve"> ( 'C  2018', 'CRM', GETDATE(),  'TOMASINO',  4,  'TRADERS',  '',  0,  1, 0)</v>
      </c>
      <c r="O1285" s="16" t="str">
        <f t="shared" si="104"/>
        <v>INSERT INTO EXTRACLIENTICRM (CODCONTO,UTENTEMODIFICA,DATAMODIFICA,Funzionario,codice_settore,Settore,Gruppo,Cosmetica,Household,Industrial_applications) VALUES  ( 'C  2018', 'CRM', GETDATE(),  'TOMASINO',  4,  'TRADERS',  '',  0,  1, 0)</v>
      </c>
    </row>
    <row r="1286" spans="1:15">
      <c r="A1286" s="9" t="s">
        <v>2346</v>
      </c>
      <c r="B1286" s="9" t="s">
        <v>2347</v>
      </c>
      <c r="C1286" s="9" t="s">
        <v>1829</v>
      </c>
      <c r="D1286" s="9">
        <v>4</v>
      </c>
      <c r="E1286" s="9" t="s">
        <v>32</v>
      </c>
      <c r="F1286" s="9"/>
      <c r="G1286" s="10" t="s">
        <v>11</v>
      </c>
      <c r="H1286" s="10"/>
      <c r="I1286" s="10"/>
      <c r="J1286" s="6" t="str">
        <f t="shared" si="100"/>
        <v/>
      </c>
      <c r="K1286" s="11" t="str">
        <f t="shared" si="101"/>
        <v>UPDATE EXTRACLIENTI SET FUNZIONARIO = 'TOMASINO' WHERE CODCONTO = 'C  2029'</v>
      </c>
      <c r="L1286" s="8" t="str">
        <f t="shared" si="102"/>
        <v>UPDATE ANAGRAFICARISERVATICF SET CODSETTORE =4 WHERE ESERCIZIO = 2017 AND CODCONTO = 'C  2029'</v>
      </c>
      <c r="N1286" s="7" t="str">
        <f t="shared" si="103"/>
        <v xml:space="preserve"> ( 'C  2029', 'CRM', GETDATE(),  'TOMASINO',  4,  'TRADERS',  '',  1,  0, 0)</v>
      </c>
      <c r="O1286" s="16" t="str">
        <f t="shared" si="104"/>
        <v>INSERT INTO EXTRACLIENTICRM (CODCONTO,UTENTEMODIFICA,DATAMODIFICA,Funzionario,codice_settore,Settore,Gruppo,Cosmetica,Household,Industrial_applications) VALUES  ( 'C  2029', 'CRM', GETDATE(),  'TOMASINO',  4,  'TRADERS',  '',  1,  0, 0)</v>
      </c>
    </row>
    <row r="1287" spans="1:15">
      <c r="A1287" s="9" t="s">
        <v>2368</v>
      </c>
      <c r="B1287" s="9" t="s">
        <v>2369</v>
      </c>
      <c r="C1287" s="9" t="s">
        <v>1829</v>
      </c>
      <c r="D1287" s="9">
        <v>4</v>
      </c>
      <c r="E1287" s="9" t="s">
        <v>32</v>
      </c>
      <c r="F1287" s="9"/>
      <c r="G1287" s="10" t="s">
        <v>11</v>
      </c>
      <c r="H1287" s="10" t="s">
        <v>11</v>
      </c>
      <c r="I1287" s="10"/>
      <c r="J1287" s="6" t="str">
        <f t="shared" si="100"/>
        <v/>
      </c>
      <c r="K1287" s="11" t="str">
        <f t="shared" si="101"/>
        <v>UPDATE EXTRACLIENTI SET FUNZIONARIO = 'TOMASINO' WHERE CODCONTO = 'C  2062'</v>
      </c>
      <c r="L1287" s="8" t="str">
        <f t="shared" si="102"/>
        <v>UPDATE ANAGRAFICARISERVATICF SET CODSETTORE =4 WHERE ESERCIZIO = 2017 AND CODCONTO = 'C  2062'</v>
      </c>
      <c r="N1287" s="7" t="str">
        <f t="shared" si="103"/>
        <v xml:space="preserve"> ( 'C  2062', 'CRM', GETDATE(),  'TOMASINO',  4,  'TRADERS',  '',  1,  1, 0)</v>
      </c>
      <c r="O1287" s="16" t="str">
        <f t="shared" si="104"/>
        <v>INSERT INTO EXTRACLIENTICRM (CODCONTO,UTENTEMODIFICA,DATAMODIFICA,Funzionario,codice_settore,Settore,Gruppo,Cosmetica,Household,Industrial_applications) VALUES  ( 'C  2062', 'CRM', GETDATE(),  'TOMASINO',  4,  'TRADERS',  '',  1,  1, 0)</v>
      </c>
    </row>
    <row r="1288" spans="1:15">
      <c r="A1288" s="9" t="s">
        <v>2374</v>
      </c>
      <c r="B1288" s="9" t="s">
        <v>2375</v>
      </c>
      <c r="C1288" s="9" t="s">
        <v>1829</v>
      </c>
      <c r="D1288" s="9">
        <v>4</v>
      </c>
      <c r="E1288" s="9" t="s">
        <v>32</v>
      </c>
      <c r="F1288" s="9"/>
      <c r="G1288" s="10" t="s">
        <v>11</v>
      </c>
      <c r="H1288" s="10"/>
      <c r="I1288" s="10"/>
      <c r="J1288" s="6" t="str">
        <f t="shared" si="100"/>
        <v/>
      </c>
      <c r="K1288" s="11" t="str">
        <f t="shared" si="101"/>
        <v>UPDATE EXTRACLIENTI SET FUNZIONARIO = 'TOMASINO' WHERE CODCONTO = 'C  2072'</v>
      </c>
      <c r="L1288" s="8" t="str">
        <f t="shared" si="102"/>
        <v>UPDATE ANAGRAFICARISERVATICF SET CODSETTORE =4 WHERE ESERCIZIO = 2017 AND CODCONTO = 'C  2072'</v>
      </c>
      <c r="N1288" s="7" t="str">
        <f t="shared" si="103"/>
        <v xml:space="preserve"> ( 'C  2072', 'CRM', GETDATE(),  'TOMASINO',  4,  'TRADERS',  '',  1,  0, 0)</v>
      </c>
      <c r="O1288" s="16" t="str">
        <f t="shared" si="104"/>
        <v>INSERT INTO EXTRACLIENTICRM (CODCONTO,UTENTEMODIFICA,DATAMODIFICA,Funzionario,codice_settore,Settore,Gruppo,Cosmetica,Household,Industrial_applications) VALUES  ( 'C  2072', 'CRM', GETDATE(),  'TOMASINO',  4,  'TRADERS',  '',  1,  0, 0)</v>
      </c>
    </row>
    <row r="1289" spans="1:15">
      <c r="A1289" s="9" t="s">
        <v>2376</v>
      </c>
      <c r="B1289" s="9" t="s">
        <v>2377</v>
      </c>
      <c r="C1289" s="9" t="s">
        <v>1829</v>
      </c>
      <c r="D1289" s="9">
        <v>4</v>
      </c>
      <c r="E1289" s="9" t="s">
        <v>32</v>
      </c>
      <c r="F1289" s="9"/>
      <c r="G1289" s="10" t="s">
        <v>11</v>
      </c>
      <c r="H1289" s="10"/>
      <c r="I1289" s="10"/>
      <c r="J1289" s="6" t="str">
        <f t="shared" si="100"/>
        <v/>
      </c>
      <c r="K1289" s="11" t="str">
        <f t="shared" si="101"/>
        <v>UPDATE EXTRACLIENTI SET FUNZIONARIO = 'TOMASINO' WHERE CODCONTO = 'C  2077'</v>
      </c>
      <c r="L1289" s="8" t="str">
        <f t="shared" si="102"/>
        <v>UPDATE ANAGRAFICARISERVATICF SET CODSETTORE =4 WHERE ESERCIZIO = 2017 AND CODCONTO = 'C  2077'</v>
      </c>
      <c r="N1289" s="7" t="str">
        <f t="shared" si="103"/>
        <v xml:space="preserve"> ( 'C  2077', 'CRM', GETDATE(),  'TOMASINO',  4,  'TRADERS',  '',  1,  0, 0)</v>
      </c>
      <c r="O1289" s="16" t="str">
        <f t="shared" si="104"/>
        <v>INSERT INTO EXTRACLIENTICRM (CODCONTO,UTENTEMODIFICA,DATAMODIFICA,Funzionario,codice_settore,Settore,Gruppo,Cosmetica,Household,Industrial_applications) VALUES  ( 'C  2077', 'CRM', GETDATE(),  'TOMASINO',  4,  'TRADERS',  '',  1,  0, 0)</v>
      </c>
    </row>
    <row r="1290" spans="1:15">
      <c r="A1290" s="9" t="s">
        <v>2382</v>
      </c>
      <c r="B1290" s="9" t="s">
        <v>2383</v>
      </c>
      <c r="C1290" s="9" t="s">
        <v>1829</v>
      </c>
      <c r="D1290" s="9">
        <v>4</v>
      </c>
      <c r="E1290" s="9" t="s">
        <v>32</v>
      </c>
      <c r="F1290" s="9"/>
      <c r="G1290" s="10"/>
      <c r="H1290" s="10" t="s">
        <v>11</v>
      </c>
      <c r="I1290" s="10" t="s">
        <v>11</v>
      </c>
      <c r="J1290" s="6" t="str">
        <f t="shared" si="100"/>
        <v/>
      </c>
      <c r="K1290" s="11" t="str">
        <f t="shared" si="101"/>
        <v>UPDATE EXTRACLIENTI SET FUNZIONARIO = 'TOMASINO' WHERE CODCONTO = 'C  2081'</v>
      </c>
      <c r="L1290" s="8" t="str">
        <f t="shared" si="102"/>
        <v>UPDATE ANAGRAFICARISERVATICF SET CODSETTORE =4 WHERE ESERCIZIO = 2017 AND CODCONTO = 'C  2081'</v>
      </c>
      <c r="N1290" s="7" t="str">
        <f t="shared" si="103"/>
        <v xml:space="preserve"> ( 'C  2081', 'CRM', GETDATE(),  'TOMASINO',  4,  'TRADERS',  '',  0,  1, 1)</v>
      </c>
      <c r="O1290" s="16" t="str">
        <f t="shared" si="104"/>
        <v>INSERT INTO EXTRACLIENTICRM (CODCONTO,UTENTEMODIFICA,DATAMODIFICA,Funzionario,codice_settore,Settore,Gruppo,Cosmetica,Household,Industrial_applications) VALUES  ( 'C  2081', 'CRM', GETDATE(),  'TOMASINO',  4,  'TRADERS',  '',  0,  1, 1)</v>
      </c>
    </row>
    <row r="1291" spans="1:15">
      <c r="A1291" s="9" t="s">
        <v>2384</v>
      </c>
      <c r="B1291" s="9" t="s">
        <v>2385</v>
      </c>
      <c r="C1291" s="9" t="s">
        <v>1829</v>
      </c>
      <c r="D1291" s="9">
        <v>4</v>
      </c>
      <c r="E1291" s="9" t="s">
        <v>32</v>
      </c>
      <c r="F1291" s="9"/>
      <c r="G1291" s="10" t="s">
        <v>11</v>
      </c>
      <c r="H1291" s="10"/>
      <c r="I1291" s="10"/>
      <c r="J1291" s="6" t="str">
        <f t="shared" si="100"/>
        <v/>
      </c>
      <c r="K1291" s="11" t="str">
        <f t="shared" si="101"/>
        <v>UPDATE EXTRACLIENTI SET FUNZIONARIO = 'TOMASINO' WHERE CODCONTO = 'C  2087'</v>
      </c>
      <c r="L1291" s="8" t="str">
        <f t="shared" si="102"/>
        <v>UPDATE ANAGRAFICARISERVATICF SET CODSETTORE =4 WHERE ESERCIZIO = 2017 AND CODCONTO = 'C  2087'</v>
      </c>
      <c r="N1291" s="7" t="str">
        <f t="shared" si="103"/>
        <v xml:space="preserve"> ( 'C  2087', 'CRM', GETDATE(),  'TOMASINO',  4,  'TRADERS',  '',  1,  0, 0)</v>
      </c>
      <c r="O1291" s="16" t="str">
        <f t="shared" si="104"/>
        <v>INSERT INTO EXTRACLIENTICRM (CODCONTO,UTENTEMODIFICA,DATAMODIFICA,Funzionario,codice_settore,Settore,Gruppo,Cosmetica,Household,Industrial_applications) VALUES  ( 'C  2087', 'CRM', GETDATE(),  'TOMASINO',  4,  'TRADERS',  '',  1,  0, 0)</v>
      </c>
    </row>
    <row r="1292" spans="1:15">
      <c r="A1292" s="9" t="s">
        <v>2392</v>
      </c>
      <c r="B1292" s="9" t="s">
        <v>2393</v>
      </c>
      <c r="C1292" s="9" t="s">
        <v>1829</v>
      </c>
      <c r="D1292" s="9">
        <v>4</v>
      </c>
      <c r="E1292" s="9" t="s">
        <v>32</v>
      </c>
      <c r="F1292" s="9"/>
      <c r="G1292" s="10"/>
      <c r="H1292" s="10" t="s">
        <v>11</v>
      </c>
      <c r="I1292" s="10"/>
      <c r="J1292" s="6" t="str">
        <f t="shared" si="100"/>
        <v/>
      </c>
      <c r="K1292" s="11" t="str">
        <f t="shared" si="101"/>
        <v>UPDATE EXTRACLIENTI SET FUNZIONARIO = 'TOMASINO' WHERE CODCONTO = 'C  2095'</v>
      </c>
      <c r="L1292" s="8" t="str">
        <f t="shared" si="102"/>
        <v>UPDATE ANAGRAFICARISERVATICF SET CODSETTORE =4 WHERE ESERCIZIO = 2017 AND CODCONTO = 'C  2095'</v>
      </c>
      <c r="N1292" s="7" t="str">
        <f t="shared" si="103"/>
        <v xml:space="preserve"> ( 'C  2095', 'CRM', GETDATE(),  'TOMASINO',  4,  'TRADERS',  '',  0,  1, 0)</v>
      </c>
      <c r="O1292" s="16" t="str">
        <f t="shared" si="104"/>
        <v>INSERT INTO EXTRACLIENTICRM (CODCONTO,UTENTEMODIFICA,DATAMODIFICA,Funzionario,codice_settore,Settore,Gruppo,Cosmetica,Household,Industrial_applications) VALUES  ( 'C  2095', 'CRM', GETDATE(),  'TOMASINO',  4,  'TRADERS',  '',  0,  1, 0)</v>
      </c>
    </row>
    <row r="1293" spans="1:15">
      <c r="A1293" s="9" t="s">
        <v>2398</v>
      </c>
      <c r="B1293" s="9" t="s">
        <v>2399</v>
      </c>
      <c r="C1293" s="9" t="s">
        <v>1829</v>
      </c>
      <c r="D1293" s="9">
        <v>4</v>
      </c>
      <c r="E1293" s="9" t="s">
        <v>32</v>
      </c>
      <c r="F1293" s="9" t="s">
        <v>2400</v>
      </c>
      <c r="G1293" s="10" t="s">
        <v>11</v>
      </c>
      <c r="H1293" s="10"/>
      <c r="I1293" s="10"/>
      <c r="J1293" s="6" t="str">
        <f t="shared" si="100"/>
        <v/>
      </c>
      <c r="K1293" s="11" t="str">
        <f t="shared" si="101"/>
        <v>UPDATE EXTRACLIENTI SET FUNZIONARIO = 'TOMASINO' WHERE CODCONTO = 'C  2102'</v>
      </c>
      <c r="L1293" s="8" t="str">
        <f t="shared" si="102"/>
        <v>UPDATE ANAGRAFICARISERVATICF SET CODSETTORE =4 WHERE ESERCIZIO = 2017 AND CODCONTO = 'C  2102'</v>
      </c>
      <c r="N1293" s="7" t="str">
        <f t="shared" si="103"/>
        <v xml:space="preserve"> ( 'C  2102', 'CRM', GETDATE(),  'TOMASINO',  4,  'TRADERS',  'MASSO',  1,  0, 0)</v>
      </c>
      <c r="O1293" s="16" t="str">
        <f t="shared" si="104"/>
        <v>INSERT INTO EXTRACLIENTICRM (CODCONTO,UTENTEMODIFICA,DATAMODIFICA,Funzionario,codice_settore,Settore,Gruppo,Cosmetica,Household,Industrial_applications) VALUES  ( 'C  2102', 'CRM', GETDATE(),  'TOMASINO',  4,  'TRADERS',  'MASSO',  1,  0, 0)</v>
      </c>
    </row>
    <row r="1294" spans="1:15">
      <c r="A1294" s="9" t="s">
        <v>2417</v>
      </c>
      <c r="B1294" s="9" t="s">
        <v>2418</v>
      </c>
      <c r="C1294" s="9" t="s">
        <v>1829</v>
      </c>
      <c r="D1294" s="9">
        <v>4</v>
      </c>
      <c r="E1294" s="9" t="s">
        <v>32</v>
      </c>
      <c r="F1294" s="9" t="s">
        <v>2419</v>
      </c>
      <c r="G1294" s="10"/>
      <c r="H1294" s="10" t="s">
        <v>11</v>
      </c>
      <c r="I1294" s="10"/>
      <c r="J1294" s="6" t="str">
        <f t="shared" si="100"/>
        <v/>
      </c>
      <c r="K1294" s="11" t="str">
        <f t="shared" si="101"/>
        <v>UPDATE EXTRACLIENTI SET FUNZIONARIO = 'TOMASINO' WHERE CODCONTO = 'C  2135'</v>
      </c>
      <c r="L1294" s="8" t="str">
        <f t="shared" si="102"/>
        <v>UPDATE ANAGRAFICARISERVATICF SET CODSETTORE =4 WHERE ESERCIZIO = 2017 AND CODCONTO = 'C  2135'</v>
      </c>
      <c r="N1294" s="7" t="str">
        <f t="shared" si="103"/>
        <v xml:space="preserve"> ( 'C  2135', 'CRM', GETDATE(),  'TOMASINO',  4,  'TRADERS',  'BELPHARM',  0,  1, 0)</v>
      </c>
      <c r="O1294" s="16" t="str">
        <f t="shared" si="104"/>
        <v>INSERT INTO EXTRACLIENTICRM (CODCONTO,UTENTEMODIFICA,DATAMODIFICA,Funzionario,codice_settore,Settore,Gruppo,Cosmetica,Household,Industrial_applications) VALUES  ( 'C  2135', 'CRM', GETDATE(),  'TOMASINO',  4,  'TRADERS',  'BELPHARM',  0,  1, 0)</v>
      </c>
    </row>
    <row r="1295" spans="1:15">
      <c r="A1295" s="9" t="s">
        <v>2425</v>
      </c>
      <c r="B1295" s="9" t="s">
        <v>2426</v>
      </c>
      <c r="C1295" s="9" t="s">
        <v>1829</v>
      </c>
      <c r="D1295" s="9">
        <v>4</v>
      </c>
      <c r="E1295" s="9" t="s">
        <v>32</v>
      </c>
      <c r="F1295" s="9"/>
      <c r="G1295" s="10" t="s">
        <v>11</v>
      </c>
      <c r="H1295" s="10"/>
      <c r="I1295" s="10"/>
      <c r="J1295" s="6" t="str">
        <f t="shared" si="100"/>
        <v/>
      </c>
      <c r="K1295" s="11" t="str">
        <f t="shared" si="101"/>
        <v>UPDATE EXTRACLIENTI SET FUNZIONARIO = 'TOMASINO' WHERE CODCONTO = 'C  2154'</v>
      </c>
      <c r="L1295" s="8" t="str">
        <f t="shared" si="102"/>
        <v>UPDATE ANAGRAFICARISERVATICF SET CODSETTORE =4 WHERE ESERCIZIO = 2017 AND CODCONTO = 'C  2154'</v>
      </c>
      <c r="N1295" s="7" t="str">
        <f t="shared" si="103"/>
        <v xml:space="preserve"> ( 'C  2154', 'CRM', GETDATE(),  'TOMASINO',  4,  'TRADERS',  '',  1,  0, 0)</v>
      </c>
      <c r="O1295" s="16" t="str">
        <f t="shared" si="104"/>
        <v>INSERT INTO EXTRACLIENTICRM (CODCONTO,UTENTEMODIFICA,DATAMODIFICA,Funzionario,codice_settore,Settore,Gruppo,Cosmetica,Household,Industrial_applications) VALUES  ( 'C  2154', 'CRM', GETDATE(),  'TOMASINO',  4,  'TRADERS',  '',  1,  0, 0)</v>
      </c>
    </row>
    <row r="1296" spans="1:15">
      <c r="A1296" s="9" t="s">
        <v>2436</v>
      </c>
      <c r="B1296" s="9" t="s">
        <v>2437</v>
      </c>
      <c r="C1296" s="9" t="s">
        <v>1829</v>
      </c>
      <c r="D1296" s="9">
        <v>4</v>
      </c>
      <c r="E1296" s="9" t="s">
        <v>32</v>
      </c>
      <c r="F1296" s="9"/>
      <c r="G1296" s="10" t="s">
        <v>11</v>
      </c>
      <c r="H1296" s="10"/>
      <c r="I1296" s="10"/>
      <c r="J1296" s="6" t="str">
        <f t="shared" si="100"/>
        <v/>
      </c>
      <c r="K1296" s="11" t="str">
        <f t="shared" si="101"/>
        <v>UPDATE EXTRACLIENTI SET FUNZIONARIO = 'TOMASINO' WHERE CODCONTO = 'C  2167'</v>
      </c>
      <c r="L1296" s="8" t="str">
        <f t="shared" si="102"/>
        <v>UPDATE ANAGRAFICARISERVATICF SET CODSETTORE =4 WHERE ESERCIZIO = 2017 AND CODCONTO = 'C  2167'</v>
      </c>
      <c r="N1296" s="7" t="str">
        <f t="shared" si="103"/>
        <v xml:space="preserve"> ( 'C  2167', 'CRM', GETDATE(),  'TOMASINO',  4,  'TRADERS',  '',  1,  0, 0)</v>
      </c>
      <c r="O1296" s="16" t="str">
        <f t="shared" si="104"/>
        <v>INSERT INTO EXTRACLIENTICRM (CODCONTO,UTENTEMODIFICA,DATAMODIFICA,Funzionario,codice_settore,Settore,Gruppo,Cosmetica,Household,Industrial_applications) VALUES  ( 'C  2167', 'CRM', GETDATE(),  'TOMASINO',  4,  'TRADERS',  '',  1,  0, 0)</v>
      </c>
    </row>
    <row r="1297" spans="1:15">
      <c r="A1297" s="9" t="s">
        <v>2440</v>
      </c>
      <c r="B1297" s="9" t="s">
        <v>2441</v>
      </c>
      <c r="C1297" s="9" t="s">
        <v>1829</v>
      </c>
      <c r="D1297" s="9">
        <v>4</v>
      </c>
      <c r="E1297" s="9" t="s">
        <v>32</v>
      </c>
      <c r="F1297" s="9"/>
      <c r="G1297" s="10"/>
      <c r="H1297" s="10" t="s">
        <v>11</v>
      </c>
      <c r="I1297" s="10" t="s">
        <v>11</v>
      </c>
      <c r="J1297" s="6" t="str">
        <f t="shared" si="100"/>
        <v/>
      </c>
      <c r="K1297" s="11" t="str">
        <f t="shared" si="101"/>
        <v>UPDATE EXTRACLIENTI SET FUNZIONARIO = 'TOMASINO' WHERE CODCONTO = 'C  2190'</v>
      </c>
      <c r="L1297" s="8" t="str">
        <f t="shared" si="102"/>
        <v>UPDATE ANAGRAFICARISERVATICF SET CODSETTORE =4 WHERE ESERCIZIO = 2017 AND CODCONTO = 'C  2190'</v>
      </c>
      <c r="N1297" s="7" t="str">
        <f t="shared" si="103"/>
        <v xml:space="preserve"> ( 'C  2190', 'CRM', GETDATE(),  'TOMASINO',  4,  'TRADERS',  '',  0,  1, 1)</v>
      </c>
      <c r="O1297" s="16" t="str">
        <f t="shared" si="104"/>
        <v>INSERT INTO EXTRACLIENTICRM (CODCONTO,UTENTEMODIFICA,DATAMODIFICA,Funzionario,codice_settore,Settore,Gruppo,Cosmetica,Household,Industrial_applications) VALUES  ( 'C  2190', 'CRM', GETDATE(),  'TOMASINO',  4,  'TRADERS',  '',  0,  1, 1)</v>
      </c>
    </row>
    <row r="1298" spans="1:15">
      <c r="A1298" s="9" t="s">
        <v>2442</v>
      </c>
      <c r="B1298" s="9" t="s">
        <v>2443</v>
      </c>
      <c r="C1298" s="12" t="s">
        <v>1829</v>
      </c>
      <c r="D1298" s="9">
        <v>4</v>
      </c>
      <c r="E1298" s="9" t="s">
        <v>32</v>
      </c>
      <c r="F1298" s="9" t="s">
        <v>2400</v>
      </c>
      <c r="G1298" s="10"/>
      <c r="H1298" s="10" t="s">
        <v>11</v>
      </c>
      <c r="I1298" s="10"/>
      <c r="J1298" s="6" t="str">
        <f t="shared" si="100"/>
        <v/>
      </c>
      <c r="K1298" s="11" t="str">
        <f t="shared" si="101"/>
        <v>UPDATE EXTRACLIENTI SET FUNZIONARIO = 'TOMASINO' WHERE CODCONTO = 'C  2202'</v>
      </c>
      <c r="L1298" s="8" t="str">
        <f t="shared" si="102"/>
        <v>UPDATE ANAGRAFICARISERVATICF SET CODSETTORE =4 WHERE ESERCIZIO = 2017 AND CODCONTO = 'C  2202'</v>
      </c>
      <c r="N1298" s="7" t="str">
        <f t="shared" si="103"/>
        <v xml:space="preserve"> ( 'C  2202', 'CRM', GETDATE(),  'TOMASINO',  4,  'TRADERS',  'MASSO',  0,  1, 0)</v>
      </c>
      <c r="O1298" s="16" t="str">
        <f t="shared" si="104"/>
        <v>INSERT INTO EXTRACLIENTICRM (CODCONTO,UTENTEMODIFICA,DATAMODIFICA,Funzionario,codice_settore,Settore,Gruppo,Cosmetica,Household,Industrial_applications) VALUES  ( 'C  2202', 'CRM', GETDATE(),  'TOMASINO',  4,  'TRADERS',  'MASSO',  0,  1, 0)</v>
      </c>
    </row>
    <row r="1299" spans="1:15">
      <c r="A1299" s="9" t="s">
        <v>2452</v>
      </c>
      <c r="B1299" s="9" t="s">
        <v>2453</v>
      </c>
      <c r="C1299" s="9" t="s">
        <v>1829</v>
      </c>
      <c r="D1299" s="9">
        <v>4</v>
      </c>
      <c r="E1299" s="9" t="s">
        <v>32</v>
      </c>
      <c r="F1299" s="13" t="s">
        <v>2077</v>
      </c>
      <c r="G1299" s="10"/>
      <c r="H1299" s="10" t="s">
        <v>11</v>
      </c>
      <c r="I1299" s="10"/>
      <c r="J1299" s="6" t="str">
        <f t="shared" si="100"/>
        <v/>
      </c>
      <c r="K1299" s="11" t="str">
        <f t="shared" si="101"/>
        <v>UPDATE EXTRACLIENTI SET FUNZIONARIO = 'TOMASINO' WHERE CODCONTO = 'C  2216'</v>
      </c>
      <c r="L1299" s="8" t="str">
        <f t="shared" si="102"/>
        <v>UPDATE ANAGRAFICARISERVATICF SET CODSETTORE =4 WHERE ESERCIZIO = 2017 AND CODCONTO = 'C  2216'</v>
      </c>
      <c r="N1299" s="7" t="str">
        <f t="shared" si="103"/>
        <v xml:space="preserve"> ( 'C  2216', 'CRM', GETDATE(),  'TOMASINO',  4,  'TRADERS',  'RUSSO',  0,  1, 0)</v>
      </c>
      <c r="O1299" s="16" t="str">
        <f t="shared" si="104"/>
        <v>INSERT INTO EXTRACLIENTICRM (CODCONTO,UTENTEMODIFICA,DATAMODIFICA,Funzionario,codice_settore,Settore,Gruppo,Cosmetica,Household,Industrial_applications) VALUES  ( 'C  2216', 'CRM', GETDATE(),  'TOMASINO',  4,  'TRADERS',  'RUSSO',  0,  1, 0)</v>
      </c>
    </row>
    <row r="1300" spans="1:15">
      <c r="A1300" s="9" t="s">
        <v>2465</v>
      </c>
      <c r="B1300" s="9" t="s">
        <v>2466</v>
      </c>
      <c r="C1300" s="9" t="s">
        <v>1829</v>
      </c>
      <c r="D1300" s="9">
        <v>4</v>
      </c>
      <c r="E1300" s="9" t="s">
        <v>32</v>
      </c>
      <c r="F1300" s="13" t="s">
        <v>2106</v>
      </c>
      <c r="G1300" s="10" t="s">
        <v>11</v>
      </c>
      <c r="H1300" s="10" t="s">
        <v>11</v>
      </c>
      <c r="I1300" s="10"/>
      <c r="J1300" s="6" t="str">
        <f t="shared" si="100"/>
        <v/>
      </c>
      <c r="K1300" s="11" t="str">
        <f t="shared" si="101"/>
        <v>UPDATE EXTRACLIENTI SET FUNZIONARIO = 'TOMASINO' WHERE CODCONTO = 'C  2247'</v>
      </c>
      <c r="L1300" s="8" t="str">
        <f t="shared" si="102"/>
        <v>UPDATE ANAGRAFICARISERVATICF SET CODSETTORE =4 WHERE ESERCIZIO = 2017 AND CODCONTO = 'C  2247'</v>
      </c>
      <c r="N1300" s="7" t="str">
        <f t="shared" si="103"/>
        <v xml:space="preserve"> ( 'C  2247', 'CRM', GETDATE(),  'TOMASINO',  4,  'TRADERS',  'DIVSA',  1,  1, 0)</v>
      </c>
      <c r="O1300" s="16" t="str">
        <f t="shared" si="104"/>
        <v>INSERT INTO EXTRACLIENTICRM (CODCONTO,UTENTEMODIFICA,DATAMODIFICA,Funzionario,codice_settore,Settore,Gruppo,Cosmetica,Household,Industrial_applications) VALUES  ( 'C  2247', 'CRM', GETDATE(),  'TOMASINO',  4,  'TRADERS',  'DIVSA',  1,  1, 0)</v>
      </c>
    </row>
    <row r="1301" spans="1:15">
      <c r="A1301" s="9" t="s">
        <v>2471</v>
      </c>
      <c r="B1301" s="9" t="s">
        <v>2472</v>
      </c>
      <c r="C1301" s="9" t="s">
        <v>1829</v>
      </c>
      <c r="D1301" s="9">
        <v>4</v>
      </c>
      <c r="E1301" s="9" t="s">
        <v>32</v>
      </c>
      <c r="F1301" s="9"/>
      <c r="G1301" s="10"/>
      <c r="H1301" s="10" t="s">
        <v>11</v>
      </c>
      <c r="I1301" s="10" t="s">
        <v>11</v>
      </c>
      <c r="J1301" s="6" t="str">
        <f t="shared" si="100"/>
        <v/>
      </c>
      <c r="K1301" s="11" t="str">
        <f t="shared" si="101"/>
        <v>UPDATE EXTRACLIENTI SET FUNZIONARIO = 'TOMASINO' WHERE CODCONTO = 'C  2251'</v>
      </c>
      <c r="L1301" s="8" t="str">
        <f t="shared" si="102"/>
        <v>UPDATE ANAGRAFICARISERVATICF SET CODSETTORE =4 WHERE ESERCIZIO = 2017 AND CODCONTO = 'C  2251'</v>
      </c>
      <c r="N1301" s="7" t="str">
        <f t="shared" si="103"/>
        <v xml:space="preserve"> ( 'C  2251', 'CRM', GETDATE(),  'TOMASINO',  4,  'TRADERS',  '',  0,  1, 1)</v>
      </c>
      <c r="O1301" s="16" t="str">
        <f t="shared" si="104"/>
        <v>INSERT INTO EXTRACLIENTICRM (CODCONTO,UTENTEMODIFICA,DATAMODIFICA,Funzionario,codice_settore,Settore,Gruppo,Cosmetica,Household,Industrial_applications) VALUES  ( 'C  2251', 'CRM', GETDATE(),  'TOMASINO',  4,  'TRADERS',  '',  0,  1, 1)</v>
      </c>
    </row>
    <row r="1302" spans="1:15">
      <c r="A1302" s="9" t="s">
        <v>2475</v>
      </c>
      <c r="B1302" s="9" t="s">
        <v>2476</v>
      </c>
      <c r="C1302" s="9" t="s">
        <v>1829</v>
      </c>
      <c r="D1302" s="9">
        <v>4</v>
      </c>
      <c r="E1302" s="9" t="s">
        <v>32</v>
      </c>
      <c r="F1302" s="9"/>
      <c r="G1302" s="10" t="s">
        <v>11</v>
      </c>
      <c r="H1302" s="10" t="s">
        <v>11</v>
      </c>
      <c r="I1302" s="10"/>
      <c r="J1302" s="6" t="str">
        <f t="shared" si="100"/>
        <v/>
      </c>
      <c r="K1302" s="11" t="str">
        <f t="shared" si="101"/>
        <v>UPDATE EXTRACLIENTI SET FUNZIONARIO = 'TOMASINO' WHERE CODCONTO = 'C  2252'</v>
      </c>
      <c r="L1302" s="8" t="str">
        <f t="shared" si="102"/>
        <v>UPDATE ANAGRAFICARISERVATICF SET CODSETTORE =4 WHERE ESERCIZIO = 2017 AND CODCONTO = 'C  2252'</v>
      </c>
      <c r="N1302" s="7" t="str">
        <f t="shared" si="103"/>
        <v xml:space="preserve"> ( 'C  2252', 'CRM', GETDATE(),  'TOMASINO',  4,  'TRADERS',  '',  1,  1, 0)</v>
      </c>
      <c r="O1302" s="16" t="str">
        <f t="shared" si="104"/>
        <v>INSERT INTO EXTRACLIENTICRM (CODCONTO,UTENTEMODIFICA,DATAMODIFICA,Funzionario,codice_settore,Settore,Gruppo,Cosmetica,Household,Industrial_applications) VALUES  ( 'C  2252', 'CRM', GETDATE(),  'TOMASINO',  4,  'TRADERS',  '',  1,  1, 0)</v>
      </c>
    </row>
    <row r="1303" spans="1:15">
      <c r="A1303" s="9" t="s">
        <v>2487</v>
      </c>
      <c r="B1303" s="9" t="s">
        <v>2488</v>
      </c>
      <c r="C1303" s="9" t="s">
        <v>1829</v>
      </c>
      <c r="D1303" s="9">
        <v>4</v>
      </c>
      <c r="E1303" s="9" t="s">
        <v>32</v>
      </c>
      <c r="F1303" s="9"/>
      <c r="G1303" s="10" t="s">
        <v>11</v>
      </c>
      <c r="H1303" s="10"/>
      <c r="I1303" s="10"/>
      <c r="J1303" s="6" t="str">
        <f t="shared" si="100"/>
        <v/>
      </c>
      <c r="K1303" s="11" t="str">
        <f t="shared" si="101"/>
        <v>UPDATE EXTRACLIENTI SET FUNZIONARIO = 'TOMASINO' WHERE CODCONTO = 'C  2267'</v>
      </c>
      <c r="L1303" s="8" t="str">
        <f t="shared" si="102"/>
        <v>UPDATE ANAGRAFICARISERVATICF SET CODSETTORE =4 WHERE ESERCIZIO = 2017 AND CODCONTO = 'C  2267'</v>
      </c>
      <c r="N1303" s="7" t="str">
        <f t="shared" si="103"/>
        <v xml:space="preserve"> ( 'C  2267', 'CRM', GETDATE(),  'TOMASINO',  4,  'TRADERS',  '',  1,  0, 0)</v>
      </c>
      <c r="O1303" s="16" t="str">
        <f t="shared" si="104"/>
        <v>INSERT INTO EXTRACLIENTICRM (CODCONTO,UTENTEMODIFICA,DATAMODIFICA,Funzionario,codice_settore,Settore,Gruppo,Cosmetica,Household,Industrial_applications) VALUES  ( 'C  2267', 'CRM', GETDATE(),  'TOMASINO',  4,  'TRADERS',  '',  1,  0, 0)</v>
      </c>
    </row>
    <row r="1304" spans="1:15">
      <c r="A1304" s="9" t="s">
        <v>2493</v>
      </c>
      <c r="B1304" s="9" t="s">
        <v>2494</v>
      </c>
      <c r="C1304" s="9" t="s">
        <v>1829</v>
      </c>
      <c r="D1304" s="9">
        <v>4</v>
      </c>
      <c r="E1304" s="9" t="s">
        <v>32</v>
      </c>
      <c r="F1304" s="9"/>
      <c r="G1304" s="10" t="s">
        <v>11</v>
      </c>
      <c r="H1304" s="10" t="s">
        <v>11</v>
      </c>
      <c r="I1304" s="10"/>
      <c r="J1304" s="6" t="str">
        <f t="shared" si="100"/>
        <v/>
      </c>
      <c r="K1304" s="11" t="str">
        <f t="shared" si="101"/>
        <v>UPDATE EXTRACLIENTI SET FUNZIONARIO = 'TOMASINO' WHERE CODCONTO = 'C  2275'</v>
      </c>
      <c r="L1304" s="8" t="str">
        <f t="shared" si="102"/>
        <v>UPDATE ANAGRAFICARISERVATICF SET CODSETTORE =4 WHERE ESERCIZIO = 2017 AND CODCONTO = 'C  2275'</v>
      </c>
      <c r="N1304" s="7" t="str">
        <f t="shared" si="103"/>
        <v xml:space="preserve"> ( 'C  2275', 'CRM', GETDATE(),  'TOMASINO',  4,  'TRADERS',  '',  1,  1, 0)</v>
      </c>
      <c r="O1304" s="16" t="str">
        <f t="shared" si="104"/>
        <v>INSERT INTO EXTRACLIENTICRM (CODCONTO,UTENTEMODIFICA,DATAMODIFICA,Funzionario,codice_settore,Settore,Gruppo,Cosmetica,Household,Industrial_applications) VALUES  ( 'C  2275', 'CRM', GETDATE(),  'TOMASINO',  4,  'TRADERS',  '',  1,  1, 0)</v>
      </c>
    </row>
    <row r="1305" spans="1:15">
      <c r="A1305" s="9" t="s">
        <v>2499</v>
      </c>
      <c r="B1305" s="9" t="s">
        <v>2500</v>
      </c>
      <c r="C1305" s="9" t="s">
        <v>1829</v>
      </c>
      <c r="D1305" s="9">
        <v>4</v>
      </c>
      <c r="E1305" s="9" t="s">
        <v>32</v>
      </c>
      <c r="F1305" s="13" t="s">
        <v>2226</v>
      </c>
      <c r="G1305" s="10" t="s">
        <v>11</v>
      </c>
      <c r="H1305" s="10"/>
      <c r="I1305" s="10"/>
      <c r="J1305" s="6" t="str">
        <f t="shared" si="100"/>
        <v/>
      </c>
      <c r="K1305" s="11" t="str">
        <f t="shared" si="101"/>
        <v>UPDATE EXTRACLIENTI SET FUNZIONARIO = 'TOMASINO' WHERE CODCONTO = 'C  2278'</v>
      </c>
      <c r="L1305" s="8" t="str">
        <f t="shared" si="102"/>
        <v>UPDATE ANAGRAFICARISERVATICF SET CODSETTORE =4 WHERE ESERCIZIO = 2017 AND CODCONTO = 'C  2278'</v>
      </c>
      <c r="N1305" s="7" t="str">
        <f t="shared" si="103"/>
        <v xml:space="preserve"> ( 'C  2278', 'CRM', GETDATE(),  'TOMASINO',  4,  'TRADERS',  'INTERALLIS',  1,  0, 0)</v>
      </c>
      <c r="O1305" s="16" t="str">
        <f t="shared" si="104"/>
        <v>INSERT INTO EXTRACLIENTICRM (CODCONTO,UTENTEMODIFICA,DATAMODIFICA,Funzionario,codice_settore,Settore,Gruppo,Cosmetica,Household,Industrial_applications) VALUES  ( 'C  2278', 'CRM', GETDATE(),  'TOMASINO',  4,  'TRADERS',  'INTERALLIS',  1,  0, 0)</v>
      </c>
    </row>
    <row r="1306" spans="1:15">
      <c r="A1306" s="9" t="s">
        <v>2507</v>
      </c>
      <c r="B1306" s="9" t="s">
        <v>2508</v>
      </c>
      <c r="C1306" s="9" t="s">
        <v>1829</v>
      </c>
      <c r="D1306" s="9">
        <v>4</v>
      </c>
      <c r="E1306" s="9" t="s">
        <v>32</v>
      </c>
      <c r="F1306" s="13" t="s">
        <v>2106</v>
      </c>
      <c r="G1306" s="10"/>
      <c r="H1306" s="10" t="s">
        <v>11</v>
      </c>
      <c r="I1306" s="10" t="s">
        <v>11</v>
      </c>
      <c r="J1306" s="6" t="str">
        <f t="shared" si="100"/>
        <v/>
      </c>
      <c r="K1306" s="11" t="str">
        <f t="shared" si="101"/>
        <v>UPDATE EXTRACLIENTI SET FUNZIONARIO = 'TOMASINO' WHERE CODCONTO = 'C  2297'</v>
      </c>
      <c r="L1306" s="8" t="str">
        <f t="shared" si="102"/>
        <v>UPDATE ANAGRAFICARISERVATICF SET CODSETTORE =4 WHERE ESERCIZIO = 2017 AND CODCONTO = 'C  2297'</v>
      </c>
      <c r="N1306" s="7" t="str">
        <f t="shared" si="103"/>
        <v xml:space="preserve"> ( 'C  2297', 'CRM', GETDATE(),  'TOMASINO',  4,  'TRADERS',  'DIVSA',  0,  1, 1)</v>
      </c>
      <c r="O1306" s="16" t="str">
        <f t="shared" si="104"/>
        <v>INSERT INTO EXTRACLIENTICRM (CODCONTO,UTENTEMODIFICA,DATAMODIFICA,Funzionario,codice_settore,Settore,Gruppo,Cosmetica,Household,Industrial_applications) VALUES  ( 'C  2297', 'CRM', GETDATE(),  'TOMASINO',  4,  'TRADERS',  'DIVSA',  0,  1, 1)</v>
      </c>
    </row>
    <row r="1307" spans="1:15">
      <c r="A1307" s="9" t="s">
        <v>2511</v>
      </c>
      <c r="B1307" s="9" t="s">
        <v>2512</v>
      </c>
      <c r="C1307" s="9" t="s">
        <v>1829</v>
      </c>
      <c r="D1307" s="9">
        <v>4</v>
      </c>
      <c r="E1307" s="9" t="s">
        <v>32</v>
      </c>
      <c r="F1307" s="13" t="s">
        <v>2226</v>
      </c>
      <c r="G1307" s="10" t="s">
        <v>11</v>
      </c>
      <c r="H1307" s="10" t="s">
        <v>11</v>
      </c>
      <c r="I1307" s="10"/>
      <c r="J1307" s="6" t="str">
        <f t="shared" si="100"/>
        <v/>
      </c>
      <c r="K1307" s="11" t="str">
        <f t="shared" si="101"/>
        <v>UPDATE EXTRACLIENTI SET FUNZIONARIO = 'TOMASINO' WHERE CODCONTO = 'C  2302'</v>
      </c>
      <c r="L1307" s="8" t="str">
        <f t="shared" si="102"/>
        <v>UPDATE ANAGRAFICARISERVATICF SET CODSETTORE =4 WHERE ESERCIZIO = 2017 AND CODCONTO = 'C  2302'</v>
      </c>
      <c r="N1307" s="7" t="str">
        <f t="shared" si="103"/>
        <v xml:space="preserve"> ( 'C  2302', 'CRM', GETDATE(),  'TOMASINO',  4,  'TRADERS',  'INTERALLIS',  1,  1, 0)</v>
      </c>
      <c r="O1307" s="16" t="str">
        <f t="shared" si="104"/>
        <v>INSERT INTO EXTRACLIENTICRM (CODCONTO,UTENTEMODIFICA,DATAMODIFICA,Funzionario,codice_settore,Settore,Gruppo,Cosmetica,Household,Industrial_applications) VALUES  ( 'C  2302', 'CRM', GETDATE(),  'TOMASINO',  4,  'TRADERS',  'INTERALLIS',  1,  1, 0)</v>
      </c>
    </row>
    <row r="1308" spans="1:15">
      <c r="A1308" s="9" t="s">
        <v>2523</v>
      </c>
      <c r="B1308" s="9" t="s">
        <v>2524</v>
      </c>
      <c r="C1308" s="9" t="s">
        <v>1829</v>
      </c>
      <c r="D1308" s="9">
        <v>4</v>
      </c>
      <c r="E1308" s="9" t="s">
        <v>32</v>
      </c>
      <c r="F1308" s="9"/>
      <c r="G1308" s="10" t="s">
        <v>11</v>
      </c>
      <c r="H1308" s="10" t="s">
        <v>11</v>
      </c>
      <c r="I1308" s="10"/>
      <c r="J1308" s="6" t="str">
        <f t="shared" si="100"/>
        <v/>
      </c>
      <c r="K1308" s="11" t="str">
        <f t="shared" si="101"/>
        <v>UPDATE EXTRACLIENTI SET FUNZIONARIO = 'TOMASINO' WHERE CODCONTO = 'C  2331'</v>
      </c>
      <c r="L1308" s="8" t="str">
        <f t="shared" si="102"/>
        <v>UPDATE ANAGRAFICARISERVATICF SET CODSETTORE =4 WHERE ESERCIZIO = 2017 AND CODCONTO = 'C  2331'</v>
      </c>
      <c r="N1308" s="7" t="str">
        <f t="shared" si="103"/>
        <v xml:space="preserve"> ( 'C  2331', 'CRM', GETDATE(),  'TOMASINO',  4,  'TRADERS',  '',  1,  1, 0)</v>
      </c>
      <c r="O1308" s="16" t="str">
        <f t="shared" si="104"/>
        <v>INSERT INTO EXTRACLIENTICRM (CODCONTO,UTENTEMODIFICA,DATAMODIFICA,Funzionario,codice_settore,Settore,Gruppo,Cosmetica,Household,Industrial_applications) VALUES  ( 'C  2331', 'CRM', GETDATE(),  'TOMASINO',  4,  'TRADERS',  '',  1,  1, 0)</v>
      </c>
    </row>
    <row r="1309" spans="1:15">
      <c r="A1309" s="9" t="s">
        <v>2539</v>
      </c>
      <c r="B1309" s="9" t="s">
        <v>2540</v>
      </c>
      <c r="C1309" s="9" t="s">
        <v>1829</v>
      </c>
      <c r="D1309" s="9">
        <v>4</v>
      </c>
      <c r="E1309" s="9" t="s">
        <v>32</v>
      </c>
      <c r="F1309" s="9"/>
      <c r="G1309" s="10" t="s">
        <v>11</v>
      </c>
      <c r="H1309" s="10"/>
      <c r="I1309" s="10"/>
      <c r="J1309" s="6" t="str">
        <f t="shared" si="100"/>
        <v/>
      </c>
      <c r="K1309" s="11" t="str">
        <f t="shared" si="101"/>
        <v>UPDATE EXTRACLIENTI SET FUNZIONARIO = 'TOMASINO' WHERE CODCONTO = 'C  2351'</v>
      </c>
      <c r="L1309" s="8" t="str">
        <f t="shared" si="102"/>
        <v>UPDATE ANAGRAFICARISERVATICF SET CODSETTORE =4 WHERE ESERCIZIO = 2017 AND CODCONTO = 'C  2351'</v>
      </c>
      <c r="N1309" s="7" t="str">
        <f t="shared" si="103"/>
        <v xml:space="preserve"> ( 'C  2351', 'CRM', GETDATE(),  'TOMASINO',  4,  'TRADERS',  '',  1,  0, 0)</v>
      </c>
      <c r="O1309" s="16" t="str">
        <f t="shared" si="104"/>
        <v>INSERT INTO EXTRACLIENTICRM (CODCONTO,UTENTEMODIFICA,DATAMODIFICA,Funzionario,codice_settore,Settore,Gruppo,Cosmetica,Household,Industrial_applications) VALUES  ( 'C  2351', 'CRM', GETDATE(),  'TOMASINO',  4,  'TRADERS',  '',  1,  0, 0)</v>
      </c>
    </row>
    <row r="1310" spans="1:15">
      <c r="A1310" s="9" t="s">
        <v>2565</v>
      </c>
      <c r="B1310" s="9" t="s">
        <v>2566</v>
      </c>
      <c r="C1310" s="9" t="s">
        <v>1829</v>
      </c>
      <c r="D1310" s="9">
        <v>4</v>
      </c>
      <c r="E1310" s="9" t="s">
        <v>32</v>
      </c>
      <c r="F1310" s="9"/>
      <c r="G1310" s="10" t="s">
        <v>11</v>
      </c>
      <c r="H1310" s="10"/>
      <c r="I1310" s="10"/>
      <c r="J1310" s="6" t="str">
        <f t="shared" si="100"/>
        <v/>
      </c>
      <c r="K1310" s="11" t="str">
        <f t="shared" si="101"/>
        <v>UPDATE EXTRACLIENTI SET FUNZIONARIO = 'TOMASINO' WHERE CODCONTO = 'C  2404'</v>
      </c>
      <c r="L1310" s="8" t="str">
        <f t="shared" si="102"/>
        <v>UPDATE ANAGRAFICARISERVATICF SET CODSETTORE =4 WHERE ESERCIZIO = 2017 AND CODCONTO = 'C  2404'</v>
      </c>
      <c r="N1310" s="7" t="str">
        <f t="shared" si="103"/>
        <v xml:space="preserve"> ( 'C  2404', 'CRM', GETDATE(),  'TOMASINO',  4,  'TRADERS',  '',  1,  0, 0)</v>
      </c>
      <c r="O1310" s="16" t="str">
        <f t="shared" si="104"/>
        <v>INSERT INTO EXTRACLIENTICRM (CODCONTO,UTENTEMODIFICA,DATAMODIFICA,Funzionario,codice_settore,Settore,Gruppo,Cosmetica,Household,Industrial_applications) VALUES  ( 'C  2404', 'CRM', GETDATE(),  'TOMASINO',  4,  'TRADERS',  '',  1,  0, 0)</v>
      </c>
    </row>
    <row r="1311" spans="1:15">
      <c r="A1311" s="9" t="s">
        <v>2567</v>
      </c>
      <c r="B1311" s="9" t="s">
        <v>2568</v>
      </c>
      <c r="C1311" s="9" t="s">
        <v>1829</v>
      </c>
      <c r="D1311" s="9">
        <v>4</v>
      </c>
      <c r="E1311" s="9" t="s">
        <v>32</v>
      </c>
      <c r="F1311" s="9"/>
      <c r="G1311" s="10" t="s">
        <v>11</v>
      </c>
      <c r="H1311" s="10"/>
      <c r="I1311" s="10"/>
      <c r="J1311" s="6" t="str">
        <f t="shared" si="100"/>
        <v/>
      </c>
      <c r="K1311" s="11" t="str">
        <f t="shared" si="101"/>
        <v>UPDATE EXTRACLIENTI SET FUNZIONARIO = 'TOMASINO' WHERE CODCONTO = 'C  2405'</v>
      </c>
      <c r="L1311" s="8" t="str">
        <f t="shared" si="102"/>
        <v>UPDATE ANAGRAFICARISERVATICF SET CODSETTORE =4 WHERE ESERCIZIO = 2017 AND CODCONTO = 'C  2405'</v>
      </c>
      <c r="N1311" s="7" t="str">
        <f t="shared" si="103"/>
        <v xml:space="preserve"> ( 'C  2405', 'CRM', GETDATE(),  'TOMASINO',  4,  'TRADERS',  '',  1,  0, 0)</v>
      </c>
      <c r="O1311" s="16" t="str">
        <f t="shared" si="104"/>
        <v>INSERT INTO EXTRACLIENTICRM (CODCONTO,UTENTEMODIFICA,DATAMODIFICA,Funzionario,codice_settore,Settore,Gruppo,Cosmetica,Household,Industrial_applications) VALUES  ( 'C  2405', 'CRM', GETDATE(),  'TOMASINO',  4,  'TRADERS',  '',  1,  0, 0)</v>
      </c>
    </row>
    <row r="1312" spans="1:15">
      <c r="A1312" s="9" t="s">
        <v>2575</v>
      </c>
      <c r="B1312" s="9" t="s">
        <v>2576</v>
      </c>
      <c r="C1312" s="9" t="s">
        <v>1829</v>
      </c>
      <c r="D1312" s="9">
        <v>4</v>
      </c>
      <c r="E1312" s="9" t="s">
        <v>32</v>
      </c>
      <c r="F1312" s="9"/>
      <c r="G1312" s="10"/>
      <c r="H1312" s="10" t="s">
        <v>11</v>
      </c>
      <c r="I1312" s="10"/>
      <c r="J1312" s="6" t="str">
        <f t="shared" si="100"/>
        <v/>
      </c>
      <c r="K1312" s="11" t="str">
        <f t="shared" si="101"/>
        <v>UPDATE EXTRACLIENTI SET FUNZIONARIO = 'TOMASINO' WHERE CODCONTO = 'C  2406'</v>
      </c>
      <c r="L1312" s="8" t="str">
        <f t="shared" si="102"/>
        <v>UPDATE ANAGRAFICARISERVATICF SET CODSETTORE =4 WHERE ESERCIZIO = 2017 AND CODCONTO = 'C  2406'</v>
      </c>
      <c r="N1312" s="7" t="str">
        <f t="shared" si="103"/>
        <v xml:space="preserve"> ( 'C  2406', 'CRM', GETDATE(),  'TOMASINO',  4,  'TRADERS',  '',  0,  1, 0)</v>
      </c>
      <c r="O1312" s="16" t="str">
        <f t="shared" si="104"/>
        <v>INSERT INTO EXTRACLIENTICRM (CODCONTO,UTENTEMODIFICA,DATAMODIFICA,Funzionario,codice_settore,Settore,Gruppo,Cosmetica,Household,Industrial_applications) VALUES  ( 'C  2406', 'CRM', GETDATE(),  'TOMASINO',  4,  'TRADERS',  '',  0,  1, 0)</v>
      </c>
    </row>
    <row r="1313" spans="1:15">
      <c r="A1313" s="9" t="s">
        <v>2577</v>
      </c>
      <c r="B1313" s="9" t="s">
        <v>2106</v>
      </c>
      <c r="C1313" s="9" t="s">
        <v>1829</v>
      </c>
      <c r="D1313" s="9">
        <v>4</v>
      </c>
      <c r="E1313" s="9" t="s">
        <v>32</v>
      </c>
      <c r="F1313" s="13" t="s">
        <v>2106</v>
      </c>
      <c r="G1313" s="10" t="s">
        <v>11</v>
      </c>
      <c r="H1313" s="10"/>
      <c r="I1313" s="10"/>
      <c r="J1313" s="6" t="str">
        <f t="shared" si="100"/>
        <v/>
      </c>
      <c r="K1313" s="11" t="str">
        <f t="shared" si="101"/>
        <v>UPDATE EXTRACLIENTI SET FUNZIONARIO = 'TOMASINO' WHERE CODCONTO = 'C  2407'</v>
      </c>
      <c r="L1313" s="8" t="str">
        <f t="shared" si="102"/>
        <v>UPDATE ANAGRAFICARISERVATICF SET CODSETTORE =4 WHERE ESERCIZIO = 2017 AND CODCONTO = 'C  2407'</v>
      </c>
      <c r="N1313" s="7" t="str">
        <f t="shared" si="103"/>
        <v xml:space="preserve"> ( 'C  2407', 'CRM', GETDATE(),  'TOMASINO',  4,  'TRADERS',  'DIVSA',  1,  0, 0)</v>
      </c>
      <c r="O1313" s="16" t="str">
        <f t="shared" si="104"/>
        <v>INSERT INTO EXTRACLIENTICRM (CODCONTO,UTENTEMODIFICA,DATAMODIFICA,Funzionario,codice_settore,Settore,Gruppo,Cosmetica,Household,Industrial_applications) VALUES  ( 'C  2407', 'CRM', GETDATE(),  'TOMASINO',  4,  'TRADERS',  'DIVSA',  1,  0, 0)</v>
      </c>
    </row>
    <row r="1314" spans="1:15">
      <c r="A1314" s="9" t="s">
        <v>2578</v>
      </c>
      <c r="B1314" s="9" t="s">
        <v>2579</v>
      </c>
      <c r="C1314" s="9" t="s">
        <v>1829</v>
      </c>
      <c r="D1314" s="9">
        <v>4</v>
      </c>
      <c r="E1314" s="9" t="s">
        <v>32</v>
      </c>
      <c r="F1314" s="13" t="s">
        <v>2106</v>
      </c>
      <c r="G1314" s="10" t="s">
        <v>11</v>
      </c>
      <c r="H1314" s="10" t="s">
        <v>11</v>
      </c>
      <c r="I1314" s="10"/>
      <c r="J1314" s="6" t="str">
        <f t="shared" si="100"/>
        <v/>
      </c>
      <c r="K1314" s="11" t="str">
        <f t="shared" si="101"/>
        <v>UPDATE EXTRACLIENTI SET FUNZIONARIO = 'TOMASINO' WHERE CODCONTO = 'C  2409'</v>
      </c>
      <c r="L1314" s="8" t="str">
        <f t="shared" si="102"/>
        <v>UPDATE ANAGRAFICARISERVATICF SET CODSETTORE =4 WHERE ESERCIZIO = 2017 AND CODCONTO = 'C  2409'</v>
      </c>
      <c r="N1314" s="7" t="str">
        <f t="shared" si="103"/>
        <v xml:space="preserve"> ( 'C  2409', 'CRM', GETDATE(),  'TOMASINO',  4,  'TRADERS',  'DIVSA',  1,  1, 0)</v>
      </c>
      <c r="O1314" s="16" t="str">
        <f t="shared" si="104"/>
        <v>INSERT INTO EXTRACLIENTICRM (CODCONTO,UTENTEMODIFICA,DATAMODIFICA,Funzionario,codice_settore,Settore,Gruppo,Cosmetica,Household,Industrial_applications) VALUES  ( 'C  2409', 'CRM', GETDATE(),  'TOMASINO',  4,  'TRADERS',  'DIVSA',  1,  1, 0)</v>
      </c>
    </row>
    <row r="1315" spans="1:15">
      <c r="A1315" s="9" t="s">
        <v>2582</v>
      </c>
      <c r="B1315" s="9" t="s">
        <v>2583</v>
      </c>
      <c r="C1315" s="9" t="s">
        <v>1829</v>
      </c>
      <c r="D1315" s="9">
        <v>4</v>
      </c>
      <c r="E1315" s="9" t="s">
        <v>32</v>
      </c>
      <c r="F1315" s="9"/>
      <c r="G1315" s="10" t="s">
        <v>11</v>
      </c>
      <c r="H1315" s="10"/>
      <c r="I1315" s="10"/>
      <c r="J1315" s="6" t="str">
        <f t="shared" si="100"/>
        <v/>
      </c>
      <c r="K1315" s="11" t="str">
        <f t="shared" si="101"/>
        <v>UPDATE EXTRACLIENTI SET FUNZIONARIO = 'TOMASINO' WHERE CODCONTO = 'C  2410'</v>
      </c>
      <c r="L1315" s="8" t="str">
        <f t="shared" si="102"/>
        <v>UPDATE ANAGRAFICARISERVATICF SET CODSETTORE =4 WHERE ESERCIZIO = 2017 AND CODCONTO = 'C  2410'</v>
      </c>
      <c r="N1315" s="7" t="str">
        <f t="shared" si="103"/>
        <v xml:space="preserve"> ( 'C  2410', 'CRM', GETDATE(),  'TOMASINO',  4,  'TRADERS',  '',  1,  0, 0)</v>
      </c>
      <c r="O1315" s="16" t="str">
        <f t="shared" si="104"/>
        <v>INSERT INTO EXTRACLIENTICRM (CODCONTO,UTENTEMODIFICA,DATAMODIFICA,Funzionario,codice_settore,Settore,Gruppo,Cosmetica,Household,Industrial_applications) VALUES  ( 'C  2410', 'CRM', GETDATE(),  'TOMASINO',  4,  'TRADERS',  '',  1,  0, 0)</v>
      </c>
    </row>
    <row r="1316" spans="1:15">
      <c r="A1316" s="9" t="s">
        <v>2588</v>
      </c>
      <c r="B1316" s="9" t="s">
        <v>2589</v>
      </c>
      <c r="C1316" s="9" t="s">
        <v>1829</v>
      </c>
      <c r="D1316" s="9">
        <v>4</v>
      </c>
      <c r="E1316" s="9" t="s">
        <v>32</v>
      </c>
      <c r="F1316" s="9"/>
      <c r="G1316" s="10" t="s">
        <v>11</v>
      </c>
      <c r="H1316" s="10" t="s">
        <v>11</v>
      </c>
      <c r="I1316" s="10"/>
      <c r="J1316" s="6" t="str">
        <f t="shared" si="100"/>
        <v/>
      </c>
      <c r="K1316" s="11" t="str">
        <f t="shared" si="101"/>
        <v>UPDATE EXTRACLIENTI SET FUNZIONARIO = 'TOMASINO' WHERE CODCONTO = 'C  2439'</v>
      </c>
      <c r="L1316" s="8" t="str">
        <f t="shared" si="102"/>
        <v>UPDATE ANAGRAFICARISERVATICF SET CODSETTORE =4 WHERE ESERCIZIO = 2017 AND CODCONTO = 'C  2439'</v>
      </c>
      <c r="N1316" s="7" t="str">
        <f t="shared" si="103"/>
        <v xml:space="preserve"> ( 'C  2439', 'CRM', GETDATE(),  'TOMASINO',  4,  'TRADERS',  '',  1,  1, 0)</v>
      </c>
      <c r="O1316" s="16" t="str">
        <f t="shared" si="104"/>
        <v>INSERT INTO EXTRACLIENTICRM (CODCONTO,UTENTEMODIFICA,DATAMODIFICA,Funzionario,codice_settore,Settore,Gruppo,Cosmetica,Household,Industrial_applications) VALUES  ( 'C  2439', 'CRM', GETDATE(),  'TOMASINO',  4,  'TRADERS',  '',  1,  1, 0)</v>
      </c>
    </row>
    <row r="1317" spans="1:15">
      <c r="A1317" s="9" t="s">
        <v>2590</v>
      </c>
      <c r="B1317" s="9" t="s">
        <v>2591</v>
      </c>
      <c r="C1317" s="9" t="s">
        <v>1829</v>
      </c>
      <c r="D1317" s="9">
        <v>4</v>
      </c>
      <c r="E1317" s="9" t="s">
        <v>32</v>
      </c>
      <c r="F1317" s="13" t="s">
        <v>2106</v>
      </c>
      <c r="G1317" s="10" t="s">
        <v>11</v>
      </c>
      <c r="H1317" s="10"/>
      <c r="I1317" s="10"/>
      <c r="J1317" s="6" t="str">
        <f t="shared" si="100"/>
        <v/>
      </c>
      <c r="K1317" s="11" t="str">
        <f t="shared" si="101"/>
        <v>UPDATE EXTRACLIENTI SET FUNZIONARIO = 'TOMASINO' WHERE CODCONTO = 'C  2443'</v>
      </c>
      <c r="L1317" s="8" t="str">
        <f t="shared" si="102"/>
        <v>UPDATE ANAGRAFICARISERVATICF SET CODSETTORE =4 WHERE ESERCIZIO = 2017 AND CODCONTO = 'C  2443'</v>
      </c>
      <c r="N1317" s="7" t="str">
        <f t="shared" si="103"/>
        <v xml:space="preserve"> ( 'C  2443', 'CRM', GETDATE(),  'TOMASINO',  4,  'TRADERS',  'DIVSA',  1,  0, 0)</v>
      </c>
      <c r="O1317" s="16" t="str">
        <f t="shared" si="104"/>
        <v>INSERT INTO EXTRACLIENTICRM (CODCONTO,UTENTEMODIFICA,DATAMODIFICA,Funzionario,codice_settore,Settore,Gruppo,Cosmetica,Household,Industrial_applications) VALUES  ( 'C  2443', 'CRM', GETDATE(),  'TOMASINO',  4,  'TRADERS',  'DIVSA',  1,  0, 0)</v>
      </c>
    </row>
    <row r="1318" spans="1:15">
      <c r="A1318" s="9" t="s">
        <v>2592</v>
      </c>
      <c r="B1318" s="9" t="s">
        <v>2593</v>
      </c>
      <c r="C1318" s="9" t="s">
        <v>1829</v>
      </c>
      <c r="D1318" s="9">
        <v>4</v>
      </c>
      <c r="E1318" s="9" t="s">
        <v>32</v>
      </c>
      <c r="F1318" s="9"/>
      <c r="G1318" s="10" t="s">
        <v>11</v>
      </c>
      <c r="H1318" s="10"/>
      <c r="I1318" s="10"/>
      <c r="J1318" s="6" t="str">
        <f t="shared" si="100"/>
        <v/>
      </c>
      <c r="K1318" s="11" t="str">
        <f t="shared" si="101"/>
        <v>UPDATE EXTRACLIENTI SET FUNZIONARIO = 'TOMASINO' WHERE CODCONTO = 'C  2448'</v>
      </c>
      <c r="L1318" s="8" t="str">
        <f t="shared" si="102"/>
        <v>UPDATE ANAGRAFICARISERVATICF SET CODSETTORE =4 WHERE ESERCIZIO = 2017 AND CODCONTO = 'C  2448'</v>
      </c>
      <c r="N1318" s="7" t="str">
        <f t="shared" si="103"/>
        <v xml:space="preserve"> ( 'C  2448', 'CRM', GETDATE(),  'TOMASINO',  4,  'TRADERS',  '',  1,  0, 0)</v>
      </c>
      <c r="O1318" s="16" t="str">
        <f t="shared" si="104"/>
        <v>INSERT INTO EXTRACLIENTICRM (CODCONTO,UTENTEMODIFICA,DATAMODIFICA,Funzionario,codice_settore,Settore,Gruppo,Cosmetica,Household,Industrial_applications) VALUES  ( 'C  2448', 'CRM', GETDATE(),  'TOMASINO',  4,  'TRADERS',  '',  1,  0, 0)</v>
      </c>
    </row>
    <row r="1319" spans="1:15">
      <c r="A1319" s="9" t="s">
        <v>2602</v>
      </c>
      <c r="B1319" s="9" t="s">
        <v>2603</v>
      </c>
      <c r="C1319" s="12" t="s">
        <v>1829</v>
      </c>
      <c r="D1319" s="9">
        <v>4</v>
      </c>
      <c r="E1319" s="9" t="s">
        <v>32</v>
      </c>
      <c r="F1319" s="13" t="s">
        <v>2547</v>
      </c>
      <c r="G1319" s="10" t="s">
        <v>11</v>
      </c>
      <c r="H1319" s="10" t="s">
        <v>11</v>
      </c>
      <c r="I1319" s="10"/>
      <c r="J1319" s="6" t="str">
        <f t="shared" si="100"/>
        <v/>
      </c>
      <c r="K1319" s="11" t="str">
        <f t="shared" si="101"/>
        <v>UPDATE EXTRACLIENTI SET FUNZIONARIO = 'TOMASINO' WHERE CODCONTO = 'C  2465'</v>
      </c>
      <c r="L1319" s="8" t="str">
        <f t="shared" si="102"/>
        <v>UPDATE ANAGRAFICARISERVATICF SET CODSETTORE =4 WHERE ESERCIZIO = 2017 AND CODCONTO = 'C  2465'</v>
      </c>
      <c r="N1319" s="7" t="str">
        <f t="shared" si="103"/>
        <v xml:space="preserve"> ( 'C  2465', 'CRM', GETDATE(),  'TOMASINO',  4,  'TRADERS',  'IMCD',  1,  1, 0)</v>
      </c>
      <c r="O1319" s="16" t="str">
        <f t="shared" si="104"/>
        <v>INSERT INTO EXTRACLIENTICRM (CODCONTO,UTENTEMODIFICA,DATAMODIFICA,Funzionario,codice_settore,Settore,Gruppo,Cosmetica,Household,Industrial_applications) VALUES  ( 'C  2465', 'CRM', GETDATE(),  'TOMASINO',  4,  'TRADERS',  'IMCD',  1,  1, 0)</v>
      </c>
    </row>
    <row r="1320" spans="1:15">
      <c r="A1320" s="9" t="s">
        <v>2614</v>
      </c>
      <c r="B1320" s="9" t="s">
        <v>2615</v>
      </c>
      <c r="C1320" s="9" t="s">
        <v>1829</v>
      </c>
      <c r="D1320" s="9">
        <v>4</v>
      </c>
      <c r="E1320" s="9" t="s">
        <v>32</v>
      </c>
      <c r="F1320" s="9"/>
      <c r="G1320" s="10"/>
      <c r="H1320" s="10" t="s">
        <v>11</v>
      </c>
      <c r="I1320" s="10"/>
      <c r="J1320" s="6" t="str">
        <f t="shared" si="100"/>
        <v/>
      </c>
      <c r="K1320" s="11" t="str">
        <f t="shared" si="101"/>
        <v>UPDATE EXTRACLIENTI SET FUNZIONARIO = 'TOMASINO' WHERE CODCONTO = 'C  2477'</v>
      </c>
      <c r="L1320" s="8" t="str">
        <f t="shared" si="102"/>
        <v>UPDATE ANAGRAFICARISERVATICF SET CODSETTORE =4 WHERE ESERCIZIO = 2017 AND CODCONTO = 'C  2477'</v>
      </c>
      <c r="N1320" s="7" t="str">
        <f t="shared" si="103"/>
        <v xml:space="preserve"> ( 'C  2477', 'CRM', GETDATE(),  'TOMASINO',  4,  'TRADERS',  '',  0,  1, 0)</v>
      </c>
      <c r="O1320" s="16" t="str">
        <f t="shared" si="104"/>
        <v>INSERT INTO EXTRACLIENTICRM (CODCONTO,UTENTEMODIFICA,DATAMODIFICA,Funzionario,codice_settore,Settore,Gruppo,Cosmetica,Household,Industrial_applications) VALUES  ( 'C  2477', 'CRM', GETDATE(),  'TOMASINO',  4,  'TRADERS',  '',  0,  1, 0)</v>
      </c>
    </row>
    <row r="1321" spans="1:15">
      <c r="A1321" s="9" t="s">
        <v>2618</v>
      </c>
      <c r="B1321" s="9" t="s">
        <v>2619</v>
      </c>
      <c r="C1321" s="9" t="s">
        <v>1829</v>
      </c>
      <c r="D1321" s="9">
        <v>4</v>
      </c>
      <c r="E1321" s="9" t="s">
        <v>32</v>
      </c>
      <c r="F1321" s="13" t="s">
        <v>2226</v>
      </c>
      <c r="G1321" s="10" t="s">
        <v>11</v>
      </c>
      <c r="H1321" s="10"/>
      <c r="I1321" s="10"/>
      <c r="J1321" s="6" t="str">
        <f t="shared" si="100"/>
        <v/>
      </c>
      <c r="K1321" s="11" t="str">
        <f t="shared" si="101"/>
        <v>UPDATE EXTRACLIENTI SET FUNZIONARIO = 'TOMASINO' WHERE CODCONTO = 'C  2484'</v>
      </c>
      <c r="L1321" s="8" t="str">
        <f t="shared" si="102"/>
        <v>UPDATE ANAGRAFICARISERVATICF SET CODSETTORE =4 WHERE ESERCIZIO = 2017 AND CODCONTO = 'C  2484'</v>
      </c>
      <c r="N1321" s="7" t="str">
        <f t="shared" si="103"/>
        <v xml:space="preserve"> ( 'C  2484', 'CRM', GETDATE(),  'TOMASINO',  4,  'TRADERS',  'INTERALLIS',  1,  0, 0)</v>
      </c>
      <c r="O1321" s="16" t="str">
        <f t="shared" si="104"/>
        <v>INSERT INTO EXTRACLIENTICRM (CODCONTO,UTENTEMODIFICA,DATAMODIFICA,Funzionario,codice_settore,Settore,Gruppo,Cosmetica,Household,Industrial_applications) VALUES  ( 'C  2484', 'CRM', GETDATE(),  'TOMASINO',  4,  'TRADERS',  'INTERALLIS',  1,  0, 0)</v>
      </c>
    </row>
    <row r="1322" spans="1:15">
      <c r="A1322" s="9" t="s">
        <v>2622</v>
      </c>
      <c r="B1322" s="9" t="s">
        <v>2623</v>
      </c>
      <c r="C1322" s="9" t="s">
        <v>1829</v>
      </c>
      <c r="D1322" s="9">
        <v>4</v>
      </c>
      <c r="E1322" s="9" t="s">
        <v>32</v>
      </c>
      <c r="F1322" s="9"/>
      <c r="G1322" s="10"/>
      <c r="H1322" s="10"/>
      <c r="I1322" s="10" t="s">
        <v>11</v>
      </c>
      <c r="J1322" s="6" t="str">
        <f t="shared" si="100"/>
        <v/>
      </c>
      <c r="K1322" s="11" t="str">
        <f t="shared" si="101"/>
        <v>UPDATE EXTRACLIENTI SET FUNZIONARIO = 'TOMASINO' WHERE CODCONTO = 'C  2487'</v>
      </c>
      <c r="L1322" s="8" t="str">
        <f t="shared" si="102"/>
        <v>UPDATE ANAGRAFICARISERVATICF SET CODSETTORE =4 WHERE ESERCIZIO = 2017 AND CODCONTO = 'C  2487'</v>
      </c>
      <c r="N1322" s="7" t="str">
        <f t="shared" si="103"/>
        <v xml:space="preserve"> ( 'C  2487', 'CRM', GETDATE(),  'TOMASINO',  4,  'TRADERS',  '',  0,  0, 1)</v>
      </c>
      <c r="O1322" s="16" t="str">
        <f t="shared" si="104"/>
        <v>INSERT INTO EXTRACLIENTICRM (CODCONTO,UTENTEMODIFICA,DATAMODIFICA,Funzionario,codice_settore,Settore,Gruppo,Cosmetica,Household,Industrial_applications) VALUES  ( 'C  2487', 'CRM', GETDATE(),  'TOMASINO',  4,  'TRADERS',  '',  0,  0, 1)</v>
      </c>
    </row>
    <row r="1323" spans="1:15">
      <c r="A1323" s="9" t="s">
        <v>2649</v>
      </c>
      <c r="B1323" s="9" t="s">
        <v>2650</v>
      </c>
      <c r="C1323" s="9" t="s">
        <v>1829</v>
      </c>
      <c r="D1323" s="9">
        <v>4</v>
      </c>
      <c r="E1323" s="9" t="s">
        <v>32</v>
      </c>
      <c r="F1323" s="9"/>
      <c r="G1323" s="10"/>
      <c r="H1323" s="10" t="s">
        <v>11</v>
      </c>
      <c r="I1323" s="10"/>
      <c r="J1323" s="6" t="str">
        <f t="shared" si="100"/>
        <v/>
      </c>
      <c r="K1323" s="11" t="str">
        <f t="shared" si="101"/>
        <v>UPDATE EXTRACLIENTI SET FUNZIONARIO = 'TOMASINO' WHERE CODCONTO = 'C  2532'</v>
      </c>
      <c r="L1323" s="8" t="str">
        <f t="shared" si="102"/>
        <v>UPDATE ANAGRAFICARISERVATICF SET CODSETTORE =4 WHERE ESERCIZIO = 2017 AND CODCONTO = 'C  2532'</v>
      </c>
      <c r="N1323" s="7" t="str">
        <f t="shared" si="103"/>
        <v xml:space="preserve"> ( 'C  2532', 'CRM', GETDATE(),  'TOMASINO',  4,  'TRADERS',  '',  0,  1, 0)</v>
      </c>
      <c r="O1323" s="16" t="str">
        <f t="shared" si="104"/>
        <v>INSERT INTO EXTRACLIENTICRM (CODCONTO,UTENTEMODIFICA,DATAMODIFICA,Funzionario,codice_settore,Settore,Gruppo,Cosmetica,Household,Industrial_applications) VALUES  ( 'C  2532', 'CRM', GETDATE(),  'TOMASINO',  4,  'TRADERS',  '',  0,  1, 0)</v>
      </c>
    </row>
    <row r="1324" spans="1:15">
      <c r="A1324" s="9" t="s">
        <v>2667</v>
      </c>
      <c r="B1324" s="9" t="s">
        <v>2668</v>
      </c>
      <c r="C1324" s="9" t="s">
        <v>1829</v>
      </c>
      <c r="D1324" s="9">
        <v>4</v>
      </c>
      <c r="E1324" s="9" t="s">
        <v>32</v>
      </c>
      <c r="F1324" s="13" t="s">
        <v>2419</v>
      </c>
      <c r="G1324" s="10" t="s">
        <v>11</v>
      </c>
      <c r="H1324" s="10"/>
      <c r="I1324" s="10"/>
      <c r="J1324" s="6" t="str">
        <f t="shared" si="100"/>
        <v/>
      </c>
      <c r="K1324" s="11" t="str">
        <f t="shared" si="101"/>
        <v>UPDATE EXTRACLIENTI SET FUNZIONARIO = 'TOMASINO' WHERE CODCONTO = 'C  2555'</v>
      </c>
      <c r="L1324" s="8" t="str">
        <f t="shared" si="102"/>
        <v>UPDATE ANAGRAFICARISERVATICF SET CODSETTORE =4 WHERE ESERCIZIO = 2017 AND CODCONTO = 'C  2555'</v>
      </c>
      <c r="N1324" s="7" t="str">
        <f t="shared" si="103"/>
        <v xml:space="preserve"> ( 'C  2555', 'CRM', GETDATE(),  'TOMASINO',  4,  'TRADERS',  'BELPHARM',  1,  0, 0)</v>
      </c>
      <c r="O1324" s="16" t="str">
        <f t="shared" si="104"/>
        <v>INSERT INTO EXTRACLIENTICRM (CODCONTO,UTENTEMODIFICA,DATAMODIFICA,Funzionario,codice_settore,Settore,Gruppo,Cosmetica,Household,Industrial_applications) VALUES  ( 'C  2555', 'CRM', GETDATE(),  'TOMASINO',  4,  'TRADERS',  'BELPHARM',  1,  0, 0)</v>
      </c>
    </row>
    <row r="1325" spans="1:15">
      <c r="A1325" s="9" t="s">
        <v>2673</v>
      </c>
      <c r="B1325" s="9" t="s">
        <v>2674</v>
      </c>
      <c r="C1325" s="9" t="s">
        <v>1829</v>
      </c>
      <c r="D1325" s="9">
        <v>4</v>
      </c>
      <c r="E1325" s="9" t="s">
        <v>32</v>
      </c>
      <c r="F1325" s="9"/>
      <c r="G1325" s="10" t="s">
        <v>11</v>
      </c>
      <c r="H1325" s="10" t="s">
        <v>11</v>
      </c>
      <c r="I1325" s="10"/>
      <c r="J1325" s="6" t="str">
        <f t="shared" si="100"/>
        <v/>
      </c>
      <c r="K1325" s="11" t="str">
        <f t="shared" si="101"/>
        <v>UPDATE EXTRACLIENTI SET FUNZIONARIO = 'TOMASINO' WHERE CODCONTO = 'C  2574'</v>
      </c>
      <c r="L1325" s="8" t="str">
        <f t="shared" si="102"/>
        <v>UPDATE ANAGRAFICARISERVATICF SET CODSETTORE =4 WHERE ESERCIZIO = 2017 AND CODCONTO = 'C  2574'</v>
      </c>
      <c r="N1325" s="7" t="str">
        <f t="shared" si="103"/>
        <v xml:space="preserve"> ( 'C  2574', 'CRM', GETDATE(),  'TOMASINO',  4,  'TRADERS',  '',  1,  1, 0)</v>
      </c>
      <c r="O1325" s="16" t="str">
        <f t="shared" si="104"/>
        <v>INSERT INTO EXTRACLIENTICRM (CODCONTO,UTENTEMODIFICA,DATAMODIFICA,Funzionario,codice_settore,Settore,Gruppo,Cosmetica,Household,Industrial_applications) VALUES  ( 'C  2574', 'CRM', GETDATE(),  'TOMASINO',  4,  'TRADERS',  '',  1,  1, 0)</v>
      </c>
    </row>
    <row r="1326" spans="1:15">
      <c r="A1326" s="9" t="s">
        <v>2679</v>
      </c>
      <c r="B1326" s="9" t="s">
        <v>2680</v>
      </c>
      <c r="C1326" s="9" t="s">
        <v>1829</v>
      </c>
      <c r="D1326" s="9">
        <v>4</v>
      </c>
      <c r="E1326" s="9" t="s">
        <v>32</v>
      </c>
      <c r="F1326" s="9"/>
      <c r="G1326" s="10"/>
      <c r="H1326" s="10" t="s">
        <v>11</v>
      </c>
      <c r="I1326" s="10"/>
      <c r="J1326" s="6" t="str">
        <f t="shared" si="100"/>
        <v/>
      </c>
      <c r="K1326" s="11" t="str">
        <f t="shared" si="101"/>
        <v>UPDATE EXTRACLIENTI SET FUNZIONARIO = 'TOMASINO' WHERE CODCONTO = 'C  2588'</v>
      </c>
      <c r="L1326" s="8" t="str">
        <f t="shared" si="102"/>
        <v>UPDATE ANAGRAFICARISERVATICF SET CODSETTORE =4 WHERE ESERCIZIO = 2017 AND CODCONTO = 'C  2588'</v>
      </c>
      <c r="N1326" s="7" t="str">
        <f t="shared" si="103"/>
        <v xml:space="preserve"> ( 'C  2588', 'CRM', GETDATE(),  'TOMASINO',  4,  'TRADERS',  '',  0,  1, 0)</v>
      </c>
      <c r="O1326" s="16" t="str">
        <f t="shared" si="104"/>
        <v>INSERT INTO EXTRACLIENTICRM (CODCONTO,UTENTEMODIFICA,DATAMODIFICA,Funzionario,codice_settore,Settore,Gruppo,Cosmetica,Household,Industrial_applications) VALUES  ( 'C  2588', 'CRM', GETDATE(),  'TOMASINO',  4,  'TRADERS',  '',  0,  1, 0)</v>
      </c>
    </row>
    <row r="1327" spans="1:15">
      <c r="A1327" s="9" t="s">
        <v>2691</v>
      </c>
      <c r="B1327" s="9" t="s">
        <v>2692</v>
      </c>
      <c r="C1327" s="9" t="s">
        <v>1829</v>
      </c>
      <c r="D1327" s="9">
        <v>4</v>
      </c>
      <c r="E1327" s="9" t="s">
        <v>32</v>
      </c>
      <c r="F1327" s="9"/>
      <c r="G1327" s="10" t="s">
        <v>11</v>
      </c>
      <c r="H1327" s="10" t="s">
        <v>11</v>
      </c>
      <c r="I1327" s="10"/>
      <c r="J1327" s="6" t="str">
        <f t="shared" si="100"/>
        <v/>
      </c>
      <c r="K1327" s="11" t="str">
        <f t="shared" si="101"/>
        <v>UPDATE EXTRACLIENTI SET FUNZIONARIO = 'TOMASINO' WHERE CODCONTO = 'C  2608'</v>
      </c>
      <c r="L1327" s="8" t="str">
        <f t="shared" si="102"/>
        <v>UPDATE ANAGRAFICARISERVATICF SET CODSETTORE =4 WHERE ESERCIZIO = 2017 AND CODCONTO = 'C  2608'</v>
      </c>
      <c r="N1327" s="7" t="str">
        <f t="shared" si="103"/>
        <v xml:space="preserve"> ( 'C  2608', 'CRM', GETDATE(),  'TOMASINO',  4,  'TRADERS',  '',  1,  1, 0)</v>
      </c>
      <c r="O1327" s="16" t="str">
        <f t="shared" si="104"/>
        <v>INSERT INTO EXTRACLIENTICRM (CODCONTO,UTENTEMODIFICA,DATAMODIFICA,Funzionario,codice_settore,Settore,Gruppo,Cosmetica,Household,Industrial_applications) VALUES  ( 'C  2608', 'CRM', GETDATE(),  'TOMASINO',  4,  'TRADERS',  '',  1,  1, 0)</v>
      </c>
    </row>
    <row r="1328" spans="1:15">
      <c r="A1328" s="9" t="s">
        <v>2696</v>
      </c>
      <c r="B1328" s="9" t="s">
        <v>2697</v>
      </c>
      <c r="C1328" s="9" t="s">
        <v>1829</v>
      </c>
      <c r="D1328" s="9">
        <v>4</v>
      </c>
      <c r="E1328" s="9" t="s">
        <v>32</v>
      </c>
      <c r="F1328" s="13" t="s">
        <v>2698</v>
      </c>
      <c r="G1328" s="10"/>
      <c r="H1328" s="10" t="s">
        <v>11</v>
      </c>
      <c r="I1328" s="10" t="s">
        <v>11</v>
      </c>
      <c r="J1328" s="6" t="str">
        <f t="shared" si="100"/>
        <v/>
      </c>
      <c r="K1328" s="11" t="str">
        <f t="shared" si="101"/>
        <v>UPDATE EXTRACLIENTI SET FUNZIONARIO = 'TOMASINO' WHERE CODCONTO = 'C  2612'</v>
      </c>
      <c r="L1328" s="8" t="str">
        <f t="shared" si="102"/>
        <v>UPDATE ANAGRAFICARISERVATICF SET CODSETTORE =4 WHERE ESERCIZIO = 2017 AND CODCONTO = 'C  2612'</v>
      </c>
      <c r="N1328" s="7" t="str">
        <f t="shared" si="103"/>
        <v xml:space="preserve"> ( 'C  2612', 'CRM', GETDATE(),  'TOMASINO',  4,  'TRADERS',  'REDACHEM',  0,  1, 1)</v>
      </c>
      <c r="O1328" s="16" t="str">
        <f t="shared" si="104"/>
        <v>INSERT INTO EXTRACLIENTICRM (CODCONTO,UTENTEMODIFICA,DATAMODIFICA,Funzionario,codice_settore,Settore,Gruppo,Cosmetica,Household,Industrial_applications) VALUES  ( 'C  2612', 'CRM', GETDATE(),  'TOMASINO',  4,  'TRADERS',  'REDACHEM',  0,  1, 1)</v>
      </c>
    </row>
    <row r="1329" spans="1:15">
      <c r="A1329" s="9" t="s">
        <v>2699</v>
      </c>
      <c r="B1329" s="9" t="s">
        <v>2700</v>
      </c>
      <c r="C1329" s="9" t="s">
        <v>1829</v>
      </c>
      <c r="D1329" s="9">
        <v>4</v>
      </c>
      <c r="E1329" s="9" t="s">
        <v>32</v>
      </c>
      <c r="F1329" s="9"/>
      <c r="G1329" s="10" t="s">
        <v>11</v>
      </c>
      <c r="H1329" s="10"/>
      <c r="I1329" s="10"/>
      <c r="J1329" s="6" t="str">
        <f t="shared" si="100"/>
        <v/>
      </c>
      <c r="K1329" s="11" t="str">
        <f t="shared" si="101"/>
        <v>UPDATE EXTRACLIENTI SET FUNZIONARIO = 'TOMASINO' WHERE CODCONTO = 'C  2619'</v>
      </c>
      <c r="L1329" s="8" t="str">
        <f t="shared" si="102"/>
        <v>UPDATE ANAGRAFICARISERVATICF SET CODSETTORE =4 WHERE ESERCIZIO = 2017 AND CODCONTO = 'C  2619'</v>
      </c>
      <c r="N1329" s="7" t="str">
        <f t="shared" si="103"/>
        <v xml:space="preserve"> ( 'C  2619', 'CRM', GETDATE(),  'TOMASINO',  4,  'TRADERS',  '',  1,  0, 0)</v>
      </c>
      <c r="O1329" s="16" t="str">
        <f t="shared" si="104"/>
        <v>INSERT INTO EXTRACLIENTICRM (CODCONTO,UTENTEMODIFICA,DATAMODIFICA,Funzionario,codice_settore,Settore,Gruppo,Cosmetica,Household,Industrial_applications) VALUES  ( 'C  2619', 'CRM', GETDATE(),  'TOMASINO',  4,  'TRADERS',  '',  1,  0, 0)</v>
      </c>
    </row>
    <row r="1330" spans="1:15">
      <c r="A1330" s="9" t="s">
        <v>2717</v>
      </c>
      <c r="B1330" s="9" t="s">
        <v>2718</v>
      </c>
      <c r="C1330" s="9" t="s">
        <v>1829</v>
      </c>
      <c r="D1330" s="9">
        <v>4</v>
      </c>
      <c r="E1330" s="9" t="s">
        <v>32</v>
      </c>
      <c r="F1330" s="9"/>
      <c r="G1330" s="10" t="s">
        <v>11</v>
      </c>
      <c r="H1330" s="10" t="s">
        <v>11</v>
      </c>
      <c r="I1330" s="10"/>
      <c r="J1330" s="6" t="str">
        <f t="shared" si="100"/>
        <v/>
      </c>
      <c r="K1330" s="11" t="str">
        <f t="shared" si="101"/>
        <v>UPDATE EXTRACLIENTI SET FUNZIONARIO = 'TOMASINO' WHERE CODCONTO = 'C  2637'</v>
      </c>
      <c r="L1330" s="8" t="str">
        <f t="shared" si="102"/>
        <v>UPDATE ANAGRAFICARISERVATICF SET CODSETTORE =4 WHERE ESERCIZIO = 2017 AND CODCONTO = 'C  2637'</v>
      </c>
      <c r="N1330" s="7" t="str">
        <f t="shared" si="103"/>
        <v xml:space="preserve"> ( 'C  2637', 'CRM', GETDATE(),  'TOMASINO',  4,  'TRADERS',  '',  1,  1, 0)</v>
      </c>
      <c r="O1330" s="16" t="str">
        <f t="shared" si="104"/>
        <v>INSERT INTO EXTRACLIENTICRM (CODCONTO,UTENTEMODIFICA,DATAMODIFICA,Funzionario,codice_settore,Settore,Gruppo,Cosmetica,Household,Industrial_applications) VALUES  ( 'C  2637', 'CRM', GETDATE(),  'TOMASINO',  4,  'TRADERS',  '',  1,  1, 0)</v>
      </c>
    </row>
    <row r="1331" spans="1:15">
      <c r="A1331" s="9" t="s">
        <v>2721</v>
      </c>
      <c r="B1331" s="9" t="s">
        <v>2722</v>
      </c>
      <c r="C1331" s="9" t="s">
        <v>1829</v>
      </c>
      <c r="D1331" s="9">
        <v>4</v>
      </c>
      <c r="E1331" s="9" t="s">
        <v>32</v>
      </c>
      <c r="F1331" s="9"/>
      <c r="G1331" s="10"/>
      <c r="H1331" s="10" t="s">
        <v>11</v>
      </c>
      <c r="I1331" s="10"/>
      <c r="J1331" s="6" t="str">
        <f t="shared" si="100"/>
        <v/>
      </c>
      <c r="K1331" s="11" t="str">
        <f t="shared" si="101"/>
        <v>UPDATE EXTRACLIENTI SET FUNZIONARIO = 'TOMASINO' WHERE CODCONTO = 'C  2641'</v>
      </c>
      <c r="L1331" s="8" t="str">
        <f t="shared" si="102"/>
        <v>UPDATE ANAGRAFICARISERVATICF SET CODSETTORE =4 WHERE ESERCIZIO = 2017 AND CODCONTO = 'C  2641'</v>
      </c>
      <c r="N1331" s="7" t="str">
        <f t="shared" si="103"/>
        <v xml:space="preserve"> ( 'C  2641', 'CRM', GETDATE(),  'TOMASINO',  4,  'TRADERS',  '',  0,  1, 0)</v>
      </c>
      <c r="O1331" s="16" t="str">
        <f t="shared" si="104"/>
        <v>INSERT INTO EXTRACLIENTICRM (CODCONTO,UTENTEMODIFICA,DATAMODIFICA,Funzionario,codice_settore,Settore,Gruppo,Cosmetica,Household,Industrial_applications) VALUES  ( 'C  2641', 'CRM', GETDATE(),  'TOMASINO',  4,  'TRADERS',  '',  0,  1, 0)</v>
      </c>
    </row>
    <row r="1332" spans="1:15">
      <c r="A1332" s="9" t="s">
        <v>2723</v>
      </c>
      <c r="B1332" s="9" t="s">
        <v>2724</v>
      </c>
      <c r="C1332" s="9" t="s">
        <v>1829</v>
      </c>
      <c r="D1332" s="9">
        <v>4</v>
      </c>
      <c r="E1332" s="9" t="s">
        <v>32</v>
      </c>
      <c r="F1332" s="9" t="s">
        <v>2419</v>
      </c>
      <c r="G1332" s="10" t="s">
        <v>11</v>
      </c>
      <c r="H1332" s="10" t="s">
        <v>11</v>
      </c>
      <c r="I1332" s="10"/>
      <c r="J1332" s="6" t="str">
        <f t="shared" si="100"/>
        <v/>
      </c>
      <c r="K1332" s="11" t="str">
        <f t="shared" si="101"/>
        <v>UPDATE EXTRACLIENTI SET FUNZIONARIO = 'TOMASINO' WHERE CODCONTO = 'C  2642'</v>
      </c>
      <c r="L1332" s="8" t="str">
        <f t="shared" si="102"/>
        <v>UPDATE ANAGRAFICARISERVATICF SET CODSETTORE =4 WHERE ESERCIZIO = 2017 AND CODCONTO = 'C  2642'</v>
      </c>
      <c r="N1332" s="7" t="str">
        <f t="shared" si="103"/>
        <v xml:space="preserve"> ( 'C  2642', 'CRM', GETDATE(),  'TOMASINO',  4,  'TRADERS',  'BELPHARM',  1,  1, 0)</v>
      </c>
      <c r="O1332" s="16" t="str">
        <f t="shared" si="104"/>
        <v>INSERT INTO EXTRACLIENTICRM (CODCONTO,UTENTEMODIFICA,DATAMODIFICA,Funzionario,codice_settore,Settore,Gruppo,Cosmetica,Household,Industrial_applications) VALUES  ( 'C  2642', 'CRM', GETDATE(),  'TOMASINO',  4,  'TRADERS',  'BELPHARM',  1,  1, 0)</v>
      </c>
    </row>
    <row r="1333" spans="1:15">
      <c r="A1333" s="9" t="s">
        <v>2727</v>
      </c>
      <c r="B1333" s="9" t="s">
        <v>2728</v>
      </c>
      <c r="C1333" s="9" t="s">
        <v>1829</v>
      </c>
      <c r="D1333" s="9">
        <v>4</v>
      </c>
      <c r="E1333" s="9" t="s">
        <v>32</v>
      </c>
      <c r="F1333" s="9"/>
      <c r="G1333" s="10" t="s">
        <v>11</v>
      </c>
      <c r="H1333" s="10" t="s">
        <v>11</v>
      </c>
      <c r="I1333" s="10"/>
      <c r="J1333" s="6" t="str">
        <f t="shared" si="100"/>
        <v/>
      </c>
      <c r="K1333" s="11" t="str">
        <f t="shared" si="101"/>
        <v>UPDATE EXTRACLIENTI SET FUNZIONARIO = 'TOMASINO' WHERE CODCONTO = 'C  2651'</v>
      </c>
      <c r="L1333" s="8" t="str">
        <f t="shared" si="102"/>
        <v>UPDATE ANAGRAFICARISERVATICF SET CODSETTORE =4 WHERE ESERCIZIO = 2017 AND CODCONTO = 'C  2651'</v>
      </c>
      <c r="N1333" s="7" t="str">
        <f t="shared" si="103"/>
        <v xml:space="preserve"> ( 'C  2651', 'CRM', GETDATE(),  'TOMASINO',  4,  'TRADERS',  '',  1,  1, 0)</v>
      </c>
      <c r="O1333" s="16" t="str">
        <f t="shared" si="104"/>
        <v>INSERT INTO EXTRACLIENTICRM (CODCONTO,UTENTEMODIFICA,DATAMODIFICA,Funzionario,codice_settore,Settore,Gruppo,Cosmetica,Household,Industrial_applications) VALUES  ( 'C  2651', 'CRM', GETDATE(),  'TOMASINO',  4,  'TRADERS',  '',  1,  1, 0)</v>
      </c>
    </row>
    <row r="1334" spans="1:15">
      <c r="A1334" s="9" t="s">
        <v>2729</v>
      </c>
      <c r="B1334" s="9" t="s">
        <v>2730</v>
      </c>
      <c r="C1334" s="9" t="s">
        <v>1829</v>
      </c>
      <c r="D1334" s="9">
        <v>4</v>
      </c>
      <c r="E1334" s="9" t="s">
        <v>32</v>
      </c>
      <c r="F1334" s="9"/>
      <c r="G1334" s="10" t="s">
        <v>11</v>
      </c>
      <c r="H1334" s="10"/>
      <c r="I1334" s="10"/>
      <c r="J1334" s="6" t="str">
        <f t="shared" si="100"/>
        <v/>
      </c>
      <c r="K1334" s="11" t="str">
        <f t="shared" si="101"/>
        <v>UPDATE EXTRACLIENTI SET FUNZIONARIO = 'TOMASINO' WHERE CODCONTO = 'C  2659'</v>
      </c>
      <c r="L1334" s="8" t="str">
        <f t="shared" si="102"/>
        <v>UPDATE ANAGRAFICARISERVATICF SET CODSETTORE =4 WHERE ESERCIZIO = 2017 AND CODCONTO = 'C  2659'</v>
      </c>
      <c r="N1334" s="7" t="str">
        <f t="shared" si="103"/>
        <v xml:space="preserve"> ( 'C  2659', 'CRM', GETDATE(),  'TOMASINO',  4,  'TRADERS',  '',  1,  0, 0)</v>
      </c>
      <c r="O1334" s="16" t="str">
        <f t="shared" si="104"/>
        <v>INSERT INTO EXTRACLIENTICRM (CODCONTO,UTENTEMODIFICA,DATAMODIFICA,Funzionario,codice_settore,Settore,Gruppo,Cosmetica,Household,Industrial_applications) VALUES  ( 'C  2659', 'CRM', GETDATE(),  'TOMASINO',  4,  'TRADERS',  '',  1,  0, 0)</v>
      </c>
    </row>
    <row r="1335" spans="1:15">
      <c r="A1335" s="9" t="s">
        <v>2735</v>
      </c>
      <c r="B1335" s="9" t="s">
        <v>2736</v>
      </c>
      <c r="C1335" s="12" t="s">
        <v>1829</v>
      </c>
      <c r="D1335" s="9">
        <v>4</v>
      </c>
      <c r="E1335" s="9" t="s">
        <v>32</v>
      </c>
      <c r="F1335" s="9"/>
      <c r="G1335" s="10" t="s">
        <v>11</v>
      </c>
      <c r="H1335" s="10"/>
      <c r="I1335" s="10"/>
      <c r="J1335" s="6" t="str">
        <f t="shared" si="100"/>
        <v/>
      </c>
      <c r="K1335" s="11" t="str">
        <f t="shared" si="101"/>
        <v>UPDATE EXTRACLIENTI SET FUNZIONARIO = 'TOMASINO' WHERE CODCONTO = 'C  2675'</v>
      </c>
      <c r="L1335" s="8" t="str">
        <f t="shared" si="102"/>
        <v>UPDATE ANAGRAFICARISERVATICF SET CODSETTORE =4 WHERE ESERCIZIO = 2017 AND CODCONTO = 'C  2675'</v>
      </c>
      <c r="N1335" s="7" t="str">
        <f t="shared" si="103"/>
        <v xml:space="preserve"> ( 'C  2675', 'CRM', GETDATE(),  'TOMASINO',  4,  'TRADERS',  '',  1,  0, 0)</v>
      </c>
      <c r="O1335" s="16" t="str">
        <f t="shared" si="104"/>
        <v>INSERT INTO EXTRACLIENTICRM (CODCONTO,UTENTEMODIFICA,DATAMODIFICA,Funzionario,codice_settore,Settore,Gruppo,Cosmetica,Household,Industrial_applications) VALUES  ( 'C  2675', 'CRM', GETDATE(),  'TOMASINO',  4,  'TRADERS',  '',  1,  0, 0)</v>
      </c>
    </row>
    <row r="1336" spans="1:15">
      <c r="A1336" s="9" t="s">
        <v>2737</v>
      </c>
      <c r="B1336" s="9" t="s">
        <v>2738</v>
      </c>
      <c r="C1336" s="9" t="s">
        <v>1829</v>
      </c>
      <c r="D1336" s="9">
        <v>4</v>
      </c>
      <c r="E1336" s="9" t="s">
        <v>32</v>
      </c>
      <c r="F1336" s="9"/>
      <c r="G1336" s="10" t="s">
        <v>11</v>
      </c>
      <c r="H1336" s="10" t="s">
        <v>11</v>
      </c>
      <c r="I1336" s="10"/>
      <c r="J1336" s="6" t="str">
        <f t="shared" si="100"/>
        <v/>
      </c>
      <c r="K1336" s="11" t="str">
        <f t="shared" si="101"/>
        <v>UPDATE EXTRACLIENTI SET FUNZIONARIO = 'TOMASINO' WHERE CODCONTO = 'C  2681'</v>
      </c>
      <c r="L1336" s="8" t="str">
        <f t="shared" si="102"/>
        <v>UPDATE ANAGRAFICARISERVATICF SET CODSETTORE =4 WHERE ESERCIZIO = 2017 AND CODCONTO = 'C  2681'</v>
      </c>
      <c r="N1336" s="7" t="str">
        <f t="shared" si="103"/>
        <v xml:space="preserve"> ( 'C  2681', 'CRM', GETDATE(),  'TOMASINO',  4,  'TRADERS',  '',  1,  1, 0)</v>
      </c>
      <c r="O1336" s="16" t="str">
        <f t="shared" si="104"/>
        <v>INSERT INTO EXTRACLIENTICRM (CODCONTO,UTENTEMODIFICA,DATAMODIFICA,Funzionario,codice_settore,Settore,Gruppo,Cosmetica,Household,Industrial_applications) VALUES  ( 'C  2681', 'CRM', GETDATE(),  'TOMASINO',  4,  'TRADERS',  '',  1,  1, 0)</v>
      </c>
    </row>
    <row r="1337" spans="1:15">
      <c r="A1337" s="9" t="s">
        <v>2739</v>
      </c>
      <c r="B1337" s="9" t="s">
        <v>2740</v>
      </c>
      <c r="C1337" s="9" t="s">
        <v>1829</v>
      </c>
      <c r="D1337" s="9">
        <v>4</v>
      </c>
      <c r="E1337" s="9" t="s">
        <v>32</v>
      </c>
      <c r="F1337" s="13" t="s">
        <v>2106</v>
      </c>
      <c r="G1337" s="10" t="s">
        <v>11</v>
      </c>
      <c r="H1337" s="10" t="s">
        <v>11</v>
      </c>
      <c r="I1337" s="10"/>
      <c r="J1337" s="6" t="str">
        <f t="shared" si="100"/>
        <v/>
      </c>
      <c r="K1337" s="11" t="str">
        <f t="shared" si="101"/>
        <v>UPDATE EXTRACLIENTI SET FUNZIONARIO = 'TOMASINO' WHERE CODCONTO = 'C  2682'</v>
      </c>
      <c r="L1337" s="8" t="str">
        <f t="shared" si="102"/>
        <v>UPDATE ANAGRAFICARISERVATICF SET CODSETTORE =4 WHERE ESERCIZIO = 2017 AND CODCONTO = 'C  2682'</v>
      </c>
      <c r="N1337" s="7" t="str">
        <f t="shared" si="103"/>
        <v xml:space="preserve"> ( 'C  2682', 'CRM', GETDATE(),  'TOMASINO',  4,  'TRADERS',  'DIVSA',  1,  1, 0)</v>
      </c>
      <c r="O1337" s="16" t="str">
        <f t="shared" si="104"/>
        <v>INSERT INTO EXTRACLIENTICRM (CODCONTO,UTENTEMODIFICA,DATAMODIFICA,Funzionario,codice_settore,Settore,Gruppo,Cosmetica,Household,Industrial_applications) VALUES  ( 'C  2682', 'CRM', GETDATE(),  'TOMASINO',  4,  'TRADERS',  'DIVSA',  1,  1, 0)</v>
      </c>
    </row>
    <row r="1338" spans="1:15">
      <c r="A1338" s="9" t="s">
        <v>2741</v>
      </c>
      <c r="B1338" s="9" t="s">
        <v>2742</v>
      </c>
      <c r="C1338" s="9" t="s">
        <v>1829</v>
      </c>
      <c r="D1338" s="9">
        <v>4</v>
      </c>
      <c r="E1338" s="9" t="s">
        <v>32</v>
      </c>
      <c r="F1338" s="9"/>
      <c r="G1338" s="10" t="s">
        <v>11</v>
      </c>
      <c r="H1338" s="10" t="s">
        <v>11</v>
      </c>
      <c r="I1338" s="10"/>
      <c r="J1338" s="6" t="str">
        <f t="shared" si="100"/>
        <v/>
      </c>
      <c r="K1338" s="11" t="str">
        <f t="shared" si="101"/>
        <v>UPDATE EXTRACLIENTI SET FUNZIONARIO = 'TOMASINO' WHERE CODCONTO = 'C  2685'</v>
      </c>
      <c r="L1338" s="8" t="str">
        <f t="shared" si="102"/>
        <v>UPDATE ANAGRAFICARISERVATICF SET CODSETTORE =4 WHERE ESERCIZIO = 2017 AND CODCONTO = 'C  2685'</v>
      </c>
      <c r="N1338" s="7" t="str">
        <f t="shared" si="103"/>
        <v xml:space="preserve"> ( 'C  2685', 'CRM', GETDATE(),  'TOMASINO',  4,  'TRADERS',  '',  1,  1, 0)</v>
      </c>
      <c r="O1338" s="16" t="str">
        <f t="shared" si="104"/>
        <v>INSERT INTO EXTRACLIENTICRM (CODCONTO,UTENTEMODIFICA,DATAMODIFICA,Funzionario,codice_settore,Settore,Gruppo,Cosmetica,Household,Industrial_applications) VALUES  ( 'C  2685', 'CRM', GETDATE(),  'TOMASINO',  4,  'TRADERS',  '',  1,  1, 0)</v>
      </c>
    </row>
    <row r="1339" spans="1:15">
      <c r="A1339" s="9" t="s">
        <v>2743</v>
      </c>
      <c r="B1339" s="9" t="s">
        <v>2744</v>
      </c>
      <c r="C1339" s="9" t="s">
        <v>1829</v>
      </c>
      <c r="D1339" s="9">
        <v>4</v>
      </c>
      <c r="E1339" s="9" t="s">
        <v>32</v>
      </c>
      <c r="F1339" s="13" t="s">
        <v>2077</v>
      </c>
      <c r="G1339" s="4"/>
      <c r="H1339" s="10" t="s">
        <v>11</v>
      </c>
      <c r="I1339" s="10"/>
      <c r="J1339" s="6" t="str">
        <f t="shared" si="100"/>
        <v/>
      </c>
      <c r="K1339" s="11" t="str">
        <f t="shared" si="101"/>
        <v>UPDATE EXTRACLIENTI SET FUNZIONARIO = 'TOMASINO' WHERE CODCONTO = 'C  2693'</v>
      </c>
      <c r="L1339" s="8" t="str">
        <f t="shared" si="102"/>
        <v>UPDATE ANAGRAFICARISERVATICF SET CODSETTORE =4 WHERE ESERCIZIO = 2017 AND CODCONTO = 'C  2693'</v>
      </c>
      <c r="N1339" s="7" t="str">
        <f t="shared" si="103"/>
        <v xml:space="preserve"> ( 'C  2693', 'CRM', GETDATE(),  'TOMASINO',  4,  'TRADERS',  'RUSSO',  0,  1, 0)</v>
      </c>
      <c r="O1339" s="16" t="str">
        <f t="shared" si="104"/>
        <v>INSERT INTO EXTRACLIENTICRM (CODCONTO,UTENTEMODIFICA,DATAMODIFICA,Funzionario,codice_settore,Settore,Gruppo,Cosmetica,Household,Industrial_applications) VALUES  ( 'C  2693', 'CRM', GETDATE(),  'TOMASINO',  4,  'TRADERS',  'RUSSO',  0,  1, 0)</v>
      </c>
    </row>
    <row r="1340" spans="1:15">
      <c r="A1340" s="9" t="s">
        <v>2745</v>
      </c>
      <c r="B1340" s="9" t="s">
        <v>2746</v>
      </c>
      <c r="C1340" s="9" t="s">
        <v>1829</v>
      </c>
      <c r="D1340" s="9">
        <v>4</v>
      </c>
      <c r="E1340" s="9" t="s">
        <v>32</v>
      </c>
      <c r="F1340" s="13" t="s">
        <v>2698</v>
      </c>
      <c r="G1340" s="10"/>
      <c r="H1340" s="10" t="s">
        <v>11</v>
      </c>
      <c r="I1340" s="10"/>
      <c r="J1340" s="6" t="str">
        <f t="shared" si="100"/>
        <v/>
      </c>
      <c r="K1340" s="11" t="str">
        <f t="shared" si="101"/>
        <v>UPDATE EXTRACLIENTI SET FUNZIONARIO = 'TOMASINO' WHERE CODCONTO = 'C  2710'</v>
      </c>
      <c r="L1340" s="8" t="str">
        <f t="shared" si="102"/>
        <v>UPDATE ANAGRAFICARISERVATICF SET CODSETTORE =4 WHERE ESERCIZIO = 2017 AND CODCONTO = 'C  2710'</v>
      </c>
      <c r="N1340" s="7" t="str">
        <f t="shared" si="103"/>
        <v xml:space="preserve"> ( 'C  2710', 'CRM', GETDATE(),  'TOMASINO',  4,  'TRADERS',  'REDACHEM',  0,  1, 0)</v>
      </c>
      <c r="O1340" s="16" t="str">
        <f t="shared" si="104"/>
        <v>INSERT INTO EXTRACLIENTICRM (CODCONTO,UTENTEMODIFICA,DATAMODIFICA,Funzionario,codice_settore,Settore,Gruppo,Cosmetica,Household,Industrial_applications) VALUES  ( 'C  2710', 'CRM', GETDATE(),  'TOMASINO',  4,  'TRADERS',  'REDACHEM',  0,  1, 0)</v>
      </c>
    </row>
    <row r="1341" spans="1:15">
      <c r="A1341" s="9" t="s">
        <v>2747</v>
      </c>
      <c r="B1341" s="9" t="s">
        <v>2748</v>
      </c>
      <c r="C1341" s="9" t="s">
        <v>1829</v>
      </c>
      <c r="D1341" s="9">
        <v>4</v>
      </c>
      <c r="E1341" s="9" t="s">
        <v>32</v>
      </c>
      <c r="F1341" s="13" t="s">
        <v>2698</v>
      </c>
      <c r="G1341" s="10" t="s">
        <v>11</v>
      </c>
      <c r="H1341" s="10" t="s">
        <v>11</v>
      </c>
      <c r="I1341" s="10"/>
      <c r="J1341" s="6" t="str">
        <f t="shared" si="100"/>
        <v/>
      </c>
      <c r="K1341" s="11" t="str">
        <f t="shared" si="101"/>
        <v>UPDATE EXTRACLIENTI SET FUNZIONARIO = 'TOMASINO' WHERE CODCONTO = 'C  2712'</v>
      </c>
      <c r="L1341" s="8" t="str">
        <f t="shared" si="102"/>
        <v>UPDATE ANAGRAFICARISERVATICF SET CODSETTORE =4 WHERE ESERCIZIO = 2017 AND CODCONTO = 'C  2712'</v>
      </c>
      <c r="N1341" s="7" t="str">
        <f t="shared" si="103"/>
        <v xml:space="preserve"> ( 'C  2712', 'CRM', GETDATE(),  'TOMASINO',  4,  'TRADERS',  'REDACHEM',  1,  1, 0)</v>
      </c>
      <c r="O1341" s="16" t="str">
        <f t="shared" si="104"/>
        <v>INSERT INTO EXTRACLIENTICRM (CODCONTO,UTENTEMODIFICA,DATAMODIFICA,Funzionario,codice_settore,Settore,Gruppo,Cosmetica,Household,Industrial_applications) VALUES  ( 'C  2712', 'CRM', GETDATE(),  'TOMASINO',  4,  'TRADERS',  'REDACHEM',  1,  1, 0)</v>
      </c>
    </row>
    <row r="1342" spans="1:15">
      <c r="A1342" s="9" t="s">
        <v>2751</v>
      </c>
      <c r="B1342" s="9" t="s">
        <v>2752</v>
      </c>
      <c r="C1342" s="9" t="s">
        <v>1829</v>
      </c>
      <c r="D1342" s="9">
        <v>4</v>
      </c>
      <c r="E1342" s="9" t="s">
        <v>32</v>
      </c>
      <c r="F1342" s="13" t="s">
        <v>2226</v>
      </c>
      <c r="G1342" s="10"/>
      <c r="H1342" s="10" t="s">
        <v>11</v>
      </c>
      <c r="I1342" s="10"/>
      <c r="J1342" s="6" t="str">
        <f t="shared" si="100"/>
        <v/>
      </c>
      <c r="K1342" s="11" t="str">
        <f t="shared" si="101"/>
        <v>UPDATE EXTRACLIENTI SET FUNZIONARIO = 'TOMASINO' WHERE CODCONTO = 'C  2726'</v>
      </c>
      <c r="L1342" s="8" t="str">
        <f t="shared" si="102"/>
        <v>UPDATE ANAGRAFICARISERVATICF SET CODSETTORE =4 WHERE ESERCIZIO = 2017 AND CODCONTO = 'C  2726'</v>
      </c>
      <c r="N1342" s="7" t="str">
        <f t="shared" si="103"/>
        <v xml:space="preserve"> ( 'C  2726', 'CRM', GETDATE(),  'TOMASINO',  4,  'TRADERS',  'INTERALLIS',  0,  1, 0)</v>
      </c>
      <c r="O1342" s="16" t="str">
        <f t="shared" si="104"/>
        <v>INSERT INTO EXTRACLIENTICRM (CODCONTO,UTENTEMODIFICA,DATAMODIFICA,Funzionario,codice_settore,Settore,Gruppo,Cosmetica,Household,Industrial_applications) VALUES  ( 'C  2726', 'CRM', GETDATE(),  'TOMASINO',  4,  'TRADERS',  'INTERALLIS',  0,  1, 0)</v>
      </c>
    </row>
    <row r="1343" spans="1:15">
      <c r="A1343" s="9" t="s">
        <v>2755</v>
      </c>
      <c r="B1343" s="9" t="s">
        <v>2756</v>
      </c>
      <c r="C1343" s="9" t="s">
        <v>1829</v>
      </c>
      <c r="D1343" s="9">
        <v>4</v>
      </c>
      <c r="E1343" s="9" t="s">
        <v>32</v>
      </c>
      <c r="F1343" s="9"/>
      <c r="G1343" s="10" t="s">
        <v>11</v>
      </c>
      <c r="H1343" s="10"/>
      <c r="I1343" s="10"/>
      <c r="J1343" s="6" t="str">
        <f t="shared" si="100"/>
        <v/>
      </c>
      <c r="K1343" s="11" t="str">
        <f t="shared" si="101"/>
        <v>UPDATE EXTRACLIENTI SET FUNZIONARIO = 'TOMASINO' WHERE CODCONTO = 'C  2754'</v>
      </c>
      <c r="L1343" s="8" t="str">
        <f t="shared" si="102"/>
        <v>UPDATE ANAGRAFICARISERVATICF SET CODSETTORE =4 WHERE ESERCIZIO = 2017 AND CODCONTO = 'C  2754'</v>
      </c>
      <c r="N1343" s="7" t="str">
        <f t="shared" si="103"/>
        <v xml:space="preserve"> ( 'C  2754', 'CRM', GETDATE(),  'TOMASINO',  4,  'TRADERS',  '',  1,  0, 0)</v>
      </c>
      <c r="O1343" s="16" t="str">
        <f t="shared" si="104"/>
        <v>INSERT INTO EXTRACLIENTICRM (CODCONTO,UTENTEMODIFICA,DATAMODIFICA,Funzionario,codice_settore,Settore,Gruppo,Cosmetica,Household,Industrial_applications) VALUES  ( 'C  2754', 'CRM', GETDATE(),  'TOMASINO',  4,  'TRADERS',  '',  1,  0, 0)</v>
      </c>
    </row>
    <row r="1344" spans="1:15">
      <c r="A1344" s="9" t="s">
        <v>2761</v>
      </c>
      <c r="B1344" s="9" t="s">
        <v>2762</v>
      </c>
      <c r="C1344" s="9" t="s">
        <v>1829</v>
      </c>
      <c r="D1344" s="9">
        <v>4</v>
      </c>
      <c r="E1344" s="9" t="s">
        <v>32</v>
      </c>
      <c r="F1344" s="13" t="s">
        <v>2698</v>
      </c>
      <c r="G1344" s="4"/>
      <c r="H1344" s="10" t="s">
        <v>11</v>
      </c>
      <c r="I1344" s="10"/>
      <c r="J1344" s="6" t="str">
        <f t="shared" si="100"/>
        <v/>
      </c>
      <c r="K1344" s="11" t="str">
        <f t="shared" si="101"/>
        <v>UPDATE EXTRACLIENTI SET FUNZIONARIO = 'TOMASINO' WHERE CODCONTO = 'C  2766'</v>
      </c>
      <c r="L1344" s="8" t="str">
        <f t="shared" si="102"/>
        <v>UPDATE ANAGRAFICARISERVATICF SET CODSETTORE =4 WHERE ESERCIZIO = 2017 AND CODCONTO = 'C  2766'</v>
      </c>
      <c r="N1344" s="7" t="str">
        <f t="shared" si="103"/>
        <v xml:space="preserve"> ( 'C  2766', 'CRM', GETDATE(),  'TOMASINO',  4,  'TRADERS',  'REDACHEM',  0,  1, 0)</v>
      </c>
      <c r="O1344" s="16" t="str">
        <f t="shared" si="104"/>
        <v>INSERT INTO EXTRACLIENTICRM (CODCONTO,UTENTEMODIFICA,DATAMODIFICA,Funzionario,codice_settore,Settore,Gruppo,Cosmetica,Household,Industrial_applications) VALUES  ( 'C  2766', 'CRM', GETDATE(),  'TOMASINO',  4,  'TRADERS',  'REDACHEM',  0,  1, 0)</v>
      </c>
    </row>
    <row r="1345" spans="1:15">
      <c r="A1345" s="9" t="s">
        <v>2763</v>
      </c>
      <c r="B1345" s="9" t="s">
        <v>2764</v>
      </c>
      <c r="C1345" s="9" t="s">
        <v>1829</v>
      </c>
      <c r="D1345" s="9">
        <v>4</v>
      </c>
      <c r="E1345" s="9" t="s">
        <v>32</v>
      </c>
      <c r="F1345" s="9"/>
      <c r="G1345" s="10"/>
      <c r="H1345" s="10" t="s">
        <v>11</v>
      </c>
      <c r="I1345" s="10" t="s">
        <v>11</v>
      </c>
      <c r="J1345" s="6" t="str">
        <f t="shared" ref="J1345:J1408" si="105">IF(E1345="NON UTILIZZARE",CONCATENATE("UPDATE ANAGRAFICACF SET DSCCONTO1 = 'ZZZZ-NON UTILIZZARE ' + DSCCONTO1 WHERE CODCONTO = '",A1345,"'"),"")</f>
        <v/>
      </c>
      <c r="K1345" s="11" t="str">
        <f t="shared" ref="K1345:K1408" si="106">CONCATENATE("UPDATE EXTRACLIENTI SET FUNZIONARIO = '",C1345,"' WHERE CODCONTO = '",A1345,"'")</f>
        <v>UPDATE EXTRACLIENTI SET FUNZIONARIO = 'TOMASINO' WHERE CODCONTO = 'C  2776'</v>
      </c>
      <c r="L1345" s="8" t="str">
        <f t="shared" ref="L1345:L1408" si="107">IF(D1345&lt;&gt;"",CONCATENATE("UPDATE ANAGRAFICARISERVATICF SET CODSETTORE =",D1345," WHERE ESERCIZIO = 2017 AND CODCONTO = '",A1345,"'"),"")</f>
        <v>UPDATE ANAGRAFICARISERVATICF SET CODSETTORE =4 WHERE ESERCIZIO = 2017 AND CODCONTO = 'C  2776'</v>
      </c>
      <c r="N1345" s="7" t="str">
        <f t="shared" si="103"/>
        <v xml:space="preserve"> ( 'C  2776', 'CRM', GETDATE(),  'TOMASINO',  4,  'TRADERS',  '',  0,  1, 1)</v>
      </c>
      <c r="O1345" s="16" t="str">
        <f t="shared" si="104"/>
        <v>INSERT INTO EXTRACLIENTICRM (CODCONTO,UTENTEMODIFICA,DATAMODIFICA,Funzionario,codice_settore,Settore,Gruppo,Cosmetica,Household,Industrial_applications) VALUES  ( 'C  2776', 'CRM', GETDATE(),  'TOMASINO',  4,  'TRADERS',  '',  0,  1, 1)</v>
      </c>
    </row>
    <row r="1346" spans="1:15">
      <c r="A1346" s="9" t="s">
        <v>2769</v>
      </c>
      <c r="B1346" s="9" t="s">
        <v>2770</v>
      </c>
      <c r="C1346" s="9" t="s">
        <v>1829</v>
      </c>
      <c r="D1346" s="9">
        <v>4</v>
      </c>
      <c r="E1346" s="9" t="s">
        <v>32</v>
      </c>
      <c r="F1346" s="9"/>
      <c r="G1346" s="10" t="s">
        <v>11</v>
      </c>
      <c r="H1346" s="10"/>
      <c r="I1346" s="10"/>
      <c r="J1346" s="6" t="str">
        <f t="shared" si="105"/>
        <v/>
      </c>
      <c r="K1346" s="11" t="str">
        <f t="shared" si="106"/>
        <v>UPDATE EXTRACLIENTI SET FUNZIONARIO = 'TOMASINO' WHERE CODCONTO = 'C  2790'</v>
      </c>
      <c r="L1346" s="8" t="str">
        <f t="shared" si="107"/>
        <v>UPDATE ANAGRAFICARISERVATICF SET CODSETTORE =4 WHERE ESERCIZIO = 2017 AND CODCONTO = 'C  2790'</v>
      </c>
      <c r="N1346" s="7" t="str">
        <f t="shared" ref="N1346:N1409" si="108">CONCATENATE(" ( '",A1346,"', 'CRM', GETDATE(),  '",C1346,"',  ",D1346,",  '",E1346,"',  '",F1346,"',  ",IF(G1346&lt;&gt;"",1,0),",  ",IF(H1346&lt;&gt;"",1,0),", ",IF(I1346&lt;&gt;"",1,0),")")</f>
        <v xml:space="preserve"> ( 'C  2790', 'CRM', GETDATE(),  'TOMASINO',  4,  'TRADERS',  '',  1,  0, 0)</v>
      </c>
      <c r="O1346" s="16" t="str">
        <f t="shared" ref="O1346:O1409" si="109">CONCATENATE("INSERT INTO EXTRACLIENTICRM (CODCONTO,UTENTEMODIFICA,DATAMODIFICA,Funzionario,codice_settore,Settore,Gruppo,Cosmetica,Household,Industrial_applications) VALUES ",N1346)</f>
        <v>INSERT INTO EXTRACLIENTICRM (CODCONTO,UTENTEMODIFICA,DATAMODIFICA,Funzionario,codice_settore,Settore,Gruppo,Cosmetica,Household,Industrial_applications) VALUES  ( 'C  2790', 'CRM', GETDATE(),  'TOMASINO',  4,  'TRADERS',  '',  1,  0, 0)</v>
      </c>
    </row>
    <row r="1347" spans="1:15">
      <c r="A1347" s="9" t="s">
        <v>2771</v>
      </c>
      <c r="B1347" s="9" t="s">
        <v>2772</v>
      </c>
      <c r="C1347" s="9" t="s">
        <v>1829</v>
      </c>
      <c r="D1347" s="9">
        <v>4</v>
      </c>
      <c r="E1347" s="9" t="s">
        <v>32</v>
      </c>
      <c r="F1347" s="9"/>
      <c r="G1347" s="10" t="s">
        <v>11</v>
      </c>
      <c r="H1347" s="10"/>
      <c r="I1347" s="10"/>
      <c r="J1347" s="6" t="str">
        <f t="shared" si="105"/>
        <v/>
      </c>
      <c r="K1347" s="11" t="str">
        <f t="shared" si="106"/>
        <v>UPDATE EXTRACLIENTI SET FUNZIONARIO = 'TOMASINO' WHERE CODCONTO = 'C  2810'</v>
      </c>
      <c r="L1347" s="8" t="str">
        <f t="shared" si="107"/>
        <v>UPDATE ANAGRAFICARISERVATICF SET CODSETTORE =4 WHERE ESERCIZIO = 2017 AND CODCONTO = 'C  2810'</v>
      </c>
      <c r="N1347" s="7" t="str">
        <f t="shared" si="108"/>
        <v xml:space="preserve"> ( 'C  2810', 'CRM', GETDATE(),  'TOMASINO',  4,  'TRADERS',  '',  1,  0, 0)</v>
      </c>
      <c r="O1347" s="16" t="str">
        <f t="shared" si="109"/>
        <v>INSERT INTO EXTRACLIENTICRM (CODCONTO,UTENTEMODIFICA,DATAMODIFICA,Funzionario,codice_settore,Settore,Gruppo,Cosmetica,Household,Industrial_applications) VALUES  ( 'C  2810', 'CRM', GETDATE(),  'TOMASINO',  4,  'TRADERS',  '',  1,  0, 0)</v>
      </c>
    </row>
    <row r="1348" spans="1:15">
      <c r="A1348" s="9" t="s">
        <v>2775</v>
      </c>
      <c r="B1348" s="9" t="s">
        <v>2776</v>
      </c>
      <c r="C1348" s="9" t="s">
        <v>1829</v>
      </c>
      <c r="D1348" s="9">
        <v>4</v>
      </c>
      <c r="E1348" s="9" t="s">
        <v>32</v>
      </c>
      <c r="F1348" s="9"/>
      <c r="G1348" s="10" t="s">
        <v>11</v>
      </c>
      <c r="H1348" s="10" t="s">
        <v>11</v>
      </c>
      <c r="I1348" s="10"/>
      <c r="J1348" s="6" t="str">
        <f t="shared" si="105"/>
        <v/>
      </c>
      <c r="K1348" s="11" t="str">
        <f t="shared" si="106"/>
        <v>UPDATE EXTRACLIENTI SET FUNZIONARIO = 'TOMASINO' WHERE CODCONTO = 'C  2817'</v>
      </c>
      <c r="L1348" s="8" t="str">
        <f t="shared" si="107"/>
        <v>UPDATE ANAGRAFICARISERVATICF SET CODSETTORE =4 WHERE ESERCIZIO = 2017 AND CODCONTO = 'C  2817'</v>
      </c>
      <c r="N1348" s="7" t="str">
        <f t="shared" si="108"/>
        <v xml:space="preserve"> ( 'C  2817', 'CRM', GETDATE(),  'TOMASINO',  4,  'TRADERS',  '',  1,  1, 0)</v>
      </c>
      <c r="O1348" s="16" t="str">
        <f t="shared" si="109"/>
        <v>INSERT INTO EXTRACLIENTICRM (CODCONTO,UTENTEMODIFICA,DATAMODIFICA,Funzionario,codice_settore,Settore,Gruppo,Cosmetica,Household,Industrial_applications) VALUES  ( 'C  2817', 'CRM', GETDATE(),  'TOMASINO',  4,  'TRADERS',  '',  1,  1, 0)</v>
      </c>
    </row>
    <row r="1349" spans="1:15">
      <c r="A1349" s="9" t="s">
        <v>2777</v>
      </c>
      <c r="B1349" s="9" t="s">
        <v>2778</v>
      </c>
      <c r="C1349" s="9" t="s">
        <v>1829</v>
      </c>
      <c r="D1349" s="9">
        <v>4</v>
      </c>
      <c r="E1349" s="9" t="s">
        <v>32</v>
      </c>
      <c r="F1349" s="9"/>
      <c r="G1349" s="10" t="s">
        <v>11</v>
      </c>
      <c r="H1349" s="10"/>
      <c r="I1349" s="10"/>
      <c r="J1349" s="6" t="str">
        <f t="shared" si="105"/>
        <v/>
      </c>
      <c r="K1349" s="11" t="str">
        <f t="shared" si="106"/>
        <v>UPDATE EXTRACLIENTI SET FUNZIONARIO = 'TOMASINO' WHERE CODCONTO = 'C  2838'</v>
      </c>
      <c r="L1349" s="8" t="str">
        <f t="shared" si="107"/>
        <v>UPDATE ANAGRAFICARISERVATICF SET CODSETTORE =4 WHERE ESERCIZIO = 2017 AND CODCONTO = 'C  2838'</v>
      </c>
      <c r="N1349" s="7" t="str">
        <f t="shared" si="108"/>
        <v xml:space="preserve"> ( 'C  2838', 'CRM', GETDATE(),  'TOMASINO',  4,  'TRADERS',  '',  1,  0, 0)</v>
      </c>
      <c r="O1349" s="16" t="str">
        <f t="shared" si="109"/>
        <v>INSERT INTO EXTRACLIENTICRM (CODCONTO,UTENTEMODIFICA,DATAMODIFICA,Funzionario,codice_settore,Settore,Gruppo,Cosmetica,Household,Industrial_applications) VALUES  ( 'C  2838', 'CRM', GETDATE(),  'TOMASINO',  4,  'TRADERS',  '',  1,  0, 0)</v>
      </c>
    </row>
    <row r="1350" spans="1:15">
      <c r="A1350" s="9" t="s">
        <v>2779</v>
      </c>
      <c r="B1350" s="9" t="s">
        <v>2780</v>
      </c>
      <c r="C1350" s="9" t="s">
        <v>1829</v>
      </c>
      <c r="D1350" s="9">
        <v>4</v>
      </c>
      <c r="E1350" s="9" t="s">
        <v>32</v>
      </c>
      <c r="F1350" s="9"/>
      <c r="G1350" s="10" t="s">
        <v>11</v>
      </c>
      <c r="H1350" s="10"/>
      <c r="I1350" s="10"/>
      <c r="J1350" s="6" t="str">
        <f t="shared" si="105"/>
        <v/>
      </c>
      <c r="K1350" s="11" t="str">
        <f t="shared" si="106"/>
        <v>UPDATE EXTRACLIENTI SET FUNZIONARIO = 'TOMASINO' WHERE CODCONTO = 'C  2840'</v>
      </c>
      <c r="L1350" s="8" t="str">
        <f t="shared" si="107"/>
        <v>UPDATE ANAGRAFICARISERVATICF SET CODSETTORE =4 WHERE ESERCIZIO = 2017 AND CODCONTO = 'C  2840'</v>
      </c>
      <c r="N1350" s="7" t="str">
        <f t="shared" si="108"/>
        <v xml:space="preserve"> ( 'C  2840', 'CRM', GETDATE(),  'TOMASINO',  4,  'TRADERS',  '',  1,  0, 0)</v>
      </c>
      <c r="O1350" s="16" t="str">
        <f t="shared" si="109"/>
        <v>INSERT INTO EXTRACLIENTICRM (CODCONTO,UTENTEMODIFICA,DATAMODIFICA,Funzionario,codice_settore,Settore,Gruppo,Cosmetica,Household,Industrial_applications) VALUES  ( 'C  2840', 'CRM', GETDATE(),  'TOMASINO',  4,  'TRADERS',  '',  1,  0, 0)</v>
      </c>
    </row>
    <row r="1351" spans="1:15">
      <c r="A1351" s="9" t="s">
        <v>2781</v>
      </c>
      <c r="B1351" s="9" t="s">
        <v>2782</v>
      </c>
      <c r="C1351" s="9" t="s">
        <v>1829</v>
      </c>
      <c r="D1351" s="9">
        <v>4</v>
      </c>
      <c r="E1351" s="9" t="s">
        <v>32</v>
      </c>
      <c r="F1351" s="9"/>
      <c r="G1351" s="10" t="s">
        <v>11</v>
      </c>
      <c r="H1351" s="10" t="s">
        <v>11</v>
      </c>
      <c r="I1351" s="10"/>
      <c r="J1351" s="6" t="str">
        <f t="shared" si="105"/>
        <v/>
      </c>
      <c r="K1351" s="11" t="str">
        <f t="shared" si="106"/>
        <v>UPDATE EXTRACLIENTI SET FUNZIONARIO = 'TOMASINO' WHERE CODCONTO = 'C  2853'</v>
      </c>
      <c r="L1351" s="8" t="str">
        <f t="shared" si="107"/>
        <v>UPDATE ANAGRAFICARISERVATICF SET CODSETTORE =4 WHERE ESERCIZIO = 2017 AND CODCONTO = 'C  2853'</v>
      </c>
      <c r="N1351" s="7" t="str">
        <f t="shared" si="108"/>
        <v xml:space="preserve"> ( 'C  2853', 'CRM', GETDATE(),  'TOMASINO',  4,  'TRADERS',  '',  1,  1, 0)</v>
      </c>
      <c r="O1351" s="16" t="str">
        <f t="shared" si="109"/>
        <v>INSERT INTO EXTRACLIENTICRM (CODCONTO,UTENTEMODIFICA,DATAMODIFICA,Funzionario,codice_settore,Settore,Gruppo,Cosmetica,Household,Industrial_applications) VALUES  ( 'C  2853', 'CRM', GETDATE(),  'TOMASINO',  4,  'TRADERS',  '',  1,  1, 0)</v>
      </c>
    </row>
    <row r="1352" spans="1:15">
      <c r="A1352" s="9" t="s">
        <v>2783</v>
      </c>
      <c r="B1352" s="9" t="s">
        <v>2784</v>
      </c>
      <c r="C1352" s="9" t="s">
        <v>1829</v>
      </c>
      <c r="D1352" s="9">
        <v>4</v>
      </c>
      <c r="E1352" s="9" t="s">
        <v>32</v>
      </c>
      <c r="F1352" s="9"/>
      <c r="G1352" s="10" t="s">
        <v>11</v>
      </c>
      <c r="H1352" s="10"/>
      <c r="I1352" s="10"/>
      <c r="J1352" s="6" t="str">
        <f t="shared" si="105"/>
        <v/>
      </c>
      <c r="K1352" s="11" t="str">
        <f t="shared" si="106"/>
        <v>UPDATE EXTRACLIENTI SET FUNZIONARIO = 'TOMASINO' WHERE CODCONTO = 'C  2855'</v>
      </c>
      <c r="L1352" s="8" t="str">
        <f t="shared" si="107"/>
        <v>UPDATE ANAGRAFICARISERVATICF SET CODSETTORE =4 WHERE ESERCIZIO = 2017 AND CODCONTO = 'C  2855'</v>
      </c>
      <c r="N1352" s="7" t="str">
        <f t="shared" si="108"/>
        <v xml:space="preserve"> ( 'C  2855', 'CRM', GETDATE(),  'TOMASINO',  4,  'TRADERS',  '',  1,  0, 0)</v>
      </c>
      <c r="O1352" s="16" t="str">
        <f t="shared" si="109"/>
        <v>INSERT INTO EXTRACLIENTICRM (CODCONTO,UTENTEMODIFICA,DATAMODIFICA,Funzionario,codice_settore,Settore,Gruppo,Cosmetica,Household,Industrial_applications) VALUES  ( 'C  2855', 'CRM', GETDATE(),  'TOMASINO',  4,  'TRADERS',  '',  1,  0, 0)</v>
      </c>
    </row>
    <row r="1353" spans="1:15">
      <c r="A1353" s="9" t="s">
        <v>2785</v>
      </c>
      <c r="B1353" s="9" t="s">
        <v>2786</v>
      </c>
      <c r="C1353" s="9" t="s">
        <v>1829</v>
      </c>
      <c r="D1353" s="9">
        <v>4</v>
      </c>
      <c r="E1353" s="9" t="s">
        <v>32</v>
      </c>
      <c r="F1353" s="13" t="s">
        <v>2419</v>
      </c>
      <c r="G1353" s="10" t="s">
        <v>11</v>
      </c>
      <c r="H1353" s="10"/>
      <c r="I1353" s="10"/>
      <c r="J1353" s="6" t="str">
        <f t="shared" si="105"/>
        <v/>
      </c>
      <c r="K1353" s="11" t="str">
        <f t="shared" si="106"/>
        <v>UPDATE EXTRACLIENTI SET FUNZIONARIO = 'TOMASINO' WHERE CODCONTO = 'C  2857'</v>
      </c>
      <c r="L1353" s="8" t="str">
        <f t="shared" si="107"/>
        <v>UPDATE ANAGRAFICARISERVATICF SET CODSETTORE =4 WHERE ESERCIZIO = 2017 AND CODCONTO = 'C  2857'</v>
      </c>
      <c r="N1353" s="7" t="str">
        <f t="shared" si="108"/>
        <v xml:space="preserve"> ( 'C  2857', 'CRM', GETDATE(),  'TOMASINO',  4,  'TRADERS',  'BELPHARM',  1,  0, 0)</v>
      </c>
      <c r="O1353" s="16" t="str">
        <f t="shared" si="109"/>
        <v>INSERT INTO EXTRACLIENTICRM (CODCONTO,UTENTEMODIFICA,DATAMODIFICA,Funzionario,codice_settore,Settore,Gruppo,Cosmetica,Household,Industrial_applications) VALUES  ( 'C  2857', 'CRM', GETDATE(),  'TOMASINO',  4,  'TRADERS',  'BELPHARM',  1,  0, 0)</v>
      </c>
    </row>
    <row r="1354" spans="1:15">
      <c r="A1354" s="9" t="s">
        <v>2795</v>
      </c>
      <c r="B1354" s="9" t="s">
        <v>2796</v>
      </c>
      <c r="C1354" s="9" t="s">
        <v>1829</v>
      </c>
      <c r="D1354" s="9">
        <v>4</v>
      </c>
      <c r="E1354" s="9" t="s">
        <v>32</v>
      </c>
      <c r="F1354" s="9"/>
      <c r="G1354" s="10" t="s">
        <v>11</v>
      </c>
      <c r="H1354" s="10"/>
      <c r="I1354" s="10"/>
      <c r="J1354" s="6" t="str">
        <f t="shared" si="105"/>
        <v/>
      </c>
      <c r="K1354" s="11" t="str">
        <f t="shared" si="106"/>
        <v>UPDATE EXTRACLIENTI SET FUNZIONARIO = 'TOMASINO' WHERE CODCONTO = 'C  2885'</v>
      </c>
      <c r="L1354" s="8" t="str">
        <f t="shared" si="107"/>
        <v>UPDATE ANAGRAFICARISERVATICF SET CODSETTORE =4 WHERE ESERCIZIO = 2017 AND CODCONTO = 'C  2885'</v>
      </c>
      <c r="N1354" s="7" t="str">
        <f t="shared" si="108"/>
        <v xml:space="preserve"> ( 'C  2885', 'CRM', GETDATE(),  'TOMASINO',  4,  'TRADERS',  '',  1,  0, 0)</v>
      </c>
      <c r="O1354" s="16" t="str">
        <f t="shared" si="109"/>
        <v>INSERT INTO EXTRACLIENTICRM (CODCONTO,UTENTEMODIFICA,DATAMODIFICA,Funzionario,codice_settore,Settore,Gruppo,Cosmetica,Household,Industrial_applications) VALUES  ( 'C  2885', 'CRM', GETDATE(),  'TOMASINO',  4,  'TRADERS',  '',  1,  0, 0)</v>
      </c>
    </row>
    <row r="1355" spans="1:15">
      <c r="A1355" s="9" t="s">
        <v>15</v>
      </c>
      <c r="B1355" s="9" t="s">
        <v>16</v>
      </c>
      <c r="C1355" s="9" t="s">
        <v>9</v>
      </c>
      <c r="D1355" s="9">
        <v>5</v>
      </c>
      <c r="E1355" s="9" t="s">
        <v>17</v>
      </c>
      <c r="F1355" s="9"/>
      <c r="G1355" s="10" t="s">
        <v>11</v>
      </c>
      <c r="H1355" s="10"/>
      <c r="I1355" s="10"/>
      <c r="J1355" s="6" t="str">
        <f t="shared" si="105"/>
        <v/>
      </c>
      <c r="K1355" s="11" t="str">
        <f t="shared" si="106"/>
        <v>UPDATE EXTRACLIENTI SET FUNZIONARIO = 'CELORIA' WHERE CODCONTO = 'C     7'</v>
      </c>
      <c r="L1355" s="8" t="str">
        <f t="shared" si="107"/>
        <v>UPDATE ANAGRAFICARISERVATICF SET CODSETTORE =5 WHERE ESERCIZIO = 2017 AND CODCONTO = 'C     7'</v>
      </c>
      <c r="N1355" s="7" t="str">
        <f t="shared" si="108"/>
        <v xml:space="preserve"> ( 'C     7', 'CRM', GETDATE(),  'CELORIA',  5,  'TERZISTI + PRIVATE LABEL',  '',  1,  0, 0)</v>
      </c>
      <c r="O1355" s="16" t="str">
        <f t="shared" si="109"/>
        <v>INSERT INTO EXTRACLIENTICRM (CODCONTO,UTENTEMODIFICA,DATAMODIFICA,Funzionario,codice_settore,Settore,Gruppo,Cosmetica,Household,Industrial_applications) VALUES  ( 'C     7', 'CRM', GETDATE(),  'CELORIA',  5,  'TERZISTI + PRIVATE LABEL',  '',  1,  0, 0)</v>
      </c>
    </row>
    <row r="1356" spans="1:15">
      <c r="A1356" s="9" t="s">
        <v>60</v>
      </c>
      <c r="B1356" s="9" t="s">
        <v>61</v>
      </c>
      <c r="C1356" s="9" t="s">
        <v>9</v>
      </c>
      <c r="D1356" s="9">
        <v>5</v>
      </c>
      <c r="E1356" s="9" t="s">
        <v>17</v>
      </c>
      <c r="F1356" s="9"/>
      <c r="G1356" s="10" t="s">
        <v>11</v>
      </c>
      <c r="H1356" s="10"/>
      <c r="I1356" s="10"/>
      <c r="J1356" s="6" t="str">
        <f t="shared" si="105"/>
        <v/>
      </c>
      <c r="K1356" s="11" t="str">
        <f t="shared" si="106"/>
        <v>UPDATE EXTRACLIENTI SET FUNZIONARIO = 'CELORIA' WHERE CODCONTO = 'C    62'</v>
      </c>
      <c r="L1356" s="8" t="str">
        <f t="shared" si="107"/>
        <v>UPDATE ANAGRAFICARISERVATICF SET CODSETTORE =5 WHERE ESERCIZIO = 2017 AND CODCONTO = 'C    62'</v>
      </c>
      <c r="N1356" s="7" t="str">
        <f t="shared" si="108"/>
        <v xml:space="preserve"> ( 'C    62', 'CRM', GETDATE(),  'CELORIA',  5,  'TERZISTI + PRIVATE LABEL',  '',  1,  0, 0)</v>
      </c>
      <c r="O1356" s="16" t="str">
        <f t="shared" si="109"/>
        <v>INSERT INTO EXTRACLIENTICRM (CODCONTO,UTENTEMODIFICA,DATAMODIFICA,Funzionario,codice_settore,Settore,Gruppo,Cosmetica,Household,Industrial_applications) VALUES  ( 'C    62', 'CRM', GETDATE(),  'CELORIA',  5,  'TERZISTI + PRIVATE LABEL',  '',  1,  0, 0)</v>
      </c>
    </row>
    <row r="1357" spans="1:15">
      <c r="A1357" s="9" t="s">
        <v>84</v>
      </c>
      <c r="B1357" s="9" t="s">
        <v>85</v>
      </c>
      <c r="C1357" s="9" t="s">
        <v>9</v>
      </c>
      <c r="D1357" s="9">
        <v>5</v>
      </c>
      <c r="E1357" s="9" t="s">
        <v>17</v>
      </c>
      <c r="F1357" s="9" t="s">
        <v>29</v>
      </c>
      <c r="G1357" s="10" t="s">
        <v>11</v>
      </c>
      <c r="H1357" s="10"/>
      <c r="I1357" s="10"/>
      <c r="J1357" s="6" t="str">
        <f t="shared" si="105"/>
        <v/>
      </c>
      <c r="K1357" s="11" t="str">
        <f t="shared" si="106"/>
        <v>UPDATE EXTRACLIENTI SET FUNZIONARIO = 'CELORIA' WHERE CODCONTO = 'C    88'</v>
      </c>
      <c r="L1357" s="8" t="str">
        <f t="shared" si="107"/>
        <v>UPDATE ANAGRAFICARISERVATICF SET CODSETTORE =5 WHERE ESERCIZIO = 2017 AND CODCONTO = 'C    88'</v>
      </c>
      <c r="N1357" s="7" t="str">
        <f t="shared" si="108"/>
        <v xml:space="preserve"> ( 'C    88', 'CRM', GETDATE(),  'CELORIA',  5,  'TERZISTI + PRIVATE LABEL',  'INCOS - COSWELL',  1,  0, 0)</v>
      </c>
      <c r="O1357" s="16" t="str">
        <f t="shared" si="109"/>
        <v>INSERT INTO EXTRACLIENTICRM (CODCONTO,UTENTEMODIFICA,DATAMODIFICA,Funzionario,codice_settore,Settore,Gruppo,Cosmetica,Household,Industrial_applications) VALUES  ( 'C    88', 'CRM', GETDATE(),  'CELORIA',  5,  'TERZISTI + PRIVATE LABEL',  'INCOS - COSWELL',  1,  0, 0)</v>
      </c>
    </row>
    <row r="1358" spans="1:15">
      <c r="A1358" s="9" t="s">
        <v>92</v>
      </c>
      <c r="B1358" s="9" t="s">
        <v>93</v>
      </c>
      <c r="C1358" s="9" t="s">
        <v>9</v>
      </c>
      <c r="D1358" s="9">
        <v>5</v>
      </c>
      <c r="E1358" s="9" t="s">
        <v>17</v>
      </c>
      <c r="F1358" s="9"/>
      <c r="G1358" s="10" t="s">
        <v>11</v>
      </c>
      <c r="H1358" s="10"/>
      <c r="I1358" s="10"/>
      <c r="J1358" s="6" t="str">
        <f t="shared" si="105"/>
        <v/>
      </c>
      <c r="K1358" s="11" t="str">
        <f t="shared" si="106"/>
        <v>UPDATE EXTRACLIENTI SET FUNZIONARIO = 'CELORIA' WHERE CODCONTO = 'C    93'</v>
      </c>
      <c r="L1358" s="8" t="str">
        <f t="shared" si="107"/>
        <v>UPDATE ANAGRAFICARISERVATICF SET CODSETTORE =5 WHERE ESERCIZIO = 2017 AND CODCONTO = 'C    93'</v>
      </c>
      <c r="N1358" s="7" t="str">
        <f t="shared" si="108"/>
        <v xml:space="preserve"> ( 'C    93', 'CRM', GETDATE(),  'CELORIA',  5,  'TERZISTI + PRIVATE LABEL',  '',  1,  0, 0)</v>
      </c>
      <c r="O1358" s="16" t="str">
        <f t="shared" si="109"/>
        <v>INSERT INTO EXTRACLIENTICRM (CODCONTO,UTENTEMODIFICA,DATAMODIFICA,Funzionario,codice_settore,Settore,Gruppo,Cosmetica,Household,Industrial_applications) VALUES  ( 'C    93', 'CRM', GETDATE(),  'CELORIA',  5,  'TERZISTI + PRIVATE LABEL',  '',  1,  0, 0)</v>
      </c>
    </row>
    <row r="1359" spans="1:15">
      <c r="A1359" s="9" t="s">
        <v>94</v>
      </c>
      <c r="B1359" s="9" t="s">
        <v>95</v>
      </c>
      <c r="C1359" s="9" t="s">
        <v>9</v>
      </c>
      <c r="D1359" s="9">
        <v>5</v>
      </c>
      <c r="E1359" s="9" t="s">
        <v>17</v>
      </c>
      <c r="F1359" s="9"/>
      <c r="G1359" s="10" t="s">
        <v>11</v>
      </c>
      <c r="H1359" s="10"/>
      <c r="I1359" s="10"/>
      <c r="J1359" s="6" t="str">
        <f t="shared" si="105"/>
        <v/>
      </c>
      <c r="K1359" s="11" t="str">
        <f t="shared" si="106"/>
        <v>UPDATE EXTRACLIENTI SET FUNZIONARIO = 'CELORIA' WHERE CODCONTO = 'C    94'</v>
      </c>
      <c r="L1359" s="8" t="str">
        <f t="shared" si="107"/>
        <v>UPDATE ANAGRAFICARISERVATICF SET CODSETTORE =5 WHERE ESERCIZIO = 2017 AND CODCONTO = 'C    94'</v>
      </c>
      <c r="N1359" s="7" t="str">
        <f t="shared" si="108"/>
        <v xml:space="preserve"> ( 'C    94', 'CRM', GETDATE(),  'CELORIA',  5,  'TERZISTI + PRIVATE LABEL',  '',  1,  0, 0)</v>
      </c>
      <c r="O1359" s="16" t="str">
        <f t="shared" si="109"/>
        <v>INSERT INTO EXTRACLIENTICRM (CODCONTO,UTENTEMODIFICA,DATAMODIFICA,Funzionario,codice_settore,Settore,Gruppo,Cosmetica,Household,Industrial_applications) VALUES  ( 'C    94', 'CRM', GETDATE(),  'CELORIA',  5,  'TERZISTI + PRIVATE LABEL',  '',  1,  0, 0)</v>
      </c>
    </row>
    <row r="1360" spans="1:15">
      <c r="A1360" s="9" t="s">
        <v>168</v>
      </c>
      <c r="B1360" s="9" t="s">
        <v>169</v>
      </c>
      <c r="C1360" s="9" t="s">
        <v>9</v>
      </c>
      <c r="D1360" s="9">
        <v>5</v>
      </c>
      <c r="E1360" s="9" t="s">
        <v>17</v>
      </c>
      <c r="F1360" s="9"/>
      <c r="G1360" s="10" t="s">
        <v>11</v>
      </c>
      <c r="H1360" s="10"/>
      <c r="I1360" s="10"/>
      <c r="J1360" s="6" t="str">
        <f t="shared" si="105"/>
        <v/>
      </c>
      <c r="K1360" s="11" t="str">
        <f t="shared" si="106"/>
        <v>UPDATE EXTRACLIENTI SET FUNZIONARIO = 'CELORIA' WHERE CODCONTO = 'C   201'</v>
      </c>
      <c r="L1360" s="8" t="str">
        <f t="shared" si="107"/>
        <v>UPDATE ANAGRAFICARISERVATICF SET CODSETTORE =5 WHERE ESERCIZIO = 2017 AND CODCONTO = 'C   201'</v>
      </c>
      <c r="N1360" s="7" t="str">
        <f t="shared" si="108"/>
        <v xml:space="preserve"> ( 'C   201', 'CRM', GETDATE(),  'CELORIA',  5,  'TERZISTI + PRIVATE LABEL',  '',  1,  0, 0)</v>
      </c>
      <c r="O1360" s="16" t="str">
        <f t="shared" si="109"/>
        <v>INSERT INTO EXTRACLIENTICRM (CODCONTO,UTENTEMODIFICA,DATAMODIFICA,Funzionario,codice_settore,Settore,Gruppo,Cosmetica,Household,Industrial_applications) VALUES  ( 'C   201', 'CRM', GETDATE(),  'CELORIA',  5,  'TERZISTI + PRIVATE LABEL',  '',  1,  0, 0)</v>
      </c>
    </row>
    <row r="1361" spans="1:15">
      <c r="A1361" s="9" t="s">
        <v>342</v>
      </c>
      <c r="B1361" s="9" t="s">
        <v>343</v>
      </c>
      <c r="C1361" s="9" t="s">
        <v>9</v>
      </c>
      <c r="D1361" s="9">
        <v>5</v>
      </c>
      <c r="E1361" s="9" t="s">
        <v>17</v>
      </c>
      <c r="F1361" s="9"/>
      <c r="G1361" s="10" t="s">
        <v>11</v>
      </c>
      <c r="H1361" s="10"/>
      <c r="I1361" s="10"/>
      <c r="J1361" s="6" t="str">
        <f t="shared" si="105"/>
        <v/>
      </c>
      <c r="K1361" s="11" t="str">
        <f t="shared" si="106"/>
        <v>UPDATE EXTRACLIENTI SET FUNZIONARIO = 'CELORIA' WHERE CODCONTO = 'C   486'</v>
      </c>
      <c r="L1361" s="8" t="str">
        <f t="shared" si="107"/>
        <v>UPDATE ANAGRAFICARISERVATICF SET CODSETTORE =5 WHERE ESERCIZIO = 2017 AND CODCONTO = 'C   486'</v>
      </c>
      <c r="N1361" s="7" t="str">
        <f t="shared" si="108"/>
        <v xml:space="preserve"> ( 'C   486', 'CRM', GETDATE(),  'CELORIA',  5,  'TERZISTI + PRIVATE LABEL',  '',  1,  0, 0)</v>
      </c>
      <c r="O1361" s="16" t="str">
        <f t="shared" si="109"/>
        <v>INSERT INTO EXTRACLIENTICRM (CODCONTO,UTENTEMODIFICA,DATAMODIFICA,Funzionario,codice_settore,Settore,Gruppo,Cosmetica,Household,Industrial_applications) VALUES  ( 'C   486', 'CRM', GETDATE(),  'CELORIA',  5,  'TERZISTI + PRIVATE LABEL',  '',  1,  0, 0)</v>
      </c>
    </row>
    <row r="1362" spans="1:15">
      <c r="A1362" s="9" t="s">
        <v>460</v>
      </c>
      <c r="B1362" s="9" t="s">
        <v>461</v>
      </c>
      <c r="C1362" s="9" t="s">
        <v>9</v>
      </c>
      <c r="D1362" s="9">
        <v>5</v>
      </c>
      <c r="E1362" s="9" t="s">
        <v>17</v>
      </c>
      <c r="F1362" s="9"/>
      <c r="G1362" s="10" t="s">
        <v>11</v>
      </c>
      <c r="H1362" s="10"/>
      <c r="I1362" s="10"/>
      <c r="J1362" s="6" t="str">
        <f t="shared" si="105"/>
        <v/>
      </c>
      <c r="K1362" s="11" t="str">
        <f t="shared" si="106"/>
        <v>UPDATE EXTRACLIENTI SET FUNZIONARIO = 'CELORIA' WHERE CODCONTO = 'C   650'</v>
      </c>
      <c r="L1362" s="8" t="str">
        <f t="shared" si="107"/>
        <v>UPDATE ANAGRAFICARISERVATICF SET CODSETTORE =5 WHERE ESERCIZIO = 2017 AND CODCONTO = 'C   650'</v>
      </c>
      <c r="N1362" s="7" t="str">
        <f t="shared" si="108"/>
        <v xml:space="preserve"> ( 'C   650', 'CRM', GETDATE(),  'CELORIA',  5,  'TERZISTI + PRIVATE LABEL',  '',  1,  0, 0)</v>
      </c>
      <c r="O1362" s="16" t="str">
        <f t="shared" si="109"/>
        <v>INSERT INTO EXTRACLIENTICRM (CODCONTO,UTENTEMODIFICA,DATAMODIFICA,Funzionario,codice_settore,Settore,Gruppo,Cosmetica,Household,Industrial_applications) VALUES  ( 'C   650', 'CRM', GETDATE(),  'CELORIA',  5,  'TERZISTI + PRIVATE LABEL',  '',  1,  0, 0)</v>
      </c>
    </row>
    <row r="1363" spans="1:15">
      <c r="A1363" s="9" t="s">
        <v>568</v>
      </c>
      <c r="B1363" s="9" t="s">
        <v>569</v>
      </c>
      <c r="C1363" s="9" t="s">
        <v>9</v>
      </c>
      <c r="D1363" s="9">
        <v>5</v>
      </c>
      <c r="E1363" s="9" t="s">
        <v>17</v>
      </c>
      <c r="F1363" s="9"/>
      <c r="G1363" s="10"/>
      <c r="H1363" s="10" t="s">
        <v>11</v>
      </c>
      <c r="I1363" s="10"/>
      <c r="J1363" s="6" t="str">
        <f t="shared" si="105"/>
        <v/>
      </c>
      <c r="K1363" s="11" t="str">
        <f t="shared" si="106"/>
        <v>UPDATE EXTRACLIENTI SET FUNZIONARIO = 'CELORIA' WHERE CODCONTO = 'C   868'</v>
      </c>
      <c r="L1363" s="8" t="str">
        <f t="shared" si="107"/>
        <v>UPDATE ANAGRAFICARISERVATICF SET CODSETTORE =5 WHERE ESERCIZIO = 2017 AND CODCONTO = 'C   868'</v>
      </c>
      <c r="N1363" s="7" t="str">
        <f t="shared" si="108"/>
        <v xml:space="preserve"> ( 'C   868', 'CRM', GETDATE(),  'CELORIA',  5,  'TERZISTI + PRIVATE LABEL',  '',  0,  1, 0)</v>
      </c>
      <c r="O1363" s="16" t="str">
        <f t="shared" si="109"/>
        <v>INSERT INTO EXTRACLIENTICRM (CODCONTO,UTENTEMODIFICA,DATAMODIFICA,Funzionario,codice_settore,Settore,Gruppo,Cosmetica,Household,Industrial_applications) VALUES  ( 'C   868', 'CRM', GETDATE(),  'CELORIA',  5,  'TERZISTI + PRIVATE LABEL',  '',  0,  1, 0)</v>
      </c>
    </row>
    <row r="1364" spans="1:15">
      <c r="A1364" s="9" t="s">
        <v>675</v>
      </c>
      <c r="B1364" s="9" t="s">
        <v>676</v>
      </c>
      <c r="C1364" s="9" t="s">
        <v>9</v>
      </c>
      <c r="D1364" s="9">
        <v>5</v>
      </c>
      <c r="E1364" s="9" t="s">
        <v>17</v>
      </c>
      <c r="F1364" s="9"/>
      <c r="G1364" s="10" t="s">
        <v>11</v>
      </c>
      <c r="H1364" s="10"/>
      <c r="I1364" s="10"/>
      <c r="J1364" s="6" t="str">
        <f t="shared" si="105"/>
        <v/>
      </c>
      <c r="K1364" s="11" t="str">
        <f t="shared" si="106"/>
        <v>UPDATE EXTRACLIENTI SET FUNZIONARIO = 'CELORIA' WHERE CODCONTO = 'C  1222'</v>
      </c>
      <c r="L1364" s="8" t="str">
        <f t="shared" si="107"/>
        <v>UPDATE ANAGRAFICARISERVATICF SET CODSETTORE =5 WHERE ESERCIZIO = 2017 AND CODCONTO = 'C  1222'</v>
      </c>
      <c r="N1364" s="7" t="str">
        <f t="shared" si="108"/>
        <v xml:space="preserve"> ( 'C  1222', 'CRM', GETDATE(),  'CELORIA',  5,  'TERZISTI + PRIVATE LABEL',  '',  1,  0, 0)</v>
      </c>
      <c r="O1364" s="16" t="str">
        <f t="shared" si="109"/>
        <v>INSERT INTO EXTRACLIENTICRM (CODCONTO,UTENTEMODIFICA,DATAMODIFICA,Funzionario,codice_settore,Settore,Gruppo,Cosmetica,Household,Industrial_applications) VALUES  ( 'C  1222', 'CRM', GETDATE(),  'CELORIA',  5,  'TERZISTI + PRIVATE LABEL',  '',  1,  0, 0)</v>
      </c>
    </row>
    <row r="1365" spans="1:15">
      <c r="A1365" s="9" t="s">
        <v>931</v>
      </c>
      <c r="B1365" s="9" t="s">
        <v>932</v>
      </c>
      <c r="C1365" s="9" t="s">
        <v>9</v>
      </c>
      <c r="D1365" s="9">
        <v>5</v>
      </c>
      <c r="E1365" s="9" t="s">
        <v>17</v>
      </c>
      <c r="F1365" s="9"/>
      <c r="G1365" s="10" t="s">
        <v>11</v>
      </c>
      <c r="H1365" s="10" t="s">
        <v>11</v>
      </c>
      <c r="I1365" s="10"/>
      <c r="J1365" s="6" t="str">
        <f t="shared" si="105"/>
        <v/>
      </c>
      <c r="K1365" s="11" t="str">
        <f t="shared" si="106"/>
        <v>UPDATE EXTRACLIENTI SET FUNZIONARIO = 'CELORIA' WHERE CODCONTO = 'C  1740'</v>
      </c>
      <c r="L1365" s="8" t="str">
        <f t="shared" si="107"/>
        <v>UPDATE ANAGRAFICARISERVATICF SET CODSETTORE =5 WHERE ESERCIZIO = 2017 AND CODCONTO = 'C  1740'</v>
      </c>
      <c r="N1365" s="7" t="str">
        <f t="shared" si="108"/>
        <v xml:space="preserve"> ( 'C  1740', 'CRM', GETDATE(),  'CELORIA',  5,  'TERZISTI + PRIVATE LABEL',  '',  1,  1, 0)</v>
      </c>
      <c r="O1365" s="16" t="str">
        <f t="shared" si="109"/>
        <v>INSERT INTO EXTRACLIENTICRM (CODCONTO,UTENTEMODIFICA,DATAMODIFICA,Funzionario,codice_settore,Settore,Gruppo,Cosmetica,Household,Industrial_applications) VALUES  ( 'C  1740', 'CRM', GETDATE(),  'CELORIA',  5,  'TERZISTI + PRIVATE LABEL',  '',  1,  1, 0)</v>
      </c>
    </row>
    <row r="1366" spans="1:15">
      <c r="A1366" s="9" t="s">
        <v>1058</v>
      </c>
      <c r="B1366" s="9" t="s">
        <v>1059</v>
      </c>
      <c r="C1366" s="9" t="s">
        <v>9</v>
      </c>
      <c r="D1366" s="12">
        <v>5</v>
      </c>
      <c r="E1366" s="9" t="s">
        <v>17</v>
      </c>
      <c r="F1366" s="9"/>
      <c r="G1366" s="10" t="s">
        <v>11</v>
      </c>
      <c r="H1366" s="10" t="s">
        <v>11</v>
      </c>
      <c r="I1366" s="10"/>
      <c r="J1366" s="6" t="str">
        <f t="shared" si="105"/>
        <v/>
      </c>
      <c r="K1366" s="11" t="str">
        <f t="shared" si="106"/>
        <v>UPDATE EXTRACLIENTI SET FUNZIONARIO = 'CELORIA' WHERE CODCONTO = 'C  1856'</v>
      </c>
      <c r="L1366" s="8" t="str">
        <f t="shared" si="107"/>
        <v>UPDATE ANAGRAFICARISERVATICF SET CODSETTORE =5 WHERE ESERCIZIO = 2017 AND CODCONTO = 'C  1856'</v>
      </c>
      <c r="N1366" s="7" t="str">
        <f t="shared" si="108"/>
        <v xml:space="preserve"> ( 'C  1856', 'CRM', GETDATE(),  'CELORIA',  5,  'TERZISTI + PRIVATE LABEL',  '',  1,  1, 0)</v>
      </c>
      <c r="O1366" s="16" t="str">
        <f t="shared" si="109"/>
        <v>INSERT INTO EXTRACLIENTICRM (CODCONTO,UTENTEMODIFICA,DATAMODIFICA,Funzionario,codice_settore,Settore,Gruppo,Cosmetica,Household,Industrial_applications) VALUES  ( 'C  1856', 'CRM', GETDATE(),  'CELORIA',  5,  'TERZISTI + PRIVATE LABEL',  '',  1,  1, 0)</v>
      </c>
    </row>
    <row r="1367" spans="1:15">
      <c r="A1367" s="9" t="s">
        <v>1078</v>
      </c>
      <c r="B1367" s="9" t="s">
        <v>1079</v>
      </c>
      <c r="C1367" s="9" t="s">
        <v>9</v>
      </c>
      <c r="D1367" s="9">
        <v>5</v>
      </c>
      <c r="E1367" s="9" t="s">
        <v>17</v>
      </c>
      <c r="F1367" s="9"/>
      <c r="G1367" s="10" t="s">
        <v>11</v>
      </c>
      <c r="H1367" s="10"/>
      <c r="I1367" s="10"/>
      <c r="J1367" s="6" t="str">
        <f t="shared" si="105"/>
        <v/>
      </c>
      <c r="K1367" s="11" t="str">
        <f t="shared" si="106"/>
        <v>UPDATE EXTRACLIENTI SET FUNZIONARIO = 'CELORIA' WHERE CODCONTO = 'C  1881'</v>
      </c>
      <c r="L1367" s="8" t="str">
        <f t="shared" si="107"/>
        <v>UPDATE ANAGRAFICARISERVATICF SET CODSETTORE =5 WHERE ESERCIZIO = 2017 AND CODCONTO = 'C  1881'</v>
      </c>
      <c r="N1367" s="7" t="str">
        <f t="shared" si="108"/>
        <v xml:space="preserve"> ( 'C  1881', 'CRM', GETDATE(),  'CELORIA',  5,  'TERZISTI + PRIVATE LABEL',  '',  1,  0, 0)</v>
      </c>
      <c r="O1367" s="16" t="str">
        <f t="shared" si="109"/>
        <v>INSERT INTO EXTRACLIENTICRM (CODCONTO,UTENTEMODIFICA,DATAMODIFICA,Funzionario,codice_settore,Settore,Gruppo,Cosmetica,Household,Industrial_applications) VALUES  ( 'C  1881', 'CRM', GETDATE(),  'CELORIA',  5,  'TERZISTI + PRIVATE LABEL',  '',  1,  0, 0)</v>
      </c>
    </row>
    <row r="1368" spans="1:15">
      <c r="A1368" s="9" t="s">
        <v>1090</v>
      </c>
      <c r="B1368" s="9" t="s">
        <v>1091</v>
      </c>
      <c r="C1368" s="9" t="s">
        <v>9</v>
      </c>
      <c r="D1368" s="9">
        <v>5</v>
      </c>
      <c r="E1368" s="9" t="s">
        <v>17</v>
      </c>
      <c r="F1368" s="9"/>
      <c r="G1368" s="10" t="s">
        <v>11</v>
      </c>
      <c r="H1368" s="10"/>
      <c r="I1368" s="10"/>
      <c r="J1368" s="6" t="str">
        <f t="shared" si="105"/>
        <v/>
      </c>
      <c r="K1368" s="11" t="str">
        <f t="shared" si="106"/>
        <v>UPDATE EXTRACLIENTI SET FUNZIONARIO = 'CELORIA' WHERE CODCONTO = 'C  1893'</v>
      </c>
      <c r="L1368" s="8" t="str">
        <f t="shared" si="107"/>
        <v>UPDATE ANAGRAFICARISERVATICF SET CODSETTORE =5 WHERE ESERCIZIO = 2017 AND CODCONTO = 'C  1893'</v>
      </c>
      <c r="N1368" s="7" t="str">
        <f t="shared" si="108"/>
        <v xml:space="preserve"> ( 'C  1893', 'CRM', GETDATE(),  'CELORIA',  5,  'TERZISTI + PRIVATE LABEL',  '',  1,  0, 0)</v>
      </c>
      <c r="O1368" s="16" t="str">
        <f t="shared" si="109"/>
        <v>INSERT INTO EXTRACLIENTICRM (CODCONTO,UTENTEMODIFICA,DATAMODIFICA,Funzionario,codice_settore,Settore,Gruppo,Cosmetica,Household,Industrial_applications) VALUES  ( 'C  1893', 'CRM', GETDATE(),  'CELORIA',  5,  'TERZISTI + PRIVATE LABEL',  '',  1,  0, 0)</v>
      </c>
    </row>
    <row r="1369" spans="1:15">
      <c r="A1369" s="9" t="s">
        <v>1124</v>
      </c>
      <c r="B1369" s="9" t="s">
        <v>1125</v>
      </c>
      <c r="C1369" s="9" t="s">
        <v>9</v>
      </c>
      <c r="D1369" s="9">
        <v>5</v>
      </c>
      <c r="E1369" s="9" t="s">
        <v>17</v>
      </c>
      <c r="F1369" s="9"/>
      <c r="G1369" s="10" t="s">
        <v>11</v>
      </c>
      <c r="H1369" s="10"/>
      <c r="I1369" s="10"/>
      <c r="J1369" s="6" t="str">
        <f t="shared" si="105"/>
        <v/>
      </c>
      <c r="K1369" s="11" t="str">
        <f t="shared" si="106"/>
        <v>UPDATE EXTRACLIENTI SET FUNZIONARIO = 'CELORIA' WHERE CODCONTO = 'C  1930'</v>
      </c>
      <c r="L1369" s="8" t="str">
        <f t="shared" si="107"/>
        <v>UPDATE ANAGRAFICARISERVATICF SET CODSETTORE =5 WHERE ESERCIZIO = 2017 AND CODCONTO = 'C  1930'</v>
      </c>
      <c r="N1369" s="7" t="str">
        <f t="shared" si="108"/>
        <v xml:space="preserve"> ( 'C  1930', 'CRM', GETDATE(),  'CELORIA',  5,  'TERZISTI + PRIVATE LABEL',  '',  1,  0, 0)</v>
      </c>
      <c r="O1369" s="16" t="str">
        <f t="shared" si="109"/>
        <v>INSERT INTO EXTRACLIENTICRM (CODCONTO,UTENTEMODIFICA,DATAMODIFICA,Funzionario,codice_settore,Settore,Gruppo,Cosmetica,Household,Industrial_applications) VALUES  ( 'C  1930', 'CRM', GETDATE(),  'CELORIA',  5,  'TERZISTI + PRIVATE LABEL',  '',  1,  0, 0)</v>
      </c>
    </row>
    <row r="1370" spans="1:15">
      <c r="A1370" s="9" t="s">
        <v>1126</v>
      </c>
      <c r="B1370" s="9" t="s">
        <v>1127</v>
      </c>
      <c r="C1370" s="9" t="s">
        <v>9</v>
      </c>
      <c r="D1370" s="9">
        <v>5</v>
      </c>
      <c r="E1370" s="9" t="s">
        <v>17</v>
      </c>
      <c r="F1370" s="9"/>
      <c r="G1370" s="10" t="s">
        <v>11</v>
      </c>
      <c r="H1370" s="10"/>
      <c r="I1370" s="10"/>
      <c r="J1370" s="6" t="str">
        <f t="shared" si="105"/>
        <v/>
      </c>
      <c r="K1370" s="11" t="str">
        <f t="shared" si="106"/>
        <v>UPDATE EXTRACLIENTI SET FUNZIONARIO = 'CELORIA' WHERE CODCONTO = 'C  1939'</v>
      </c>
      <c r="L1370" s="8" t="str">
        <f t="shared" si="107"/>
        <v>UPDATE ANAGRAFICARISERVATICF SET CODSETTORE =5 WHERE ESERCIZIO = 2017 AND CODCONTO = 'C  1939'</v>
      </c>
      <c r="N1370" s="7" t="str">
        <f t="shared" si="108"/>
        <v xml:space="preserve"> ( 'C  1939', 'CRM', GETDATE(),  'CELORIA',  5,  'TERZISTI + PRIVATE LABEL',  '',  1,  0, 0)</v>
      </c>
      <c r="O1370" s="16" t="str">
        <f t="shared" si="109"/>
        <v>INSERT INTO EXTRACLIENTICRM (CODCONTO,UTENTEMODIFICA,DATAMODIFICA,Funzionario,codice_settore,Settore,Gruppo,Cosmetica,Household,Industrial_applications) VALUES  ( 'C  1939', 'CRM', GETDATE(),  'CELORIA',  5,  'TERZISTI + PRIVATE LABEL',  '',  1,  0, 0)</v>
      </c>
    </row>
    <row r="1371" spans="1:15">
      <c r="A1371" s="9" t="s">
        <v>1130</v>
      </c>
      <c r="B1371" s="9" t="s">
        <v>1131</v>
      </c>
      <c r="C1371" s="12" t="s">
        <v>9</v>
      </c>
      <c r="D1371" s="9">
        <v>5</v>
      </c>
      <c r="E1371" s="9" t="s">
        <v>17</v>
      </c>
      <c r="F1371" s="9"/>
      <c r="G1371" s="10" t="s">
        <v>11</v>
      </c>
      <c r="H1371" s="10"/>
      <c r="I1371" s="10"/>
      <c r="J1371" s="6" t="str">
        <f t="shared" si="105"/>
        <v/>
      </c>
      <c r="K1371" s="11" t="str">
        <f t="shared" si="106"/>
        <v>UPDATE EXTRACLIENTI SET FUNZIONARIO = 'CELORIA' WHERE CODCONTO = 'C  1941'</v>
      </c>
      <c r="L1371" s="8" t="str">
        <f t="shared" si="107"/>
        <v>UPDATE ANAGRAFICARISERVATICF SET CODSETTORE =5 WHERE ESERCIZIO = 2017 AND CODCONTO = 'C  1941'</v>
      </c>
      <c r="N1371" s="7" t="str">
        <f t="shared" si="108"/>
        <v xml:space="preserve"> ( 'C  1941', 'CRM', GETDATE(),  'CELORIA',  5,  'TERZISTI + PRIVATE LABEL',  '',  1,  0, 0)</v>
      </c>
      <c r="O1371" s="16" t="str">
        <f t="shared" si="109"/>
        <v>INSERT INTO EXTRACLIENTICRM (CODCONTO,UTENTEMODIFICA,DATAMODIFICA,Funzionario,codice_settore,Settore,Gruppo,Cosmetica,Household,Industrial_applications) VALUES  ( 'C  1941', 'CRM', GETDATE(),  'CELORIA',  5,  'TERZISTI + PRIVATE LABEL',  '',  1,  0, 0)</v>
      </c>
    </row>
    <row r="1372" spans="1:15">
      <c r="A1372" s="9" t="s">
        <v>1132</v>
      </c>
      <c r="B1372" s="9" t="s">
        <v>1133</v>
      </c>
      <c r="C1372" s="9" t="s">
        <v>9</v>
      </c>
      <c r="D1372" s="9">
        <v>5</v>
      </c>
      <c r="E1372" s="9" t="s">
        <v>17</v>
      </c>
      <c r="F1372" s="9"/>
      <c r="G1372" s="10" t="s">
        <v>11</v>
      </c>
      <c r="H1372" s="10"/>
      <c r="I1372" s="10"/>
      <c r="J1372" s="6" t="str">
        <f t="shared" si="105"/>
        <v/>
      </c>
      <c r="K1372" s="11" t="str">
        <f t="shared" si="106"/>
        <v>UPDATE EXTRACLIENTI SET FUNZIONARIO = 'CELORIA' WHERE CODCONTO = 'C  1944'</v>
      </c>
      <c r="L1372" s="8" t="str">
        <f t="shared" si="107"/>
        <v>UPDATE ANAGRAFICARISERVATICF SET CODSETTORE =5 WHERE ESERCIZIO = 2017 AND CODCONTO = 'C  1944'</v>
      </c>
      <c r="N1372" s="7" t="str">
        <f t="shared" si="108"/>
        <v xml:space="preserve"> ( 'C  1944', 'CRM', GETDATE(),  'CELORIA',  5,  'TERZISTI + PRIVATE LABEL',  '',  1,  0, 0)</v>
      </c>
      <c r="O1372" s="16" t="str">
        <f t="shared" si="109"/>
        <v>INSERT INTO EXTRACLIENTICRM (CODCONTO,UTENTEMODIFICA,DATAMODIFICA,Funzionario,codice_settore,Settore,Gruppo,Cosmetica,Household,Industrial_applications) VALUES  ( 'C  1944', 'CRM', GETDATE(),  'CELORIA',  5,  'TERZISTI + PRIVATE LABEL',  '',  1,  0, 0)</v>
      </c>
    </row>
    <row r="1373" spans="1:15">
      <c r="A1373" s="9" t="s">
        <v>1138</v>
      </c>
      <c r="B1373" s="9" t="s">
        <v>1139</v>
      </c>
      <c r="C1373" s="9" t="s">
        <v>9</v>
      </c>
      <c r="D1373" s="9">
        <v>5</v>
      </c>
      <c r="E1373" s="9" t="s">
        <v>17</v>
      </c>
      <c r="F1373" s="9"/>
      <c r="G1373" s="10" t="s">
        <v>11</v>
      </c>
      <c r="H1373" s="10"/>
      <c r="I1373" s="10"/>
      <c r="J1373" s="6" t="str">
        <f t="shared" si="105"/>
        <v/>
      </c>
      <c r="K1373" s="11" t="str">
        <f t="shared" si="106"/>
        <v>UPDATE EXTRACLIENTI SET FUNZIONARIO = 'CELORIA' WHERE CODCONTO = 'C  1947'</v>
      </c>
      <c r="L1373" s="8" t="str">
        <f t="shared" si="107"/>
        <v>UPDATE ANAGRAFICARISERVATICF SET CODSETTORE =5 WHERE ESERCIZIO = 2017 AND CODCONTO = 'C  1947'</v>
      </c>
      <c r="N1373" s="7" t="str">
        <f t="shared" si="108"/>
        <v xml:space="preserve"> ( 'C  1947', 'CRM', GETDATE(),  'CELORIA',  5,  'TERZISTI + PRIVATE LABEL',  '',  1,  0, 0)</v>
      </c>
      <c r="O1373" s="16" t="str">
        <f t="shared" si="109"/>
        <v>INSERT INTO EXTRACLIENTICRM (CODCONTO,UTENTEMODIFICA,DATAMODIFICA,Funzionario,codice_settore,Settore,Gruppo,Cosmetica,Household,Industrial_applications) VALUES  ( 'C  1947', 'CRM', GETDATE(),  'CELORIA',  5,  'TERZISTI + PRIVATE LABEL',  '',  1,  0, 0)</v>
      </c>
    </row>
    <row r="1374" spans="1:15">
      <c r="A1374" s="9" t="s">
        <v>1237</v>
      </c>
      <c r="B1374" s="9" t="s">
        <v>1238</v>
      </c>
      <c r="C1374" s="9" t="s">
        <v>9</v>
      </c>
      <c r="D1374" s="9">
        <v>5</v>
      </c>
      <c r="E1374" s="9" t="s">
        <v>17</v>
      </c>
      <c r="F1374" s="9"/>
      <c r="G1374" s="10" t="s">
        <v>11</v>
      </c>
      <c r="H1374" s="10"/>
      <c r="I1374" s="10"/>
      <c r="J1374" s="6" t="str">
        <f t="shared" si="105"/>
        <v/>
      </c>
      <c r="K1374" s="11" t="str">
        <f t="shared" si="106"/>
        <v>UPDATE EXTRACLIENTI SET FUNZIONARIO = 'CELORIA' WHERE CODCONTO = 'C  2069'</v>
      </c>
      <c r="L1374" s="8" t="str">
        <f t="shared" si="107"/>
        <v>UPDATE ANAGRAFICARISERVATICF SET CODSETTORE =5 WHERE ESERCIZIO = 2017 AND CODCONTO = 'C  2069'</v>
      </c>
      <c r="N1374" s="7" t="str">
        <f t="shared" si="108"/>
        <v xml:space="preserve"> ( 'C  2069', 'CRM', GETDATE(),  'CELORIA',  5,  'TERZISTI + PRIVATE LABEL',  '',  1,  0, 0)</v>
      </c>
      <c r="O1374" s="16" t="str">
        <f t="shared" si="109"/>
        <v>INSERT INTO EXTRACLIENTICRM (CODCONTO,UTENTEMODIFICA,DATAMODIFICA,Funzionario,codice_settore,Settore,Gruppo,Cosmetica,Household,Industrial_applications) VALUES  ( 'C  2069', 'CRM', GETDATE(),  'CELORIA',  5,  'TERZISTI + PRIVATE LABEL',  '',  1,  0, 0)</v>
      </c>
    </row>
    <row r="1375" spans="1:15">
      <c r="A1375" s="9" t="s">
        <v>1281</v>
      </c>
      <c r="B1375" s="9" t="s">
        <v>1282</v>
      </c>
      <c r="C1375" s="9" t="s">
        <v>9</v>
      </c>
      <c r="D1375" s="9">
        <v>5</v>
      </c>
      <c r="E1375" s="9" t="s">
        <v>17</v>
      </c>
      <c r="F1375" s="9"/>
      <c r="G1375" s="10"/>
      <c r="H1375" s="10" t="s">
        <v>11</v>
      </c>
      <c r="I1375" s="10"/>
      <c r="J1375" s="6" t="str">
        <f t="shared" si="105"/>
        <v/>
      </c>
      <c r="K1375" s="11" t="str">
        <f t="shared" si="106"/>
        <v>UPDATE EXTRACLIENTI SET FUNZIONARIO = 'CELORIA' WHERE CODCONTO = 'C  2131'</v>
      </c>
      <c r="L1375" s="8" t="str">
        <f t="shared" si="107"/>
        <v>UPDATE ANAGRAFICARISERVATICF SET CODSETTORE =5 WHERE ESERCIZIO = 2017 AND CODCONTO = 'C  2131'</v>
      </c>
      <c r="N1375" s="7" t="str">
        <f t="shared" si="108"/>
        <v xml:space="preserve"> ( 'C  2131', 'CRM', GETDATE(),  'CELORIA',  5,  'TERZISTI + PRIVATE LABEL',  '',  0,  1, 0)</v>
      </c>
      <c r="O1375" s="16" t="str">
        <f t="shared" si="109"/>
        <v>INSERT INTO EXTRACLIENTICRM (CODCONTO,UTENTEMODIFICA,DATAMODIFICA,Funzionario,codice_settore,Settore,Gruppo,Cosmetica,Household,Industrial_applications) VALUES  ( 'C  2131', 'CRM', GETDATE(),  'CELORIA',  5,  'TERZISTI + PRIVATE LABEL',  '',  0,  1, 0)</v>
      </c>
    </row>
    <row r="1376" spans="1:15">
      <c r="A1376" s="9" t="s">
        <v>1399</v>
      </c>
      <c r="B1376" s="9" t="s">
        <v>1400</v>
      </c>
      <c r="C1376" s="9" t="s">
        <v>9</v>
      </c>
      <c r="D1376" s="9">
        <v>5</v>
      </c>
      <c r="E1376" s="9" t="s">
        <v>17</v>
      </c>
      <c r="F1376" s="9"/>
      <c r="G1376" s="10" t="s">
        <v>11</v>
      </c>
      <c r="H1376" s="10"/>
      <c r="I1376" s="10"/>
      <c r="J1376" s="6" t="str">
        <f t="shared" si="105"/>
        <v/>
      </c>
      <c r="K1376" s="11" t="str">
        <f t="shared" si="106"/>
        <v>UPDATE EXTRACLIENTI SET FUNZIONARIO = 'CELORIA' WHERE CODCONTO = 'C  2356'</v>
      </c>
      <c r="L1376" s="8" t="str">
        <f t="shared" si="107"/>
        <v>UPDATE ANAGRAFICARISERVATICF SET CODSETTORE =5 WHERE ESERCIZIO = 2017 AND CODCONTO = 'C  2356'</v>
      </c>
      <c r="N1376" s="7" t="str">
        <f t="shared" si="108"/>
        <v xml:space="preserve"> ( 'C  2356', 'CRM', GETDATE(),  'CELORIA',  5,  'TERZISTI + PRIVATE LABEL',  '',  1,  0, 0)</v>
      </c>
      <c r="O1376" s="16" t="str">
        <f t="shared" si="109"/>
        <v>INSERT INTO EXTRACLIENTICRM (CODCONTO,UTENTEMODIFICA,DATAMODIFICA,Funzionario,codice_settore,Settore,Gruppo,Cosmetica,Household,Industrial_applications) VALUES  ( 'C  2356', 'CRM', GETDATE(),  'CELORIA',  5,  'TERZISTI + PRIVATE LABEL',  '',  1,  0, 0)</v>
      </c>
    </row>
    <row r="1377" spans="1:15">
      <c r="A1377" s="9" t="s">
        <v>2004</v>
      </c>
      <c r="B1377" s="9" t="s">
        <v>2005</v>
      </c>
      <c r="C1377" s="9" t="s">
        <v>1829</v>
      </c>
      <c r="D1377" s="9">
        <v>5</v>
      </c>
      <c r="E1377" s="9" t="s">
        <v>17</v>
      </c>
      <c r="F1377" s="9"/>
      <c r="G1377" s="10" t="s">
        <v>11</v>
      </c>
      <c r="H1377" s="10" t="s">
        <v>11</v>
      </c>
      <c r="I1377" s="10"/>
      <c r="J1377" s="6" t="str">
        <f t="shared" si="105"/>
        <v/>
      </c>
      <c r="K1377" s="11" t="str">
        <f t="shared" si="106"/>
        <v>UPDATE EXTRACLIENTI SET FUNZIONARIO = 'TOMASINO' WHERE CODCONTO = 'C  1417'</v>
      </c>
      <c r="L1377" s="8" t="str">
        <f t="shared" si="107"/>
        <v>UPDATE ANAGRAFICARISERVATICF SET CODSETTORE =5 WHERE ESERCIZIO = 2017 AND CODCONTO = 'C  1417'</v>
      </c>
      <c r="N1377" s="7" t="str">
        <f t="shared" si="108"/>
        <v xml:space="preserve"> ( 'C  1417', 'CRM', GETDATE(),  'TOMASINO',  5,  'TERZISTI + PRIVATE LABEL',  '',  1,  1, 0)</v>
      </c>
      <c r="O1377" s="16" t="str">
        <f t="shared" si="109"/>
        <v>INSERT INTO EXTRACLIENTICRM (CODCONTO,UTENTEMODIFICA,DATAMODIFICA,Funzionario,codice_settore,Settore,Gruppo,Cosmetica,Household,Industrial_applications) VALUES  ( 'C  1417', 'CRM', GETDATE(),  'TOMASINO',  5,  'TERZISTI + PRIVATE LABEL',  '',  1,  1, 0)</v>
      </c>
    </row>
    <row r="1378" spans="1:15">
      <c r="A1378" s="9" t="s">
        <v>2273</v>
      </c>
      <c r="B1378" s="9" t="s">
        <v>2274</v>
      </c>
      <c r="C1378" s="9" t="s">
        <v>1829</v>
      </c>
      <c r="D1378" s="9">
        <v>5</v>
      </c>
      <c r="E1378" s="9" t="s">
        <v>17</v>
      </c>
      <c r="F1378" s="9"/>
      <c r="G1378" s="10" t="s">
        <v>11</v>
      </c>
      <c r="H1378" s="10" t="s">
        <v>11</v>
      </c>
      <c r="I1378" s="10"/>
      <c r="J1378" s="6" t="str">
        <f t="shared" si="105"/>
        <v/>
      </c>
      <c r="K1378" s="11" t="str">
        <f t="shared" si="106"/>
        <v>UPDATE EXTRACLIENTI SET FUNZIONARIO = 'TOMASINO' WHERE CODCONTO = 'C  1879'</v>
      </c>
      <c r="L1378" s="8" t="str">
        <f t="shared" si="107"/>
        <v>UPDATE ANAGRAFICARISERVATICF SET CODSETTORE =5 WHERE ESERCIZIO = 2017 AND CODCONTO = 'C  1879'</v>
      </c>
      <c r="N1378" s="7" t="str">
        <f t="shared" si="108"/>
        <v xml:space="preserve"> ( 'C  1879', 'CRM', GETDATE(),  'TOMASINO',  5,  'TERZISTI + PRIVATE LABEL',  '',  1,  1, 0)</v>
      </c>
      <c r="O1378" s="16" t="str">
        <f t="shared" si="109"/>
        <v>INSERT INTO EXTRACLIENTICRM (CODCONTO,UTENTEMODIFICA,DATAMODIFICA,Funzionario,codice_settore,Settore,Gruppo,Cosmetica,Household,Industrial_applications) VALUES  ( 'C  1879', 'CRM', GETDATE(),  'TOMASINO',  5,  'TERZISTI + PRIVATE LABEL',  '',  1,  1, 0)</v>
      </c>
    </row>
    <row r="1379" spans="1:15">
      <c r="A1379" s="9" t="s">
        <v>2279</v>
      </c>
      <c r="B1379" s="9" t="s">
        <v>2280</v>
      </c>
      <c r="C1379" s="9" t="s">
        <v>1829</v>
      </c>
      <c r="D1379" s="9">
        <v>5</v>
      </c>
      <c r="E1379" s="9" t="s">
        <v>17</v>
      </c>
      <c r="F1379" s="9"/>
      <c r="G1379" s="10"/>
      <c r="H1379" s="10" t="s">
        <v>11</v>
      </c>
      <c r="I1379" s="10" t="s">
        <v>11</v>
      </c>
      <c r="J1379" s="6" t="str">
        <f t="shared" si="105"/>
        <v/>
      </c>
      <c r="K1379" s="11" t="str">
        <f t="shared" si="106"/>
        <v>UPDATE EXTRACLIENTI SET FUNZIONARIO = 'TOMASINO' WHERE CODCONTO = 'C  1887'</v>
      </c>
      <c r="L1379" s="8" t="str">
        <f t="shared" si="107"/>
        <v>UPDATE ANAGRAFICARISERVATICF SET CODSETTORE =5 WHERE ESERCIZIO = 2017 AND CODCONTO = 'C  1887'</v>
      </c>
      <c r="N1379" s="7" t="str">
        <f t="shared" si="108"/>
        <v xml:space="preserve"> ( 'C  1887', 'CRM', GETDATE(),  'TOMASINO',  5,  'TERZISTI + PRIVATE LABEL',  '',  0,  1, 1)</v>
      </c>
      <c r="O1379" s="16" t="str">
        <f t="shared" si="109"/>
        <v>INSERT INTO EXTRACLIENTICRM (CODCONTO,UTENTEMODIFICA,DATAMODIFICA,Funzionario,codice_settore,Settore,Gruppo,Cosmetica,Household,Industrial_applications) VALUES  ( 'C  1887', 'CRM', GETDATE(),  'TOMASINO',  5,  'TERZISTI + PRIVATE LABEL',  '',  0,  1, 1)</v>
      </c>
    </row>
    <row r="1380" spans="1:15">
      <c r="A1380" s="9" t="s">
        <v>2291</v>
      </c>
      <c r="B1380" s="9" t="s">
        <v>2292</v>
      </c>
      <c r="C1380" s="9" t="s">
        <v>1829</v>
      </c>
      <c r="D1380" s="9">
        <v>5</v>
      </c>
      <c r="E1380" s="9" t="s">
        <v>17</v>
      </c>
      <c r="F1380" s="9" t="s">
        <v>2293</v>
      </c>
      <c r="G1380" s="10" t="s">
        <v>11</v>
      </c>
      <c r="H1380" s="10" t="s">
        <v>11</v>
      </c>
      <c r="I1380" s="10"/>
      <c r="J1380" s="6" t="str">
        <f t="shared" si="105"/>
        <v/>
      </c>
      <c r="K1380" s="11" t="str">
        <f t="shared" si="106"/>
        <v>UPDATE EXTRACLIENTI SET FUNZIONARIO = 'TOMASINO' WHERE CODCONTO = 'C  1897'</v>
      </c>
      <c r="L1380" s="8" t="str">
        <f t="shared" si="107"/>
        <v>UPDATE ANAGRAFICARISERVATICF SET CODSETTORE =5 WHERE ESERCIZIO = 2017 AND CODCONTO = 'C  1897'</v>
      </c>
      <c r="N1380" s="7" t="str">
        <f t="shared" si="108"/>
        <v xml:space="preserve"> ( 'C  1897', 'CRM', GETDATE(),  'TOMASINO',  5,  'TERZISTI + PRIVATE LABEL',  'IND. CATALA'',  1,  1, 0)</v>
      </c>
      <c r="O1380" s="16" t="str">
        <f t="shared" si="109"/>
        <v>INSERT INTO EXTRACLIENTICRM (CODCONTO,UTENTEMODIFICA,DATAMODIFICA,Funzionario,codice_settore,Settore,Gruppo,Cosmetica,Household,Industrial_applications) VALUES  ( 'C  1897', 'CRM', GETDATE(),  'TOMASINO',  5,  'TERZISTI + PRIVATE LABEL',  'IND. CATALA'',  1,  1, 0)</v>
      </c>
    </row>
    <row r="1381" spans="1:15">
      <c r="A1381" s="9" t="s">
        <v>2322</v>
      </c>
      <c r="B1381" s="9" t="s">
        <v>2323</v>
      </c>
      <c r="C1381" s="9" t="s">
        <v>1829</v>
      </c>
      <c r="D1381" s="9">
        <v>5</v>
      </c>
      <c r="E1381" s="9" t="s">
        <v>17</v>
      </c>
      <c r="F1381" s="9"/>
      <c r="G1381" s="4"/>
      <c r="H1381" s="10"/>
      <c r="I1381" s="10" t="s">
        <v>11</v>
      </c>
      <c r="J1381" s="6" t="str">
        <f t="shared" si="105"/>
        <v/>
      </c>
      <c r="K1381" s="11" t="str">
        <f t="shared" si="106"/>
        <v>UPDATE EXTRACLIENTI SET FUNZIONARIO = 'TOMASINO' WHERE CODCONTO = 'C  1988'</v>
      </c>
      <c r="L1381" s="8" t="str">
        <f t="shared" si="107"/>
        <v>UPDATE ANAGRAFICARISERVATICF SET CODSETTORE =5 WHERE ESERCIZIO = 2017 AND CODCONTO = 'C  1988'</v>
      </c>
      <c r="N1381" s="7" t="str">
        <f t="shared" si="108"/>
        <v xml:space="preserve"> ( 'C  1988', 'CRM', GETDATE(),  'TOMASINO',  5,  'TERZISTI + PRIVATE LABEL',  '',  0,  0, 1)</v>
      </c>
      <c r="O1381" s="16" t="str">
        <f t="shared" si="109"/>
        <v>INSERT INTO EXTRACLIENTICRM (CODCONTO,UTENTEMODIFICA,DATAMODIFICA,Funzionario,codice_settore,Settore,Gruppo,Cosmetica,Household,Industrial_applications) VALUES  ( 'C  1988', 'CRM', GETDATE(),  'TOMASINO',  5,  'TERZISTI + PRIVATE LABEL',  '',  0,  0, 1)</v>
      </c>
    </row>
    <row r="1382" spans="1:15">
      <c r="A1382" s="9" t="s">
        <v>2334</v>
      </c>
      <c r="B1382" s="9" t="s">
        <v>2335</v>
      </c>
      <c r="C1382" s="9" t="s">
        <v>1829</v>
      </c>
      <c r="D1382" s="9">
        <v>5</v>
      </c>
      <c r="E1382" s="9" t="s">
        <v>17</v>
      </c>
      <c r="F1382" s="9"/>
      <c r="G1382" s="10" t="s">
        <v>11</v>
      </c>
      <c r="H1382" s="10"/>
      <c r="I1382" s="10"/>
      <c r="J1382" s="6" t="str">
        <f t="shared" si="105"/>
        <v/>
      </c>
      <c r="K1382" s="11" t="str">
        <f t="shared" si="106"/>
        <v>UPDATE EXTRACLIENTI SET FUNZIONARIO = 'TOMASINO' WHERE CODCONTO = 'C  2008'</v>
      </c>
      <c r="L1382" s="8" t="str">
        <f t="shared" si="107"/>
        <v>UPDATE ANAGRAFICARISERVATICF SET CODSETTORE =5 WHERE ESERCIZIO = 2017 AND CODCONTO = 'C  2008'</v>
      </c>
      <c r="N1382" s="7" t="str">
        <f t="shared" si="108"/>
        <v xml:space="preserve"> ( 'C  2008', 'CRM', GETDATE(),  'TOMASINO',  5,  'TERZISTI + PRIVATE LABEL',  '',  1,  0, 0)</v>
      </c>
      <c r="O1382" s="16" t="str">
        <f t="shared" si="109"/>
        <v>INSERT INTO EXTRACLIENTICRM (CODCONTO,UTENTEMODIFICA,DATAMODIFICA,Funzionario,codice_settore,Settore,Gruppo,Cosmetica,Household,Industrial_applications) VALUES  ( 'C  2008', 'CRM', GETDATE(),  'TOMASINO',  5,  'TERZISTI + PRIVATE LABEL',  '',  1,  0, 0)</v>
      </c>
    </row>
    <row r="1383" spans="1:15">
      <c r="A1383" s="9" t="s">
        <v>2372</v>
      </c>
      <c r="B1383" s="9" t="s">
        <v>2373</v>
      </c>
      <c r="C1383" s="9" t="s">
        <v>1829</v>
      </c>
      <c r="D1383" s="9">
        <v>5</v>
      </c>
      <c r="E1383" s="9" t="s">
        <v>17</v>
      </c>
      <c r="F1383" s="9"/>
      <c r="G1383" s="10" t="s">
        <v>11</v>
      </c>
      <c r="H1383" s="10" t="s">
        <v>11</v>
      </c>
      <c r="I1383" s="10"/>
      <c r="J1383" s="6" t="str">
        <f t="shared" si="105"/>
        <v/>
      </c>
      <c r="K1383" s="11" t="str">
        <f t="shared" si="106"/>
        <v>UPDATE EXTRACLIENTI SET FUNZIONARIO = 'TOMASINO' WHERE CODCONTO = 'C  2071'</v>
      </c>
      <c r="L1383" s="8" t="str">
        <f t="shared" si="107"/>
        <v>UPDATE ANAGRAFICARISERVATICF SET CODSETTORE =5 WHERE ESERCIZIO = 2017 AND CODCONTO = 'C  2071'</v>
      </c>
      <c r="N1383" s="7" t="str">
        <f t="shared" si="108"/>
        <v xml:space="preserve"> ( 'C  2071', 'CRM', GETDATE(),  'TOMASINO',  5,  'TERZISTI + PRIVATE LABEL',  '',  1,  1, 0)</v>
      </c>
      <c r="O1383" s="16" t="str">
        <f t="shared" si="109"/>
        <v>INSERT INTO EXTRACLIENTICRM (CODCONTO,UTENTEMODIFICA,DATAMODIFICA,Funzionario,codice_settore,Settore,Gruppo,Cosmetica,Household,Industrial_applications) VALUES  ( 'C  2071', 'CRM', GETDATE(),  'TOMASINO',  5,  'TERZISTI + PRIVATE LABEL',  '',  1,  1, 0)</v>
      </c>
    </row>
    <row r="1384" spans="1:15">
      <c r="A1384" s="9" t="s">
        <v>2429</v>
      </c>
      <c r="B1384" s="9" t="s">
        <v>2430</v>
      </c>
      <c r="C1384" s="9" t="s">
        <v>1829</v>
      </c>
      <c r="D1384" s="9">
        <v>5</v>
      </c>
      <c r="E1384" s="9" t="s">
        <v>17</v>
      </c>
      <c r="F1384" s="9" t="s">
        <v>2424</v>
      </c>
      <c r="G1384" s="10"/>
      <c r="H1384" s="10" t="s">
        <v>11</v>
      </c>
      <c r="I1384" s="10"/>
      <c r="J1384" s="6" t="str">
        <f t="shared" si="105"/>
        <v/>
      </c>
      <c r="K1384" s="11" t="str">
        <f t="shared" si="106"/>
        <v>UPDATE EXTRACLIENTI SET FUNZIONARIO = 'TOMASINO' WHERE CODCONTO = 'C  2161'</v>
      </c>
      <c r="L1384" s="8" t="str">
        <f t="shared" si="107"/>
        <v>UPDATE ANAGRAFICARISERVATICF SET CODSETTORE =5 WHERE ESERCIZIO = 2017 AND CODCONTO = 'C  2161'</v>
      </c>
      <c r="N1384" s="7" t="str">
        <f t="shared" si="108"/>
        <v xml:space="preserve"> ( 'C  2161', 'CRM', GETDATE(),  'TOMASINO',  5,  'TERZISTI + PRIVATE LABEL',  'ORAPI',  0,  1, 0)</v>
      </c>
      <c r="O1384" s="16" t="str">
        <f t="shared" si="109"/>
        <v>INSERT INTO EXTRACLIENTICRM (CODCONTO,UTENTEMODIFICA,DATAMODIFICA,Funzionario,codice_settore,Settore,Gruppo,Cosmetica,Household,Industrial_applications) VALUES  ( 'C  2161', 'CRM', GETDATE(),  'TOMASINO',  5,  'TERZISTI + PRIVATE LABEL',  'ORAPI',  0,  1, 0)</v>
      </c>
    </row>
    <row r="1385" spans="1:15">
      <c r="A1385" s="9" t="s">
        <v>2469</v>
      </c>
      <c r="B1385" s="9" t="s">
        <v>2470</v>
      </c>
      <c r="C1385" s="9" t="s">
        <v>1829</v>
      </c>
      <c r="D1385" s="9">
        <v>5</v>
      </c>
      <c r="E1385" s="9" t="s">
        <v>17</v>
      </c>
      <c r="F1385" s="9"/>
      <c r="G1385" s="10" t="s">
        <v>11</v>
      </c>
      <c r="H1385" s="10"/>
      <c r="I1385" s="10"/>
      <c r="J1385" s="6" t="str">
        <f t="shared" si="105"/>
        <v/>
      </c>
      <c r="K1385" s="11" t="str">
        <f t="shared" si="106"/>
        <v>UPDATE EXTRACLIENTI SET FUNZIONARIO = 'TOMASINO' WHERE CODCONTO = 'C  2248'</v>
      </c>
      <c r="L1385" s="8" t="str">
        <f t="shared" si="107"/>
        <v>UPDATE ANAGRAFICARISERVATICF SET CODSETTORE =5 WHERE ESERCIZIO = 2017 AND CODCONTO = 'C  2248'</v>
      </c>
      <c r="N1385" s="7" t="str">
        <f t="shared" si="108"/>
        <v xml:space="preserve"> ( 'C  2248', 'CRM', GETDATE(),  'TOMASINO',  5,  'TERZISTI + PRIVATE LABEL',  '',  1,  0, 0)</v>
      </c>
      <c r="O1385" s="16" t="str">
        <f t="shared" si="109"/>
        <v>INSERT INTO EXTRACLIENTICRM (CODCONTO,UTENTEMODIFICA,DATAMODIFICA,Funzionario,codice_settore,Settore,Gruppo,Cosmetica,Household,Industrial_applications) VALUES  ( 'C  2248', 'CRM', GETDATE(),  'TOMASINO',  5,  'TERZISTI + PRIVATE LABEL',  '',  1,  0, 0)</v>
      </c>
    </row>
    <row r="1386" spans="1:15">
      <c r="A1386" s="9" t="s">
        <v>165</v>
      </c>
      <c r="B1386" s="9" t="s">
        <v>166</v>
      </c>
      <c r="C1386" s="9" t="s">
        <v>9</v>
      </c>
      <c r="D1386" s="9">
        <v>7</v>
      </c>
      <c r="E1386" s="9" t="s">
        <v>167</v>
      </c>
      <c r="F1386" s="9"/>
      <c r="G1386" s="10" t="s">
        <v>11</v>
      </c>
      <c r="H1386" s="10" t="s">
        <v>11</v>
      </c>
      <c r="I1386" s="10"/>
      <c r="J1386" s="6" t="str">
        <f t="shared" si="105"/>
        <v/>
      </c>
      <c r="K1386" s="11" t="str">
        <f t="shared" si="106"/>
        <v>UPDATE EXTRACLIENTI SET FUNZIONARIO = 'CELORIA' WHERE CODCONTO = 'C   200'</v>
      </c>
      <c r="L1386" s="8" t="str">
        <f t="shared" si="107"/>
        <v>UPDATE ANAGRAFICARISERVATICF SET CODSETTORE =7 WHERE ESERCIZIO = 2017 AND CODCONTO = 'C   200'</v>
      </c>
      <c r="N1386" s="7" t="str">
        <f t="shared" si="108"/>
        <v xml:space="preserve"> ( 'C   200', 'CRM', GETDATE(),  'CELORIA',  7,  'CO - MANIFACTURER',  '',  1,  1, 0)</v>
      </c>
      <c r="O1386" s="16" t="str">
        <f t="shared" si="109"/>
        <v>INSERT INTO EXTRACLIENTICRM (CODCONTO,UTENTEMODIFICA,DATAMODIFICA,Funzionario,codice_settore,Settore,Gruppo,Cosmetica,Household,Industrial_applications) VALUES  ( 'C   200', 'CRM', GETDATE(),  'CELORIA',  7,  'CO - MANIFACTURER',  '',  1,  1, 0)</v>
      </c>
    </row>
    <row r="1387" spans="1:15">
      <c r="A1387" s="9" t="s">
        <v>470</v>
      </c>
      <c r="B1387" s="9" t="s">
        <v>471</v>
      </c>
      <c r="C1387" s="9" t="s">
        <v>9</v>
      </c>
      <c r="D1387" s="9">
        <v>7</v>
      </c>
      <c r="E1387" s="9" t="s">
        <v>167</v>
      </c>
      <c r="F1387" s="9" t="s">
        <v>472</v>
      </c>
      <c r="G1387" s="10" t="s">
        <v>11</v>
      </c>
      <c r="H1387" s="10" t="s">
        <v>11</v>
      </c>
      <c r="I1387" s="10"/>
      <c r="J1387" s="6" t="str">
        <f t="shared" si="105"/>
        <v/>
      </c>
      <c r="K1387" s="11" t="str">
        <f t="shared" si="106"/>
        <v>UPDATE EXTRACLIENTI SET FUNZIONARIO = 'CELORIA' WHERE CODCONTO = 'C   659'</v>
      </c>
      <c r="L1387" s="8" t="str">
        <f t="shared" si="107"/>
        <v>UPDATE ANAGRAFICARISERVATICF SET CODSETTORE =7 WHERE ESERCIZIO = 2017 AND CODCONTO = 'C   659'</v>
      </c>
      <c r="N1387" s="7" t="str">
        <f t="shared" si="108"/>
        <v xml:space="preserve"> ( 'C   659', 'CRM', GETDATE(),  'CELORIA',  7,  'CO - MANIFACTURER',  'HENKEL',  1,  1, 0)</v>
      </c>
      <c r="O1387" s="16" t="str">
        <f t="shared" si="109"/>
        <v>INSERT INTO EXTRACLIENTICRM (CODCONTO,UTENTEMODIFICA,DATAMODIFICA,Funzionario,codice_settore,Settore,Gruppo,Cosmetica,Household,Industrial_applications) VALUES  ( 'C   659', 'CRM', GETDATE(),  'CELORIA',  7,  'CO - MANIFACTURER',  'HENKEL',  1,  1, 0)</v>
      </c>
    </row>
    <row r="1388" spans="1:15">
      <c r="A1388" s="9" t="s">
        <v>624</v>
      </c>
      <c r="B1388" s="9" t="s">
        <v>625</v>
      </c>
      <c r="C1388" s="9" t="s">
        <v>9</v>
      </c>
      <c r="D1388" s="9">
        <v>7</v>
      </c>
      <c r="E1388" s="9" t="s">
        <v>167</v>
      </c>
      <c r="F1388" s="9"/>
      <c r="G1388" s="10" t="s">
        <v>11</v>
      </c>
      <c r="H1388" s="10" t="s">
        <v>11</v>
      </c>
      <c r="I1388" s="10" t="s">
        <v>11</v>
      </c>
      <c r="J1388" s="6" t="str">
        <f t="shared" si="105"/>
        <v/>
      </c>
      <c r="K1388" s="11" t="str">
        <f t="shared" si="106"/>
        <v>UPDATE EXTRACLIENTI SET FUNZIONARIO = 'CELORIA' WHERE CODCONTO = 'C  1122'</v>
      </c>
      <c r="L1388" s="8" t="str">
        <f t="shared" si="107"/>
        <v>UPDATE ANAGRAFICARISERVATICF SET CODSETTORE =7 WHERE ESERCIZIO = 2017 AND CODCONTO = 'C  1122'</v>
      </c>
      <c r="N1388" s="7" t="str">
        <f t="shared" si="108"/>
        <v xml:space="preserve"> ( 'C  1122', 'CRM', GETDATE(),  'CELORIA',  7,  'CO - MANIFACTURER',  '',  1,  1, 1)</v>
      </c>
      <c r="O1388" s="16" t="str">
        <f t="shared" si="109"/>
        <v>INSERT INTO EXTRACLIENTICRM (CODCONTO,UTENTEMODIFICA,DATAMODIFICA,Funzionario,codice_settore,Settore,Gruppo,Cosmetica,Household,Industrial_applications) VALUES  ( 'C  1122', 'CRM', GETDATE(),  'CELORIA',  7,  'CO - MANIFACTURER',  '',  1,  1, 1)</v>
      </c>
    </row>
    <row r="1389" spans="1:15">
      <c r="A1389" s="9" t="s">
        <v>641</v>
      </c>
      <c r="B1389" s="9" t="s">
        <v>642</v>
      </c>
      <c r="C1389" s="12" t="s">
        <v>9</v>
      </c>
      <c r="D1389" s="9">
        <v>7</v>
      </c>
      <c r="E1389" s="9" t="s">
        <v>167</v>
      </c>
      <c r="F1389" s="9"/>
      <c r="G1389" s="4"/>
      <c r="H1389" s="10" t="s">
        <v>11</v>
      </c>
      <c r="I1389" s="10"/>
      <c r="J1389" s="6" t="str">
        <f t="shared" si="105"/>
        <v/>
      </c>
      <c r="K1389" s="11" t="str">
        <f t="shared" si="106"/>
        <v>UPDATE EXTRACLIENTI SET FUNZIONARIO = 'CELORIA' WHERE CODCONTO = 'C  1166'</v>
      </c>
      <c r="L1389" s="8" t="str">
        <f t="shared" si="107"/>
        <v>UPDATE ANAGRAFICARISERVATICF SET CODSETTORE =7 WHERE ESERCIZIO = 2017 AND CODCONTO = 'C  1166'</v>
      </c>
      <c r="N1389" s="7" t="str">
        <f t="shared" si="108"/>
        <v xml:space="preserve"> ( 'C  1166', 'CRM', GETDATE(),  'CELORIA',  7,  'CO - MANIFACTURER',  '',  0,  1, 0)</v>
      </c>
      <c r="O1389" s="16" t="str">
        <f t="shared" si="109"/>
        <v>INSERT INTO EXTRACLIENTICRM (CODCONTO,UTENTEMODIFICA,DATAMODIFICA,Funzionario,codice_settore,Settore,Gruppo,Cosmetica,Household,Industrial_applications) VALUES  ( 'C  1166', 'CRM', GETDATE(),  'CELORIA',  7,  'CO - MANIFACTURER',  '',  0,  1, 0)</v>
      </c>
    </row>
    <row r="1390" spans="1:15">
      <c r="A1390" s="9" t="s">
        <v>709</v>
      </c>
      <c r="B1390" s="9" t="s">
        <v>710</v>
      </c>
      <c r="C1390" s="12" t="s">
        <v>9</v>
      </c>
      <c r="D1390" s="9">
        <v>7</v>
      </c>
      <c r="E1390" s="9" t="s">
        <v>167</v>
      </c>
      <c r="F1390" s="9" t="s">
        <v>711</v>
      </c>
      <c r="G1390" s="10" t="s">
        <v>11</v>
      </c>
      <c r="H1390" s="10" t="s">
        <v>11</v>
      </c>
      <c r="I1390" s="10"/>
      <c r="J1390" s="6" t="str">
        <f t="shared" si="105"/>
        <v/>
      </c>
      <c r="K1390" s="11" t="str">
        <f t="shared" si="106"/>
        <v>UPDATE EXTRACLIENTI SET FUNZIONARIO = 'CELORIA' WHERE CODCONTO = 'C  1280'</v>
      </c>
      <c r="L1390" s="8" t="str">
        <f t="shared" si="107"/>
        <v>UPDATE ANAGRAFICARISERVATICF SET CODSETTORE =7 WHERE ESERCIZIO = 2017 AND CODCONTO = 'C  1280'</v>
      </c>
      <c r="N1390" s="7" t="str">
        <f t="shared" si="108"/>
        <v xml:space="preserve"> ( 'C  1280', 'CRM', GETDATE(),  'CELORIA',  7,  'CO - MANIFACTURER',  'BASF - COGNIS',  1,  1, 0)</v>
      </c>
      <c r="O1390" s="16" t="str">
        <f t="shared" si="109"/>
        <v>INSERT INTO EXTRACLIENTICRM (CODCONTO,UTENTEMODIFICA,DATAMODIFICA,Funzionario,codice_settore,Settore,Gruppo,Cosmetica,Household,Industrial_applications) VALUES  ( 'C  1280', 'CRM', GETDATE(),  'CELORIA',  7,  'CO - MANIFACTURER',  'BASF - COGNIS',  1,  1, 0)</v>
      </c>
    </row>
    <row r="1391" spans="1:15">
      <c r="A1391" s="9" t="s">
        <v>766</v>
      </c>
      <c r="B1391" s="9" t="s">
        <v>767</v>
      </c>
      <c r="C1391" s="9" t="s">
        <v>9</v>
      </c>
      <c r="D1391" s="9">
        <v>7</v>
      </c>
      <c r="E1391" s="9" t="s">
        <v>167</v>
      </c>
      <c r="F1391" s="9" t="s">
        <v>711</v>
      </c>
      <c r="G1391" s="10"/>
      <c r="H1391" s="10" t="s">
        <v>11</v>
      </c>
      <c r="I1391" s="10"/>
      <c r="J1391" s="6" t="str">
        <f t="shared" si="105"/>
        <v/>
      </c>
      <c r="K1391" s="11" t="str">
        <f t="shared" si="106"/>
        <v>UPDATE EXTRACLIENTI SET FUNZIONARIO = 'CELORIA' WHERE CODCONTO = 'C  1370'</v>
      </c>
      <c r="L1391" s="8" t="str">
        <f t="shared" si="107"/>
        <v>UPDATE ANAGRAFICARISERVATICF SET CODSETTORE =7 WHERE ESERCIZIO = 2017 AND CODCONTO = 'C  1370'</v>
      </c>
      <c r="N1391" s="7" t="str">
        <f t="shared" si="108"/>
        <v xml:space="preserve"> ( 'C  1370', 'CRM', GETDATE(),  'CELORIA',  7,  'CO - MANIFACTURER',  'BASF - COGNIS',  0,  1, 0)</v>
      </c>
      <c r="O1391" s="16" t="str">
        <f t="shared" si="109"/>
        <v>INSERT INTO EXTRACLIENTICRM (CODCONTO,UTENTEMODIFICA,DATAMODIFICA,Funzionario,codice_settore,Settore,Gruppo,Cosmetica,Household,Industrial_applications) VALUES  ( 'C  1370', 'CRM', GETDATE(),  'CELORIA',  7,  'CO - MANIFACTURER',  'BASF - COGNIS',  0,  1, 0)</v>
      </c>
    </row>
    <row r="1392" spans="1:15">
      <c r="A1392" s="9" t="s">
        <v>786</v>
      </c>
      <c r="B1392" s="9" t="s">
        <v>787</v>
      </c>
      <c r="C1392" s="9" t="s">
        <v>9</v>
      </c>
      <c r="D1392" s="9">
        <v>7</v>
      </c>
      <c r="E1392" s="9" t="s">
        <v>167</v>
      </c>
      <c r="F1392" s="9" t="s">
        <v>788</v>
      </c>
      <c r="G1392" s="10" t="s">
        <v>11</v>
      </c>
      <c r="H1392" s="10" t="s">
        <v>11</v>
      </c>
      <c r="I1392" s="10"/>
      <c r="J1392" s="6" t="str">
        <f t="shared" si="105"/>
        <v/>
      </c>
      <c r="K1392" s="11" t="str">
        <f t="shared" si="106"/>
        <v>UPDATE EXTRACLIENTI SET FUNZIONARIO = 'CELORIA' WHERE CODCONTO = 'C  1404'</v>
      </c>
      <c r="L1392" s="8" t="str">
        <f t="shared" si="107"/>
        <v>UPDATE ANAGRAFICARISERVATICF SET CODSETTORE =7 WHERE ESERCIZIO = 2017 AND CODCONTO = 'C  1404'</v>
      </c>
      <c r="N1392" s="7" t="str">
        <f t="shared" si="108"/>
        <v xml:space="preserve"> ( 'C  1404', 'CRM', GETDATE(),  'CELORIA',  7,  'CO - MANIFACTURER',  'SASOL',  1,  1, 0)</v>
      </c>
      <c r="O1392" s="16" t="str">
        <f t="shared" si="109"/>
        <v>INSERT INTO EXTRACLIENTICRM (CODCONTO,UTENTEMODIFICA,DATAMODIFICA,Funzionario,codice_settore,Settore,Gruppo,Cosmetica,Household,Industrial_applications) VALUES  ( 'C  1404', 'CRM', GETDATE(),  'CELORIA',  7,  'CO - MANIFACTURER',  'SASOL',  1,  1, 0)</v>
      </c>
    </row>
    <row r="1393" spans="1:15">
      <c r="A1393" s="9" t="s">
        <v>887</v>
      </c>
      <c r="B1393" s="9" t="s">
        <v>888</v>
      </c>
      <c r="C1393" s="9" t="s">
        <v>9</v>
      </c>
      <c r="D1393" s="9">
        <v>7</v>
      </c>
      <c r="E1393" s="9" t="s">
        <v>167</v>
      </c>
      <c r="F1393" s="9"/>
      <c r="G1393" s="10" t="s">
        <v>11</v>
      </c>
      <c r="H1393" s="10"/>
      <c r="I1393" s="10"/>
      <c r="J1393" s="6" t="str">
        <f t="shared" si="105"/>
        <v/>
      </c>
      <c r="K1393" s="11" t="str">
        <f t="shared" si="106"/>
        <v>UPDATE EXTRACLIENTI SET FUNZIONARIO = 'CELORIA' WHERE CODCONTO = 'C  1646'</v>
      </c>
      <c r="L1393" s="8" t="str">
        <f t="shared" si="107"/>
        <v>UPDATE ANAGRAFICARISERVATICF SET CODSETTORE =7 WHERE ESERCIZIO = 2017 AND CODCONTO = 'C  1646'</v>
      </c>
      <c r="N1393" s="7" t="str">
        <f t="shared" si="108"/>
        <v xml:space="preserve"> ( 'C  1646', 'CRM', GETDATE(),  'CELORIA',  7,  'CO - MANIFACTURER',  '',  1,  0, 0)</v>
      </c>
      <c r="O1393" s="16" t="str">
        <f t="shared" si="109"/>
        <v>INSERT INTO EXTRACLIENTICRM (CODCONTO,UTENTEMODIFICA,DATAMODIFICA,Funzionario,codice_settore,Settore,Gruppo,Cosmetica,Household,Industrial_applications) VALUES  ( 'C  1646', 'CRM', GETDATE(),  'CELORIA',  7,  'CO - MANIFACTURER',  '',  1,  0, 0)</v>
      </c>
    </row>
    <row r="1394" spans="1:15">
      <c r="A1394" s="9" t="s">
        <v>907</v>
      </c>
      <c r="B1394" s="9" t="s">
        <v>908</v>
      </c>
      <c r="C1394" s="9" t="s">
        <v>9</v>
      </c>
      <c r="D1394" s="9">
        <v>7</v>
      </c>
      <c r="E1394" s="9" t="s">
        <v>167</v>
      </c>
      <c r="F1394" s="9"/>
      <c r="G1394" s="10" t="s">
        <v>11</v>
      </c>
      <c r="H1394" s="10"/>
      <c r="I1394" s="10"/>
      <c r="J1394" s="6" t="str">
        <f t="shared" si="105"/>
        <v/>
      </c>
      <c r="K1394" s="11" t="str">
        <f t="shared" si="106"/>
        <v>UPDATE EXTRACLIENTI SET FUNZIONARIO = 'CELORIA' WHERE CODCONTO = 'C  1706'</v>
      </c>
      <c r="L1394" s="8" t="str">
        <f t="shared" si="107"/>
        <v>UPDATE ANAGRAFICARISERVATICF SET CODSETTORE =7 WHERE ESERCIZIO = 2017 AND CODCONTO = 'C  1706'</v>
      </c>
      <c r="N1394" s="7" t="str">
        <f t="shared" si="108"/>
        <v xml:space="preserve"> ( 'C  1706', 'CRM', GETDATE(),  'CELORIA',  7,  'CO - MANIFACTURER',  '',  1,  0, 0)</v>
      </c>
      <c r="O1394" s="16" t="str">
        <f t="shared" si="109"/>
        <v>INSERT INTO EXTRACLIENTICRM (CODCONTO,UTENTEMODIFICA,DATAMODIFICA,Funzionario,codice_settore,Settore,Gruppo,Cosmetica,Household,Industrial_applications) VALUES  ( 'C  1706', 'CRM', GETDATE(),  'CELORIA',  7,  'CO - MANIFACTURER',  '',  1,  0, 0)</v>
      </c>
    </row>
    <row r="1395" spans="1:15">
      <c r="A1395" s="9" t="s">
        <v>1297</v>
      </c>
      <c r="B1395" s="9" t="s">
        <v>1298</v>
      </c>
      <c r="C1395" s="12" t="s">
        <v>9</v>
      </c>
      <c r="D1395" s="9">
        <v>7</v>
      </c>
      <c r="E1395" s="9" t="s">
        <v>167</v>
      </c>
      <c r="F1395" s="9" t="s">
        <v>1299</v>
      </c>
      <c r="G1395" s="10" t="s">
        <v>11</v>
      </c>
      <c r="H1395" s="10" t="s">
        <v>11</v>
      </c>
      <c r="I1395" s="10"/>
      <c r="J1395" s="6" t="str">
        <f t="shared" si="105"/>
        <v/>
      </c>
      <c r="K1395" s="11" t="str">
        <f t="shared" si="106"/>
        <v>UPDATE EXTRACLIENTI SET FUNZIONARIO = 'CELORIA' WHERE CODCONTO = 'C  2164'</v>
      </c>
      <c r="L1395" s="8" t="str">
        <f t="shared" si="107"/>
        <v>UPDATE ANAGRAFICARISERVATICF SET CODSETTORE =7 WHERE ESERCIZIO = 2017 AND CODCONTO = 'C  2164'</v>
      </c>
      <c r="N1395" s="7" t="str">
        <f t="shared" si="108"/>
        <v xml:space="preserve"> ( 'C  2164', 'CRM', GETDATE(),  'CELORIA',  7,  'CO - MANIFACTURER',  'BELGER',  1,  1, 0)</v>
      </c>
      <c r="O1395" s="16" t="str">
        <f t="shared" si="109"/>
        <v>INSERT INTO EXTRACLIENTICRM (CODCONTO,UTENTEMODIFICA,DATAMODIFICA,Funzionario,codice_settore,Settore,Gruppo,Cosmetica,Household,Industrial_applications) VALUES  ( 'C  2164', 'CRM', GETDATE(),  'CELORIA',  7,  'CO - MANIFACTURER',  'BELGER',  1,  1, 0)</v>
      </c>
    </row>
    <row r="1396" spans="1:15">
      <c r="A1396" s="9" t="s">
        <v>1329</v>
      </c>
      <c r="B1396" s="9" t="s">
        <v>1330</v>
      </c>
      <c r="C1396" s="9" t="s">
        <v>9</v>
      </c>
      <c r="D1396" s="9">
        <v>7</v>
      </c>
      <c r="E1396" s="9" t="s">
        <v>167</v>
      </c>
      <c r="F1396" s="9" t="s">
        <v>29</v>
      </c>
      <c r="G1396" s="10" t="s">
        <v>11</v>
      </c>
      <c r="H1396" s="10"/>
      <c r="I1396" s="10"/>
      <c r="J1396" s="6" t="str">
        <f t="shared" si="105"/>
        <v/>
      </c>
      <c r="K1396" s="11" t="str">
        <f t="shared" si="106"/>
        <v>UPDATE EXTRACLIENTI SET FUNZIONARIO = 'CELORIA' WHERE CODCONTO = 'C  2220'</v>
      </c>
      <c r="L1396" s="8" t="str">
        <f t="shared" si="107"/>
        <v>UPDATE ANAGRAFICARISERVATICF SET CODSETTORE =7 WHERE ESERCIZIO = 2017 AND CODCONTO = 'C  2220'</v>
      </c>
      <c r="N1396" s="7" t="str">
        <f t="shared" si="108"/>
        <v xml:space="preserve"> ( 'C  2220', 'CRM', GETDATE(),  'CELORIA',  7,  'CO - MANIFACTURER',  'INCOS - COSWELL',  1,  0, 0)</v>
      </c>
      <c r="O1396" s="16" t="str">
        <f t="shared" si="109"/>
        <v>INSERT INTO EXTRACLIENTICRM (CODCONTO,UTENTEMODIFICA,DATAMODIFICA,Funzionario,codice_settore,Settore,Gruppo,Cosmetica,Household,Industrial_applications) VALUES  ( 'C  2220', 'CRM', GETDATE(),  'CELORIA',  7,  'CO - MANIFACTURER',  'INCOS - COSWELL',  1,  0, 0)</v>
      </c>
    </row>
    <row r="1397" spans="1:15">
      <c r="A1397" s="9" t="s">
        <v>2834</v>
      </c>
      <c r="B1397" s="9" t="s">
        <v>2835</v>
      </c>
      <c r="C1397" s="12" t="s">
        <v>2801</v>
      </c>
      <c r="D1397" s="9">
        <v>7</v>
      </c>
      <c r="E1397" s="9" t="s">
        <v>167</v>
      </c>
      <c r="F1397" s="9" t="s">
        <v>2836</v>
      </c>
      <c r="G1397" s="10" t="s">
        <v>11</v>
      </c>
      <c r="H1397" s="10" t="s">
        <v>11</v>
      </c>
      <c r="I1397" s="10" t="s">
        <v>11</v>
      </c>
      <c r="J1397" s="6" t="str">
        <f t="shared" si="105"/>
        <v/>
      </c>
      <c r="K1397" s="11" t="str">
        <f t="shared" si="106"/>
        <v>UPDATE EXTRACLIENTI SET FUNZIONARIO = 'FERRIGATO' WHERE CODCONTO = 'C  1224'</v>
      </c>
      <c r="L1397" s="8" t="str">
        <f t="shared" si="107"/>
        <v>UPDATE ANAGRAFICARISERVATICF SET CODSETTORE =7 WHERE ESERCIZIO = 2017 AND CODCONTO = 'C  1224'</v>
      </c>
      <c r="N1397" s="7" t="str">
        <f t="shared" si="108"/>
        <v xml:space="preserve"> ( 'C  1224', 'CRM', GETDATE(),  'FERRIGATO',  7,  'CO - MANIFACTURER',  'HUNTSMANN',  1,  1, 1)</v>
      </c>
      <c r="O1397" s="16" t="str">
        <f t="shared" si="109"/>
        <v>INSERT INTO EXTRACLIENTICRM (CODCONTO,UTENTEMODIFICA,DATAMODIFICA,Funzionario,codice_settore,Settore,Gruppo,Cosmetica,Household,Industrial_applications) VALUES  ( 'C  1224', 'CRM', GETDATE(),  'FERRIGATO',  7,  'CO - MANIFACTURER',  'HUNTSMANN',  1,  1, 1)</v>
      </c>
    </row>
    <row r="1398" spans="1:15">
      <c r="A1398" s="9" t="s">
        <v>2839</v>
      </c>
      <c r="B1398" s="9" t="s">
        <v>2840</v>
      </c>
      <c r="C1398" s="12" t="s">
        <v>2801</v>
      </c>
      <c r="D1398" s="9">
        <v>7</v>
      </c>
      <c r="E1398" s="9" t="s">
        <v>167</v>
      </c>
      <c r="F1398" s="9" t="s">
        <v>2841</v>
      </c>
      <c r="G1398" s="10" t="s">
        <v>11</v>
      </c>
      <c r="H1398" s="10" t="s">
        <v>11</v>
      </c>
      <c r="I1398" s="10" t="s">
        <v>11</v>
      </c>
      <c r="J1398" s="6" t="str">
        <f t="shared" si="105"/>
        <v/>
      </c>
      <c r="K1398" s="11" t="str">
        <f t="shared" si="106"/>
        <v>UPDATE EXTRACLIENTI SET FUNZIONARIO = 'FERRIGATO' WHERE CODCONTO = 'C  1254'</v>
      </c>
      <c r="L1398" s="8" t="str">
        <f t="shared" si="107"/>
        <v>UPDATE ANAGRAFICARISERVATICF SET CODSETTORE =7 WHERE ESERCIZIO = 2017 AND CODCONTO = 'C  1254'</v>
      </c>
      <c r="N1398" s="7" t="str">
        <f t="shared" si="108"/>
        <v xml:space="preserve"> ( 'C  1254', 'CRM', GETDATE(),  'FERRIGATO',  7,  'CO - MANIFACTURER',  'COGNIS',  1,  1, 1)</v>
      </c>
      <c r="O1398" s="16" t="str">
        <f t="shared" si="109"/>
        <v>INSERT INTO EXTRACLIENTICRM (CODCONTO,UTENTEMODIFICA,DATAMODIFICA,Funzionario,codice_settore,Settore,Gruppo,Cosmetica,Household,Industrial_applications) VALUES  ( 'C  1254', 'CRM', GETDATE(),  'FERRIGATO',  7,  'CO - MANIFACTURER',  'COGNIS',  1,  1, 1)</v>
      </c>
    </row>
    <row r="1399" spans="1:15">
      <c r="A1399" s="9" t="s">
        <v>2872</v>
      </c>
      <c r="B1399" s="9" t="s">
        <v>2873</v>
      </c>
      <c r="C1399" s="12" t="s">
        <v>2801</v>
      </c>
      <c r="D1399" s="9">
        <v>7</v>
      </c>
      <c r="E1399" s="9" t="s">
        <v>167</v>
      </c>
      <c r="F1399" s="9" t="s">
        <v>2874</v>
      </c>
      <c r="G1399" s="10" t="s">
        <v>11</v>
      </c>
      <c r="H1399" s="10" t="s">
        <v>11</v>
      </c>
      <c r="I1399" s="10" t="s">
        <v>11</v>
      </c>
      <c r="J1399" s="6" t="str">
        <f t="shared" si="105"/>
        <v/>
      </c>
      <c r="K1399" s="11" t="str">
        <f t="shared" si="106"/>
        <v>UPDATE EXTRACLIENTI SET FUNZIONARIO = 'FERRIGATO' WHERE CODCONTO = 'C  2205'</v>
      </c>
      <c r="L1399" s="8" t="str">
        <f t="shared" si="107"/>
        <v>UPDATE ANAGRAFICARISERVATICF SET CODSETTORE =7 WHERE ESERCIZIO = 2017 AND CODCONTO = 'C  2205'</v>
      </c>
      <c r="N1399" s="7" t="str">
        <f t="shared" si="108"/>
        <v xml:space="preserve"> ( 'C  2205', 'CRM', GETDATE(),  'FERRIGATO',  7,  'CO - MANIFACTURER',  'HUNTSMAN',  1,  1, 1)</v>
      </c>
      <c r="O1399" s="16" t="str">
        <f t="shared" si="109"/>
        <v>INSERT INTO EXTRACLIENTICRM (CODCONTO,UTENTEMODIFICA,DATAMODIFICA,Funzionario,codice_settore,Settore,Gruppo,Cosmetica,Household,Industrial_applications) VALUES  ( 'C  2205', 'CRM', GETDATE(),  'FERRIGATO',  7,  'CO - MANIFACTURER',  'HUNTSMAN',  1,  1, 1)</v>
      </c>
    </row>
    <row r="1400" spans="1:15">
      <c r="A1400" s="9" t="s">
        <v>2887</v>
      </c>
      <c r="B1400" s="9" t="s">
        <v>2888</v>
      </c>
      <c r="C1400" s="12" t="s">
        <v>2801</v>
      </c>
      <c r="D1400" s="9">
        <v>7</v>
      </c>
      <c r="E1400" s="9" t="s">
        <v>167</v>
      </c>
      <c r="F1400" s="9" t="s">
        <v>2889</v>
      </c>
      <c r="G1400" s="10" t="s">
        <v>11</v>
      </c>
      <c r="H1400" s="10" t="s">
        <v>11</v>
      </c>
      <c r="I1400" s="10" t="s">
        <v>11</v>
      </c>
      <c r="J1400" s="6" t="str">
        <f t="shared" si="105"/>
        <v/>
      </c>
      <c r="K1400" s="11" t="str">
        <f t="shared" si="106"/>
        <v>UPDATE EXTRACLIENTI SET FUNZIONARIO = 'FERRIGATO' WHERE CODCONTO = 'C  2312'</v>
      </c>
      <c r="L1400" s="8" t="str">
        <f t="shared" si="107"/>
        <v>UPDATE ANAGRAFICARISERVATICF SET CODSETTORE =7 WHERE ESERCIZIO = 2017 AND CODCONTO = 'C  2312'</v>
      </c>
      <c r="N1400" s="7" t="str">
        <f t="shared" si="108"/>
        <v xml:space="preserve"> ( 'C  2312', 'CRM', GETDATE(),  'FERRIGATO',  7,  'CO - MANIFACTURER',  'WILMAR',  1,  1, 1)</v>
      </c>
      <c r="O1400" s="16" t="str">
        <f t="shared" si="109"/>
        <v>INSERT INTO EXTRACLIENTICRM (CODCONTO,UTENTEMODIFICA,DATAMODIFICA,Funzionario,codice_settore,Settore,Gruppo,Cosmetica,Household,Industrial_applications) VALUES  ( 'C  2312', 'CRM', GETDATE(),  'FERRIGATO',  7,  'CO - MANIFACTURER',  'WILMAR',  1,  1, 1)</v>
      </c>
    </row>
    <row r="1401" spans="1:15">
      <c r="A1401" s="9" t="s">
        <v>2907</v>
      </c>
      <c r="B1401" s="9" t="s">
        <v>2888</v>
      </c>
      <c r="C1401" s="12" t="s">
        <v>2801</v>
      </c>
      <c r="D1401" s="9">
        <v>7</v>
      </c>
      <c r="E1401" s="9" t="s">
        <v>167</v>
      </c>
      <c r="F1401" s="9" t="s">
        <v>2889</v>
      </c>
      <c r="G1401" s="10" t="s">
        <v>11</v>
      </c>
      <c r="H1401" s="10" t="s">
        <v>11</v>
      </c>
      <c r="I1401" s="10" t="s">
        <v>11</v>
      </c>
      <c r="J1401" s="6" t="str">
        <f t="shared" si="105"/>
        <v/>
      </c>
      <c r="K1401" s="11" t="str">
        <f t="shared" si="106"/>
        <v>UPDATE EXTRACLIENTI SET FUNZIONARIO = 'FERRIGATO' WHERE CODCONTO = 'C  2713'</v>
      </c>
      <c r="L1401" s="8" t="str">
        <f t="shared" si="107"/>
        <v>UPDATE ANAGRAFICARISERVATICF SET CODSETTORE =7 WHERE ESERCIZIO = 2017 AND CODCONTO = 'C  2713'</v>
      </c>
      <c r="N1401" s="7" t="str">
        <f t="shared" si="108"/>
        <v xml:space="preserve"> ( 'C  2713', 'CRM', GETDATE(),  'FERRIGATO',  7,  'CO - MANIFACTURER',  'WILMAR',  1,  1, 1)</v>
      </c>
      <c r="O1401" s="16" t="str">
        <f t="shared" si="109"/>
        <v>INSERT INTO EXTRACLIENTICRM (CODCONTO,UTENTEMODIFICA,DATAMODIFICA,Funzionario,codice_settore,Settore,Gruppo,Cosmetica,Household,Industrial_applications) VALUES  ( 'C  2713', 'CRM', GETDATE(),  'FERRIGATO',  7,  'CO - MANIFACTURER',  'WILMAR',  1,  1, 1)</v>
      </c>
    </row>
    <row r="1402" spans="1:15">
      <c r="A1402" s="9" t="s">
        <v>2919</v>
      </c>
      <c r="B1402" s="9" t="s">
        <v>2920</v>
      </c>
      <c r="C1402" s="12" t="s">
        <v>2801</v>
      </c>
      <c r="D1402" s="9">
        <v>7</v>
      </c>
      <c r="E1402" s="9" t="s">
        <v>167</v>
      </c>
      <c r="F1402" s="9"/>
      <c r="G1402" s="10" t="s">
        <v>11</v>
      </c>
      <c r="H1402" s="10"/>
      <c r="I1402" s="10"/>
      <c r="J1402" s="6" t="str">
        <f t="shared" si="105"/>
        <v/>
      </c>
      <c r="K1402" s="11" t="str">
        <f t="shared" si="106"/>
        <v>UPDATE EXTRACLIENTI SET FUNZIONARIO = 'FERRIGATO' WHERE CODCONTO = 'C  2827'</v>
      </c>
      <c r="L1402" s="8" t="str">
        <f t="shared" si="107"/>
        <v>UPDATE ANAGRAFICARISERVATICF SET CODSETTORE =7 WHERE ESERCIZIO = 2017 AND CODCONTO = 'C  2827'</v>
      </c>
      <c r="N1402" s="7" t="str">
        <f t="shared" si="108"/>
        <v xml:space="preserve"> ( 'C  2827', 'CRM', GETDATE(),  'FERRIGATO',  7,  'CO - MANIFACTURER',  '',  1,  0, 0)</v>
      </c>
      <c r="O1402" s="16" t="str">
        <f t="shared" si="109"/>
        <v>INSERT INTO EXTRACLIENTICRM (CODCONTO,UTENTEMODIFICA,DATAMODIFICA,Funzionario,codice_settore,Settore,Gruppo,Cosmetica,Household,Industrial_applications) VALUES  ( 'C  2827', 'CRM', GETDATE(),  'FERRIGATO',  7,  'CO - MANIFACTURER',  '',  1,  0, 0)</v>
      </c>
    </row>
    <row r="1403" spans="1:15">
      <c r="A1403" s="9" t="s">
        <v>2926</v>
      </c>
      <c r="B1403" s="9" t="s">
        <v>2927</v>
      </c>
      <c r="C1403" s="9" t="s">
        <v>2923</v>
      </c>
      <c r="D1403" s="9">
        <v>7</v>
      </c>
      <c r="E1403" s="9" t="s">
        <v>167</v>
      </c>
      <c r="F1403" s="9"/>
      <c r="G1403" s="10"/>
      <c r="H1403" s="10"/>
      <c r="I1403" s="10" t="s">
        <v>11</v>
      </c>
      <c r="J1403" s="6" t="str">
        <f t="shared" si="105"/>
        <v/>
      </c>
      <c r="K1403" s="11" t="str">
        <f t="shared" si="106"/>
        <v>UPDATE EXTRACLIENTI SET FUNZIONARIO = 'MARZOLLA' WHERE CODCONTO = 'C    78'</v>
      </c>
      <c r="L1403" s="8" t="str">
        <f t="shared" si="107"/>
        <v>UPDATE ANAGRAFICARISERVATICF SET CODSETTORE =7 WHERE ESERCIZIO = 2017 AND CODCONTO = 'C    78'</v>
      </c>
      <c r="N1403" s="7" t="str">
        <f t="shared" si="108"/>
        <v xml:space="preserve"> ( 'C    78', 'CRM', GETDATE(),  'MARZOLLA',  7,  'CO - MANIFACTURER',  '',  0,  0, 1)</v>
      </c>
      <c r="O1403" s="16" t="str">
        <f t="shared" si="109"/>
        <v>INSERT INTO EXTRACLIENTICRM (CODCONTO,UTENTEMODIFICA,DATAMODIFICA,Funzionario,codice_settore,Settore,Gruppo,Cosmetica,Household,Industrial_applications) VALUES  ( 'C    78', 'CRM', GETDATE(),  'MARZOLLA',  7,  'CO - MANIFACTURER',  '',  0,  0, 1)</v>
      </c>
    </row>
    <row r="1404" spans="1:15">
      <c r="A1404" s="9" t="s">
        <v>2958</v>
      </c>
      <c r="B1404" s="9" t="s">
        <v>2959</v>
      </c>
      <c r="C1404" s="9" t="s">
        <v>2923</v>
      </c>
      <c r="D1404" s="9">
        <v>7</v>
      </c>
      <c r="E1404" s="9" t="s">
        <v>167</v>
      </c>
      <c r="F1404" s="9"/>
      <c r="G1404" s="10"/>
      <c r="H1404" s="10"/>
      <c r="I1404" s="10" t="s">
        <v>11</v>
      </c>
      <c r="J1404" s="6" t="str">
        <f t="shared" si="105"/>
        <v/>
      </c>
      <c r="K1404" s="11" t="str">
        <f t="shared" si="106"/>
        <v>UPDATE EXTRACLIENTI SET FUNZIONARIO = 'MARZOLLA' WHERE CODCONTO = 'C  1493'</v>
      </c>
      <c r="L1404" s="8" t="str">
        <f t="shared" si="107"/>
        <v>UPDATE ANAGRAFICARISERVATICF SET CODSETTORE =7 WHERE ESERCIZIO = 2017 AND CODCONTO = 'C  1493'</v>
      </c>
      <c r="N1404" s="7" t="str">
        <f t="shared" si="108"/>
        <v xml:space="preserve"> ( 'C  1493', 'CRM', GETDATE(),  'MARZOLLA',  7,  'CO - MANIFACTURER',  '',  0,  0, 1)</v>
      </c>
      <c r="O1404" s="16" t="str">
        <f t="shared" si="109"/>
        <v>INSERT INTO EXTRACLIENTICRM (CODCONTO,UTENTEMODIFICA,DATAMODIFICA,Funzionario,codice_settore,Settore,Gruppo,Cosmetica,Household,Industrial_applications) VALUES  ( 'C  1493', 'CRM', GETDATE(),  'MARZOLLA',  7,  'CO - MANIFACTURER',  '',  0,  0, 1)</v>
      </c>
    </row>
    <row r="1405" spans="1:15">
      <c r="A1405" s="9" t="s">
        <v>1879</v>
      </c>
      <c r="B1405" s="9" t="s">
        <v>1880</v>
      </c>
      <c r="C1405" s="9" t="s">
        <v>1829</v>
      </c>
      <c r="D1405" s="9">
        <v>7</v>
      </c>
      <c r="E1405" s="9" t="s">
        <v>167</v>
      </c>
      <c r="F1405" s="9"/>
      <c r="G1405" s="10" t="s">
        <v>11</v>
      </c>
      <c r="H1405" s="10"/>
      <c r="I1405" s="10"/>
      <c r="J1405" s="6" t="str">
        <f t="shared" si="105"/>
        <v/>
      </c>
      <c r="K1405" s="11" t="str">
        <f t="shared" si="106"/>
        <v>UPDATE EXTRACLIENTI SET FUNZIONARIO = 'TOMASINO' WHERE CODCONTO = 'C  1022'</v>
      </c>
      <c r="L1405" s="8" t="str">
        <f t="shared" si="107"/>
        <v>UPDATE ANAGRAFICARISERVATICF SET CODSETTORE =7 WHERE ESERCIZIO = 2017 AND CODCONTO = 'C  1022'</v>
      </c>
      <c r="N1405" s="7" t="str">
        <f t="shared" si="108"/>
        <v xml:space="preserve"> ( 'C  1022', 'CRM', GETDATE(),  'TOMASINO',  7,  'CO - MANIFACTURER',  '',  1,  0, 0)</v>
      </c>
      <c r="O1405" s="16" t="str">
        <f t="shared" si="109"/>
        <v>INSERT INTO EXTRACLIENTICRM (CODCONTO,UTENTEMODIFICA,DATAMODIFICA,Funzionario,codice_settore,Settore,Gruppo,Cosmetica,Household,Industrial_applications) VALUES  ( 'C  1022', 'CRM', GETDATE(),  'TOMASINO',  7,  'CO - MANIFACTURER',  '',  1,  0, 0)</v>
      </c>
    </row>
    <row r="1406" spans="1:15">
      <c r="A1406" s="9" t="s">
        <v>2123</v>
      </c>
      <c r="B1406" s="9" t="s">
        <v>2124</v>
      </c>
      <c r="C1406" s="9" t="s">
        <v>1829</v>
      </c>
      <c r="D1406" s="9">
        <v>7</v>
      </c>
      <c r="E1406" s="9" t="s">
        <v>167</v>
      </c>
      <c r="F1406" s="9"/>
      <c r="G1406" s="10" t="s">
        <v>11</v>
      </c>
      <c r="H1406" s="10"/>
      <c r="I1406" s="10"/>
      <c r="J1406" s="6" t="str">
        <f t="shared" si="105"/>
        <v/>
      </c>
      <c r="K1406" s="11" t="str">
        <f t="shared" si="106"/>
        <v>UPDATE EXTRACLIENTI SET FUNZIONARIO = 'TOMASINO' WHERE CODCONTO = 'C  1544'</v>
      </c>
      <c r="L1406" s="8" t="str">
        <f t="shared" si="107"/>
        <v>UPDATE ANAGRAFICARISERVATICF SET CODSETTORE =7 WHERE ESERCIZIO = 2017 AND CODCONTO = 'C  1544'</v>
      </c>
      <c r="N1406" s="7" t="str">
        <f t="shared" si="108"/>
        <v xml:space="preserve"> ( 'C  1544', 'CRM', GETDATE(),  'TOMASINO',  7,  'CO - MANIFACTURER',  '',  1,  0, 0)</v>
      </c>
      <c r="O1406" s="16" t="str">
        <f t="shared" si="109"/>
        <v>INSERT INTO EXTRACLIENTICRM (CODCONTO,UTENTEMODIFICA,DATAMODIFICA,Funzionario,codice_settore,Settore,Gruppo,Cosmetica,Household,Industrial_applications) VALUES  ( 'C  1544', 'CRM', GETDATE(),  'TOMASINO',  7,  'CO - MANIFACTURER',  '',  1,  0, 0)</v>
      </c>
    </row>
    <row r="1407" spans="1:15">
      <c r="A1407" s="9" t="s">
        <v>2616</v>
      </c>
      <c r="B1407" s="9" t="s">
        <v>2617</v>
      </c>
      <c r="C1407" s="9" t="s">
        <v>1829</v>
      </c>
      <c r="D1407" s="9">
        <v>7</v>
      </c>
      <c r="E1407" s="9" t="s">
        <v>167</v>
      </c>
      <c r="F1407" s="9"/>
      <c r="G1407" s="10"/>
      <c r="H1407" s="10" t="s">
        <v>11</v>
      </c>
      <c r="I1407" s="10"/>
      <c r="J1407" s="6" t="str">
        <f t="shared" si="105"/>
        <v/>
      </c>
      <c r="K1407" s="11" t="str">
        <f t="shared" si="106"/>
        <v>UPDATE EXTRACLIENTI SET FUNZIONARIO = 'TOMASINO' WHERE CODCONTO = 'C  2482'</v>
      </c>
      <c r="L1407" s="8" t="str">
        <f t="shared" si="107"/>
        <v>UPDATE ANAGRAFICARISERVATICF SET CODSETTORE =7 WHERE ESERCIZIO = 2017 AND CODCONTO = 'C  2482'</v>
      </c>
      <c r="N1407" s="7" t="str">
        <f t="shared" si="108"/>
        <v xml:space="preserve"> ( 'C  2482', 'CRM', GETDATE(),  'TOMASINO',  7,  'CO - MANIFACTURER',  '',  0,  1, 0)</v>
      </c>
      <c r="O1407" s="16" t="str">
        <f t="shared" si="109"/>
        <v>INSERT INTO EXTRACLIENTICRM (CODCONTO,UTENTEMODIFICA,DATAMODIFICA,Funzionario,codice_settore,Settore,Gruppo,Cosmetica,Household,Industrial_applications) VALUES  ( 'C  2482', 'CRM', GETDATE(),  'TOMASINO',  7,  'CO - MANIFACTURER',  '',  0,  1, 0)</v>
      </c>
    </row>
    <row r="1408" spans="1:15">
      <c r="A1408" s="9" t="s">
        <v>55</v>
      </c>
      <c r="B1408" s="9" t="s">
        <v>56</v>
      </c>
      <c r="C1408" s="9" t="s">
        <v>9</v>
      </c>
      <c r="D1408" s="9">
        <v>8</v>
      </c>
      <c r="E1408" s="9" t="s">
        <v>57</v>
      </c>
      <c r="F1408" s="9"/>
      <c r="G1408" s="10" t="s">
        <v>11</v>
      </c>
      <c r="H1408" s="10"/>
      <c r="I1408" s="10"/>
      <c r="J1408" s="6" t="str">
        <f t="shared" si="105"/>
        <v/>
      </c>
      <c r="K1408" s="11" t="str">
        <f t="shared" si="106"/>
        <v>UPDATE EXTRACLIENTI SET FUNZIONARIO = 'CELORIA' WHERE CODCONTO = 'C    58'</v>
      </c>
      <c r="L1408" s="8" t="str">
        <f t="shared" si="107"/>
        <v>UPDATE ANAGRAFICARISERVATICF SET CODSETTORE =8 WHERE ESERCIZIO = 2017 AND CODCONTO = 'C    58'</v>
      </c>
      <c r="N1408" s="7" t="str">
        <f t="shared" si="108"/>
        <v xml:space="preserve"> ( 'C    58', 'CRM', GETDATE(),  'CELORIA',  8,  'MEDIUM ACCOUNT',  '',  1,  0, 0)</v>
      </c>
      <c r="O1408" s="16" t="str">
        <f t="shared" si="109"/>
        <v>INSERT INTO EXTRACLIENTICRM (CODCONTO,UTENTEMODIFICA,DATAMODIFICA,Funzionario,codice_settore,Settore,Gruppo,Cosmetica,Household,Industrial_applications) VALUES  ( 'C    58', 'CRM', GETDATE(),  'CELORIA',  8,  'MEDIUM ACCOUNT',  '',  1,  0, 0)</v>
      </c>
    </row>
    <row r="1409" spans="1:15">
      <c r="A1409" s="9" t="s">
        <v>58</v>
      </c>
      <c r="B1409" s="9" t="s">
        <v>59</v>
      </c>
      <c r="C1409" s="9" t="s">
        <v>9</v>
      </c>
      <c r="D1409" s="9">
        <v>8</v>
      </c>
      <c r="E1409" s="9" t="s">
        <v>57</v>
      </c>
      <c r="F1409" s="9"/>
      <c r="G1409" s="10" t="s">
        <v>11</v>
      </c>
      <c r="H1409" s="10"/>
      <c r="I1409" s="10"/>
      <c r="J1409" s="6" t="str">
        <f t="shared" ref="J1409:J1472" si="110">IF(E1409="NON UTILIZZARE",CONCATENATE("UPDATE ANAGRAFICACF SET DSCCONTO1 = 'ZZZZ-NON UTILIZZARE ' + DSCCONTO1 WHERE CODCONTO = '",A1409,"'"),"")</f>
        <v/>
      </c>
      <c r="K1409" s="11" t="str">
        <f t="shared" ref="K1409:K1472" si="111">CONCATENATE("UPDATE EXTRACLIENTI SET FUNZIONARIO = '",C1409,"' WHERE CODCONTO = '",A1409,"'")</f>
        <v>UPDATE EXTRACLIENTI SET FUNZIONARIO = 'CELORIA' WHERE CODCONTO = 'C    59'</v>
      </c>
      <c r="L1409" s="8" t="str">
        <f t="shared" ref="L1409:L1472" si="112">IF(D1409&lt;&gt;"",CONCATENATE("UPDATE ANAGRAFICARISERVATICF SET CODSETTORE =",D1409," WHERE ESERCIZIO = 2017 AND CODCONTO = '",A1409,"'"),"")</f>
        <v>UPDATE ANAGRAFICARISERVATICF SET CODSETTORE =8 WHERE ESERCIZIO = 2017 AND CODCONTO = 'C    59'</v>
      </c>
      <c r="N1409" s="7" t="str">
        <f t="shared" si="108"/>
        <v xml:space="preserve"> ( 'C    59', 'CRM', GETDATE(),  'CELORIA',  8,  'MEDIUM ACCOUNT',  '',  1,  0, 0)</v>
      </c>
      <c r="O1409" s="16" t="str">
        <f t="shared" si="109"/>
        <v>INSERT INTO EXTRACLIENTICRM (CODCONTO,UTENTEMODIFICA,DATAMODIFICA,Funzionario,codice_settore,Settore,Gruppo,Cosmetica,Household,Industrial_applications) VALUES  ( 'C    59', 'CRM', GETDATE(),  'CELORIA',  8,  'MEDIUM ACCOUNT',  '',  1,  0, 0)</v>
      </c>
    </row>
    <row r="1410" spans="1:15">
      <c r="A1410" s="9" t="s">
        <v>64</v>
      </c>
      <c r="B1410" s="9" t="s">
        <v>65</v>
      </c>
      <c r="C1410" s="9" t="s">
        <v>9</v>
      </c>
      <c r="D1410" s="9">
        <v>8</v>
      </c>
      <c r="E1410" s="9" t="s">
        <v>57</v>
      </c>
      <c r="F1410" s="9"/>
      <c r="G1410" s="10"/>
      <c r="H1410" s="10"/>
      <c r="I1410" s="10"/>
      <c r="J1410" s="6" t="str">
        <f t="shared" si="110"/>
        <v/>
      </c>
      <c r="K1410" s="11" t="str">
        <f t="shared" si="111"/>
        <v>UPDATE EXTRACLIENTI SET FUNZIONARIO = 'CELORIA' WHERE CODCONTO = 'C    68'</v>
      </c>
      <c r="L1410" s="8" t="str">
        <f t="shared" si="112"/>
        <v>UPDATE ANAGRAFICARISERVATICF SET CODSETTORE =8 WHERE ESERCIZIO = 2017 AND CODCONTO = 'C    68'</v>
      </c>
      <c r="N1410" s="7" t="str">
        <f t="shared" ref="N1410:N1473" si="113">CONCATENATE(" ( '",A1410,"', 'CRM', GETDATE(),  '",C1410,"',  ",D1410,",  '",E1410,"',  '",F1410,"',  ",IF(G1410&lt;&gt;"",1,0),",  ",IF(H1410&lt;&gt;"",1,0),", ",IF(I1410&lt;&gt;"",1,0),")")</f>
        <v xml:space="preserve"> ( 'C    68', 'CRM', GETDATE(),  'CELORIA',  8,  'MEDIUM ACCOUNT',  '',  0,  0, 0)</v>
      </c>
      <c r="O1410" s="16" t="str">
        <f t="shared" ref="O1410:O1473" si="114">CONCATENATE("INSERT INTO EXTRACLIENTICRM (CODCONTO,UTENTEMODIFICA,DATAMODIFICA,Funzionario,codice_settore,Settore,Gruppo,Cosmetica,Household,Industrial_applications) VALUES ",N1410)</f>
        <v>INSERT INTO EXTRACLIENTICRM (CODCONTO,UTENTEMODIFICA,DATAMODIFICA,Funzionario,codice_settore,Settore,Gruppo,Cosmetica,Household,Industrial_applications) VALUES  ( 'C    68', 'CRM', GETDATE(),  'CELORIA',  8,  'MEDIUM ACCOUNT',  '',  0,  0, 0)</v>
      </c>
    </row>
    <row r="1411" spans="1:15">
      <c r="A1411" s="9" t="s">
        <v>186</v>
      </c>
      <c r="B1411" s="9" t="s">
        <v>187</v>
      </c>
      <c r="C1411" s="9" t="s">
        <v>9</v>
      </c>
      <c r="D1411" s="9">
        <v>8</v>
      </c>
      <c r="E1411" s="9" t="s">
        <v>57</v>
      </c>
      <c r="F1411" s="9"/>
      <c r="G1411" s="10" t="s">
        <v>11</v>
      </c>
      <c r="H1411" s="10"/>
      <c r="I1411" s="10"/>
      <c r="J1411" s="6" t="str">
        <f t="shared" si="110"/>
        <v/>
      </c>
      <c r="K1411" s="11" t="str">
        <f t="shared" si="111"/>
        <v>UPDATE EXTRACLIENTI SET FUNZIONARIO = 'CELORIA' WHERE CODCONTO = 'C   229'</v>
      </c>
      <c r="L1411" s="8" t="str">
        <f t="shared" si="112"/>
        <v>UPDATE ANAGRAFICARISERVATICF SET CODSETTORE =8 WHERE ESERCIZIO = 2017 AND CODCONTO = 'C   229'</v>
      </c>
      <c r="N1411" s="7" t="str">
        <f t="shared" si="113"/>
        <v xml:space="preserve"> ( 'C   229', 'CRM', GETDATE(),  'CELORIA',  8,  'MEDIUM ACCOUNT',  '',  1,  0, 0)</v>
      </c>
      <c r="O1411" s="16" t="str">
        <f t="shared" si="114"/>
        <v>INSERT INTO EXTRACLIENTICRM (CODCONTO,UTENTEMODIFICA,DATAMODIFICA,Funzionario,codice_settore,Settore,Gruppo,Cosmetica,Household,Industrial_applications) VALUES  ( 'C   229', 'CRM', GETDATE(),  'CELORIA',  8,  'MEDIUM ACCOUNT',  '',  1,  0, 0)</v>
      </c>
    </row>
    <row r="1412" spans="1:15">
      <c r="A1412" s="9" t="s">
        <v>210</v>
      </c>
      <c r="B1412" s="9" t="s">
        <v>211</v>
      </c>
      <c r="C1412" s="9" t="s">
        <v>9</v>
      </c>
      <c r="D1412" s="9">
        <v>8</v>
      </c>
      <c r="E1412" s="9" t="s">
        <v>57</v>
      </c>
      <c r="F1412" s="9"/>
      <c r="G1412" s="10" t="s">
        <v>11</v>
      </c>
      <c r="H1412" s="10"/>
      <c r="I1412" s="10"/>
      <c r="J1412" s="6" t="str">
        <f t="shared" si="110"/>
        <v/>
      </c>
      <c r="K1412" s="11" t="str">
        <f t="shared" si="111"/>
        <v>UPDATE EXTRACLIENTI SET FUNZIONARIO = 'CELORIA' WHERE CODCONTO = 'C   264'</v>
      </c>
      <c r="L1412" s="8" t="str">
        <f t="shared" si="112"/>
        <v>UPDATE ANAGRAFICARISERVATICF SET CODSETTORE =8 WHERE ESERCIZIO = 2017 AND CODCONTO = 'C   264'</v>
      </c>
      <c r="N1412" s="7" t="str">
        <f t="shared" si="113"/>
        <v xml:space="preserve"> ( 'C   264', 'CRM', GETDATE(),  'CELORIA',  8,  'MEDIUM ACCOUNT',  '',  1,  0, 0)</v>
      </c>
      <c r="O1412" s="16" t="str">
        <f t="shared" si="114"/>
        <v>INSERT INTO EXTRACLIENTICRM (CODCONTO,UTENTEMODIFICA,DATAMODIFICA,Funzionario,codice_settore,Settore,Gruppo,Cosmetica,Household,Industrial_applications) VALUES  ( 'C   264', 'CRM', GETDATE(),  'CELORIA',  8,  'MEDIUM ACCOUNT',  '',  1,  0, 0)</v>
      </c>
    </row>
    <row r="1413" spans="1:15">
      <c r="A1413" s="9" t="s">
        <v>228</v>
      </c>
      <c r="B1413" s="9" t="s">
        <v>229</v>
      </c>
      <c r="C1413" s="9" t="s">
        <v>9</v>
      </c>
      <c r="D1413" s="9">
        <v>8</v>
      </c>
      <c r="E1413" s="9" t="s">
        <v>57</v>
      </c>
      <c r="F1413" s="9"/>
      <c r="G1413" s="10" t="s">
        <v>11</v>
      </c>
      <c r="H1413" s="10"/>
      <c r="I1413" s="10"/>
      <c r="J1413" s="6" t="str">
        <f t="shared" si="110"/>
        <v/>
      </c>
      <c r="K1413" s="11" t="str">
        <f t="shared" si="111"/>
        <v>UPDATE EXTRACLIENTI SET FUNZIONARIO = 'CELORIA' WHERE CODCONTO = 'C   290'</v>
      </c>
      <c r="L1413" s="8" t="str">
        <f t="shared" si="112"/>
        <v>UPDATE ANAGRAFICARISERVATICF SET CODSETTORE =8 WHERE ESERCIZIO = 2017 AND CODCONTO = 'C   290'</v>
      </c>
      <c r="N1413" s="7" t="str">
        <f t="shared" si="113"/>
        <v xml:space="preserve"> ( 'C   290', 'CRM', GETDATE(),  'CELORIA',  8,  'MEDIUM ACCOUNT',  '',  1,  0, 0)</v>
      </c>
      <c r="O1413" s="16" t="str">
        <f t="shared" si="114"/>
        <v>INSERT INTO EXTRACLIENTICRM (CODCONTO,UTENTEMODIFICA,DATAMODIFICA,Funzionario,codice_settore,Settore,Gruppo,Cosmetica,Household,Industrial_applications) VALUES  ( 'C   290', 'CRM', GETDATE(),  'CELORIA',  8,  'MEDIUM ACCOUNT',  '',  1,  0, 0)</v>
      </c>
    </row>
    <row r="1414" spans="1:15">
      <c r="A1414" s="9" t="s">
        <v>274</v>
      </c>
      <c r="B1414" s="9" t="s">
        <v>275</v>
      </c>
      <c r="C1414" s="9" t="s">
        <v>9</v>
      </c>
      <c r="D1414" s="9">
        <v>8</v>
      </c>
      <c r="E1414" s="9" t="s">
        <v>57</v>
      </c>
      <c r="F1414" s="9"/>
      <c r="G1414" s="10" t="s">
        <v>11</v>
      </c>
      <c r="H1414" s="10"/>
      <c r="I1414" s="10"/>
      <c r="J1414" s="6" t="str">
        <f t="shared" si="110"/>
        <v/>
      </c>
      <c r="K1414" s="11" t="str">
        <f t="shared" si="111"/>
        <v>UPDATE EXTRACLIENTI SET FUNZIONARIO = 'CELORIA' WHERE CODCONTO = 'C   362'</v>
      </c>
      <c r="L1414" s="8" t="str">
        <f t="shared" si="112"/>
        <v>UPDATE ANAGRAFICARISERVATICF SET CODSETTORE =8 WHERE ESERCIZIO = 2017 AND CODCONTO = 'C   362'</v>
      </c>
      <c r="N1414" s="7" t="str">
        <f t="shared" si="113"/>
        <v xml:space="preserve"> ( 'C   362', 'CRM', GETDATE(),  'CELORIA',  8,  'MEDIUM ACCOUNT',  '',  1,  0, 0)</v>
      </c>
      <c r="O1414" s="16" t="str">
        <f t="shared" si="114"/>
        <v>INSERT INTO EXTRACLIENTICRM (CODCONTO,UTENTEMODIFICA,DATAMODIFICA,Funzionario,codice_settore,Settore,Gruppo,Cosmetica,Household,Industrial_applications) VALUES  ( 'C   362', 'CRM', GETDATE(),  'CELORIA',  8,  'MEDIUM ACCOUNT',  '',  1,  0, 0)</v>
      </c>
    </row>
    <row r="1415" spans="1:15">
      <c r="A1415" s="9" t="s">
        <v>400</v>
      </c>
      <c r="B1415" s="9" t="s">
        <v>401</v>
      </c>
      <c r="C1415" s="9" t="s">
        <v>9</v>
      </c>
      <c r="D1415" s="9">
        <v>8</v>
      </c>
      <c r="E1415" s="9" t="s">
        <v>57</v>
      </c>
      <c r="F1415" s="9" t="s">
        <v>402</v>
      </c>
      <c r="G1415" s="10"/>
      <c r="H1415" s="10" t="s">
        <v>11</v>
      </c>
      <c r="I1415" s="10"/>
      <c r="J1415" s="6" t="str">
        <f t="shared" si="110"/>
        <v/>
      </c>
      <c r="K1415" s="11" t="str">
        <f t="shared" si="111"/>
        <v>UPDATE EXTRACLIENTI SET FUNZIONARIO = 'CELORIA' WHERE CODCONTO = 'C   574'</v>
      </c>
      <c r="L1415" s="8" t="str">
        <f t="shared" si="112"/>
        <v>UPDATE ANAGRAFICARISERVATICF SET CODSETTORE =8 WHERE ESERCIZIO = 2017 AND CODCONTO = 'C   574'</v>
      </c>
      <c r="N1415" s="7" t="str">
        <f t="shared" si="113"/>
        <v xml:space="preserve"> ( 'C   574', 'CRM', GETDATE(),  'CELORIA',  8,  'MEDIUM ACCOUNT',  'ITS',  0,  1, 0)</v>
      </c>
      <c r="O1415" s="16" t="str">
        <f t="shared" si="114"/>
        <v>INSERT INTO EXTRACLIENTICRM (CODCONTO,UTENTEMODIFICA,DATAMODIFICA,Funzionario,codice_settore,Settore,Gruppo,Cosmetica,Household,Industrial_applications) VALUES  ( 'C   574', 'CRM', GETDATE(),  'CELORIA',  8,  'MEDIUM ACCOUNT',  'ITS',  0,  1, 0)</v>
      </c>
    </row>
    <row r="1416" spans="1:15">
      <c r="A1416" s="9" t="s">
        <v>438</v>
      </c>
      <c r="B1416" s="9" t="s">
        <v>439</v>
      </c>
      <c r="C1416" s="12" t="s">
        <v>9</v>
      </c>
      <c r="D1416" s="9">
        <v>8</v>
      </c>
      <c r="E1416" s="9" t="s">
        <v>57</v>
      </c>
      <c r="F1416" s="9"/>
      <c r="G1416" s="10" t="s">
        <v>11</v>
      </c>
      <c r="H1416" s="10"/>
      <c r="I1416" s="10"/>
      <c r="J1416" s="6" t="str">
        <f t="shared" si="110"/>
        <v/>
      </c>
      <c r="K1416" s="11" t="str">
        <f t="shared" si="111"/>
        <v>UPDATE EXTRACLIENTI SET FUNZIONARIO = 'CELORIA' WHERE CODCONTO = 'C   619'</v>
      </c>
      <c r="L1416" s="8" t="str">
        <f t="shared" si="112"/>
        <v>UPDATE ANAGRAFICARISERVATICF SET CODSETTORE =8 WHERE ESERCIZIO = 2017 AND CODCONTO = 'C   619'</v>
      </c>
      <c r="N1416" s="7" t="str">
        <f t="shared" si="113"/>
        <v xml:space="preserve"> ( 'C   619', 'CRM', GETDATE(),  'CELORIA',  8,  'MEDIUM ACCOUNT',  '',  1,  0, 0)</v>
      </c>
      <c r="O1416" s="16" t="str">
        <f t="shared" si="114"/>
        <v>INSERT INTO EXTRACLIENTICRM (CODCONTO,UTENTEMODIFICA,DATAMODIFICA,Funzionario,codice_settore,Settore,Gruppo,Cosmetica,Household,Industrial_applications) VALUES  ( 'C   619', 'CRM', GETDATE(),  'CELORIA',  8,  'MEDIUM ACCOUNT',  '',  1,  0, 0)</v>
      </c>
    </row>
    <row r="1417" spans="1:15">
      <c r="A1417" s="9" t="s">
        <v>450</v>
      </c>
      <c r="B1417" s="9" t="s">
        <v>451</v>
      </c>
      <c r="C1417" s="9" t="s">
        <v>9</v>
      </c>
      <c r="D1417" s="9">
        <v>8</v>
      </c>
      <c r="E1417" s="9" t="s">
        <v>57</v>
      </c>
      <c r="F1417" s="9"/>
      <c r="G1417" s="10" t="s">
        <v>11</v>
      </c>
      <c r="H1417" s="10" t="s">
        <v>11</v>
      </c>
      <c r="I1417" s="10"/>
      <c r="J1417" s="6" t="str">
        <f t="shared" si="110"/>
        <v/>
      </c>
      <c r="K1417" s="11" t="str">
        <f t="shared" si="111"/>
        <v>UPDATE EXTRACLIENTI SET FUNZIONARIO = 'CELORIA' WHERE CODCONTO = 'C   638'</v>
      </c>
      <c r="L1417" s="8" t="str">
        <f t="shared" si="112"/>
        <v>UPDATE ANAGRAFICARISERVATICF SET CODSETTORE =8 WHERE ESERCIZIO = 2017 AND CODCONTO = 'C   638'</v>
      </c>
      <c r="N1417" s="7" t="str">
        <f t="shared" si="113"/>
        <v xml:space="preserve"> ( 'C   638', 'CRM', GETDATE(),  'CELORIA',  8,  'MEDIUM ACCOUNT',  '',  1,  1, 0)</v>
      </c>
      <c r="O1417" s="16" t="str">
        <f t="shared" si="114"/>
        <v>INSERT INTO EXTRACLIENTICRM (CODCONTO,UTENTEMODIFICA,DATAMODIFICA,Funzionario,codice_settore,Settore,Gruppo,Cosmetica,Household,Industrial_applications) VALUES  ( 'C   638', 'CRM', GETDATE(),  'CELORIA',  8,  'MEDIUM ACCOUNT',  '',  1,  1, 0)</v>
      </c>
    </row>
    <row r="1418" spans="1:15">
      <c r="A1418" s="9" t="s">
        <v>477</v>
      </c>
      <c r="B1418" s="9" t="s">
        <v>478</v>
      </c>
      <c r="C1418" s="9" t="s">
        <v>9</v>
      </c>
      <c r="D1418" s="9">
        <v>8</v>
      </c>
      <c r="E1418" s="9" t="s">
        <v>57</v>
      </c>
      <c r="F1418" s="9"/>
      <c r="G1418" s="10" t="s">
        <v>11</v>
      </c>
      <c r="H1418" s="10" t="s">
        <v>11</v>
      </c>
      <c r="I1418" s="10"/>
      <c r="J1418" s="6" t="str">
        <f t="shared" si="110"/>
        <v/>
      </c>
      <c r="K1418" s="11" t="str">
        <f t="shared" si="111"/>
        <v>UPDATE EXTRACLIENTI SET FUNZIONARIO = 'CELORIA' WHERE CODCONTO = 'C   681'</v>
      </c>
      <c r="L1418" s="8" t="str">
        <f t="shared" si="112"/>
        <v>UPDATE ANAGRAFICARISERVATICF SET CODSETTORE =8 WHERE ESERCIZIO = 2017 AND CODCONTO = 'C   681'</v>
      </c>
      <c r="N1418" s="7" t="str">
        <f t="shared" si="113"/>
        <v xml:space="preserve"> ( 'C   681', 'CRM', GETDATE(),  'CELORIA',  8,  'MEDIUM ACCOUNT',  '',  1,  1, 0)</v>
      </c>
      <c r="O1418" s="16" t="str">
        <f t="shared" si="114"/>
        <v>INSERT INTO EXTRACLIENTICRM (CODCONTO,UTENTEMODIFICA,DATAMODIFICA,Funzionario,codice_settore,Settore,Gruppo,Cosmetica,Household,Industrial_applications) VALUES  ( 'C   681', 'CRM', GETDATE(),  'CELORIA',  8,  'MEDIUM ACCOUNT',  '',  1,  1, 0)</v>
      </c>
    </row>
    <row r="1419" spans="1:15">
      <c r="A1419" s="9" t="s">
        <v>552</v>
      </c>
      <c r="B1419" s="9" t="s">
        <v>553</v>
      </c>
      <c r="C1419" s="9" t="s">
        <v>9</v>
      </c>
      <c r="D1419" s="9">
        <v>8</v>
      </c>
      <c r="E1419" s="9" t="s">
        <v>57</v>
      </c>
      <c r="F1419" s="9"/>
      <c r="G1419" s="10" t="s">
        <v>11</v>
      </c>
      <c r="H1419" s="10"/>
      <c r="I1419" s="10"/>
      <c r="J1419" s="6" t="str">
        <f t="shared" si="110"/>
        <v/>
      </c>
      <c r="K1419" s="11" t="str">
        <f t="shared" si="111"/>
        <v>UPDATE EXTRACLIENTI SET FUNZIONARIO = 'CELORIA' WHERE CODCONTO = 'C   842'</v>
      </c>
      <c r="L1419" s="8" t="str">
        <f t="shared" si="112"/>
        <v>UPDATE ANAGRAFICARISERVATICF SET CODSETTORE =8 WHERE ESERCIZIO = 2017 AND CODCONTO = 'C   842'</v>
      </c>
      <c r="N1419" s="7" t="str">
        <f t="shared" si="113"/>
        <v xml:space="preserve"> ( 'C   842', 'CRM', GETDATE(),  'CELORIA',  8,  'MEDIUM ACCOUNT',  '',  1,  0, 0)</v>
      </c>
      <c r="O1419" s="16" t="str">
        <f t="shared" si="114"/>
        <v>INSERT INTO EXTRACLIENTICRM (CODCONTO,UTENTEMODIFICA,DATAMODIFICA,Funzionario,codice_settore,Settore,Gruppo,Cosmetica,Household,Industrial_applications) VALUES  ( 'C   842', 'CRM', GETDATE(),  'CELORIA',  8,  'MEDIUM ACCOUNT',  '',  1,  0, 0)</v>
      </c>
    </row>
    <row r="1420" spans="1:15">
      <c r="A1420" s="9" t="s">
        <v>576</v>
      </c>
      <c r="B1420" s="9" t="s">
        <v>577</v>
      </c>
      <c r="C1420" s="9" t="s">
        <v>9</v>
      </c>
      <c r="D1420" s="9">
        <v>8</v>
      </c>
      <c r="E1420" s="9" t="s">
        <v>57</v>
      </c>
      <c r="F1420" s="9"/>
      <c r="G1420" s="10" t="s">
        <v>11</v>
      </c>
      <c r="H1420" s="10" t="s">
        <v>11</v>
      </c>
      <c r="I1420" s="10"/>
      <c r="J1420" s="6" t="str">
        <f t="shared" si="110"/>
        <v/>
      </c>
      <c r="K1420" s="11" t="str">
        <f t="shared" si="111"/>
        <v>UPDATE EXTRACLIENTI SET FUNZIONARIO = 'CELORIA' WHERE CODCONTO = 'C   884'</v>
      </c>
      <c r="L1420" s="8" t="str">
        <f t="shared" si="112"/>
        <v>UPDATE ANAGRAFICARISERVATICF SET CODSETTORE =8 WHERE ESERCIZIO = 2017 AND CODCONTO = 'C   884'</v>
      </c>
      <c r="N1420" s="7" t="str">
        <f t="shared" si="113"/>
        <v xml:space="preserve"> ( 'C   884', 'CRM', GETDATE(),  'CELORIA',  8,  'MEDIUM ACCOUNT',  '',  1,  1, 0)</v>
      </c>
      <c r="O1420" s="16" t="str">
        <f t="shared" si="114"/>
        <v>INSERT INTO EXTRACLIENTICRM (CODCONTO,UTENTEMODIFICA,DATAMODIFICA,Funzionario,codice_settore,Settore,Gruppo,Cosmetica,Household,Industrial_applications) VALUES  ( 'C   884', 'CRM', GETDATE(),  'CELORIA',  8,  'MEDIUM ACCOUNT',  '',  1,  1, 0)</v>
      </c>
    </row>
    <row r="1421" spans="1:15">
      <c r="A1421" s="9" t="s">
        <v>600</v>
      </c>
      <c r="B1421" s="9" t="s">
        <v>601</v>
      </c>
      <c r="C1421" s="9" t="s">
        <v>9</v>
      </c>
      <c r="D1421" s="9">
        <v>8</v>
      </c>
      <c r="E1421" s="9" t="s">
        <v>57</v>
      </c>
      <c r="F1421" s="9"/>
      <c r="G1421" s="10" t="s">
        <v>11</v>
      </c>
      <c r="H1421" s="10" t="s">
        <v>11</v>
      </c>
      <c r="I1421" s="10"/>
      <c r="J1421" s="6" t="str">
        <f t="shared" si="110"/>
        <v/>
      </c>
      <c r="K1421" s="11" t="str">
        <f t="shared" si="111"/>
        <v>UPDATE EXTRACLIENTI SET FUNZIONARIO = 'CELORIA' WHERE CODCONTO = 'C   920'</v>
      </c>
      <c r="L1421" s="8" t="str">
        <f t="shared" si="112"/>
        <v>UPDATE ANAGRAFICARISERVATICF SET CODSETTORE =8 WHERE ESERCIZIO = 2017 AND CODCONTO = 'C   920'</v>
      </c>
      <c r="N1421" s="7" t="str">
        <f t="shared" si="113"/>
        <v xml:space="preserve"> ( 'C   920', 'CRM', GETDATE(),  'CELORIA',  8,  'MEDIUM ACCOUNT',  '',  1,  1, 0)</v>
      </c>
      <c r="O1421" s="16" t="str">
        <f t="shared" si="114"/>
        <v>INSERT INTO EXTRACLIENTICRM (CODCONTO,UTENTEMODIFICA,DATAMODIFICA,Funzionario,codice_settore,Settore,Gruppo,Cosmetica,Household,Industrial_applications) VALUES  ( 'C   920', 'CRM', GETDATE(),  'CELORIA',  8,  'MEDIUM ACCOUNT',  '',  1,  1, 0)</v>
      </c>
    </row>
    <row r="1422" spans="1:15">
      <c r="A1422" s="9" t="s">
        <v>612</v>
      </c>
      <c r="B1422" s="9" t="s">
        <v>613</v>
      </c>
      <c r="C1422" s="9" t="s">
        <v>9</v>
      </c>
      <c r="D1422" s="9">
        <v>8</v>
      </c>
      <c r="E1422" s="9" t="s">
        <v>57</v>
      </c>
      <c r="F1422" s="9"/>
      <c r="G1422" s="10" t="s">
        <v>11</v>
      </c>
      <c r="H1422" s="10"/>
      <c r="I1422" s="10"/>
      <c r="J1422" s="6" t="str">
        <f t="shared" si="110"/>
        <v/>
      </c>
      <c r="K1422" s="11" t="str">
        <f t="shared" si="111"/>
        <v>UPDATE EXTRACLIENTI SET FUNZIONARIO = 'CELORIA' WHERE CODCONTO = 'C   940'</v>
      </c>
      <c r="L1422" s="8" t="str">
        <f t="shared" si="112"/>
        <v>UPDATE ANAGRAFICARISERVATICF SET CODSETTORE =8 WHERE ESERCIZIO = 2017 AND CODCONTO = 'C   940'</v>
      </c>
      <c r="N1422" s="7" t="str">
        <f t="shared" si="113"/>
        <v xml:space="preserve"> ( 'C   940', 'CRM', GETDATE(),  'CELORIA',  8,  'MEDIUM ACCOUNT',  '',  1,  0, 0)</v>
      </c>
      <c r="O1422" s="16" t="str">
        <f t="shared" si="114"/>
        <v>INSERT INTO EXTRACLIENTICRM (CODCONTO,UTENTEMODIFICA,DATAMODIFICA,Funzionario,codice_settore,Settore,Gruppo,Cosmetica,Household,Industrial_applications) VALUES  ( 'C   940', 'CRM', GETDATE(),  'CELORIA',  8,  'MEDIUM ACCOUNT',  '',  1,  0, 0)</v>
      </c>
    </row>
    <row r="1423" spans="1:15">
      <c r="A1423" s="9" t="s">
        <v>636</v>
      </c>
      <c r="B1423" s="9" t="s">
        <v>637</v>
      </c>
      <c r="C1423" s="12" t="s">
        <v>9</v>
      </c>
      <c r="D1423" s="9">
        <v>8</v>
      </c>
      <c r="E1423" s="9" t="s">
        <v>57</v>
      </c>
      <c r="F1423" s="9"/>
      <c r="G1423" s="4"/>
      <c r="H1423" s="10" t="s">
        <v>11</v>
      </c>
      <c r="I1423" s="10"/>
      <c r="J1423" s="6" t="str">
        <f t="shared" si="110"/>
        <v/>
      </c>
      <c r="K1423" s="11" t="str">
        <f t="shared" si="111"/>
        <v>UPDATE EXTRACLIENTI SET FUNZIONARIO = 'CELORIA' WHERE CODCONTO = 'C  1156'</v>
      </c>
      <c r="L1423" s="8" t="str">
        <f t="shared" si="112"/>
        <v>UPDATE ANAGRAFICARISERVATICF SET CODSETTORE =8 WHERE ESERCIZIO = 2017 AND CODCONTO = 'C  1156'</v>
      </c>
      <c r="N1423" s="7" t="str">
        <f t="shared" si="113"/>
        <v xml:space="preserve"> ( 'C  1156', 'CRM', GETDATE(),  'CELORIA',  8,  'MEDIUM ACCOUNT',  '',  0,  1, 0)</v>
      </c>
      <c r="O1423" s="16" t="str">
        <f t="shared" si="114"/>
        <v>INSERT INTO EXTRACLIENTICRM (CODCONTO,UTENTEMODIFICA,DATAMODIFICA,Funzionario,codice_settore,Settore,Gruppo,Cosmetica,Household,Industrial_applications) VALUES  ( 'C  1156', 'CRM', GETDATE(),  'CELORIA',  8,  'MEDIUM ACCOUNT',  '',  0,  1, 0)</v>
      </c>
    </row>
    <row r="1424" spans="1:15">
      <c r="A1424" s="9" t="s">
        <v>657</v>
      </c>
      <c r="B1424" s="9" t="s">
        <v>658</v>
      </c>
      <c r="C1424" s="9" t="s">
        <v>9</v>
      </c>
      <c r="D1424" s="9">
        <v>8</v>
      </c>
      <c r="E1424" s="9" t="s">
        <v>57</v>
      </c>
      <c r="F1424" s="9"/>
      <c r="G1424" s="10"/>
      <c r="H1424" s="10" t="s">
        <v>11</v>
      </c>
      <c r="I1424" s="10"/>
      <c r="J1424" s="6" t="str">
        <f t="shared" si="110"/>
        <v/>
      </c>
      <c r="K1424" s="11" t="str">
        <f t="shared" si="111"/>
        <v>UPDATE EXTRACLIENTI SET FUNZIONARIO = 'CELORIA' WHERE CODCONTO = 'C  1200'</v>
      </c>
      <c r="L1424" s="8" t="str">
        <f t="shared" si="112"/>
        <v>UPDATE ANAGRAFICARISERVATICF SET CODSETTORE =8 WHERE ESERCIZIO = 2017 AND CODCONTO = 'C  1200'</v>
      </c>
      <c r="N1424" s="7" t="str">
        <f t="shared" si="113"/>
        <v xml:space="preserve"> ( 'C  1200', 'CRM', GETDATE(),  'CELORIA',  8,  'MEDIUM ACCOUNT',  '',  0,  1, 0)</v>
      </c>
      <c r="O1424" s="16" t="str">
        <f t="shared" si="114"/>
        <v>INSERT INTO EXTRACLIENTICRM (CODCONTO,UTENTEMODIFICA,DATAMODIFICA,Funzionario,codice_settore,Settore,Gruppo,Cosmetica,Household,Industrial_applications) VALUES  ( 'C  1200', 'CRM', GETDATE(),  'CELORIA',  8,  'MEDIUM ACCOUNT',  '',  0,  1, 0)</v>
      </c>
    </row>
    <row r="1425" spans="1:15">
      <c r="A1425" s="9" t="s">
        <v>677</v>
      </c>
      <c r="B1425" s="9" t="s">
        <v>678</v>
      </c>
      <c r="C1425" s="9" t="s">
        <v>9</v>
      </c>
      <c r="D1425" s="9">
        <v>8</v>
      </c>
      <c r="E1425" s="9" t="s">
        <v>57</v>
      </c>
      <c r="F1425" s="9"/>
      <c r="G1425" s="10"/>
      <c r="H1425" s="10" t="s">
        <v>11</v>
      </c>
      <c r="I1425" s="10"/>
      <c r="J1425" s="6" t="str">
        <f t="shared" si="110"/>
        <v/>
      </c>
      <c r="K1425" s="11" t="str">
        <f t="shared" si="111"/>
        <v>UPDATE EXTRACLIENTI SET FUNZIONARIO = 'CELORIA' WHERE CODCONTO = 'C  1225'</v>
      </c>
      <c r="L1425" s="8" t="str">
        <f t="shared" si="112"/>
        <v>UPDATE ANAGRAFICARISERVATICF SET CODSETTORE =8 WHERE ESERCIZIO = 2017 AND CODCONTO = 'C  1225'</v>
      </c>
      <c r="N1425" s="7" t="str">
        <f t="shared" si="113"/>
        <v xml:space="preserve"> ( 'C  1225', 'CRM', GETDATE(),  'CELORIA',  8,  'MEDIUM ACCOUNT',  '',  0,  1, 0)</v>
      </c>
      <c r="O1425" s="16" t="str">
        <f t="shared" si="114"/>
        <v>INSERT INTO EXTRACLIENTICRM (CODCONTO,UTENTEMODIFICA,DATAMODIFICA,Funzionario,codice_settore,Settore,Gruppo,Cosmetica,Household,Industrial_applications) VALUES  ( 'C  1225', 'CRM', GETDATE(),  'CELORIA',  8,  'MEDIUM ACCOUNT',  '',  0,  1, 0)</v>
      </c>
    </row>
    <row r="1426" spans="1:15">
      <c r="A1426" s="9" t="s">
        <v>724</v>
      </c>
      <c r="B1426" s="9" t="s">
        <v>725</v>
      </c>
      <c r="C1426" s="9" t="s">
        <v>9</v>
      </c>
      <c r="D1426" s="9">
        <v>8</v>
      </c>
      <c r="E1426" s="9" t="s">
        <v>57</v>
      </c>
      <c r="F1426" s="9"/>
      <c r="G1426" s="10"/>
      <c r="H1426" s="10" t="s">
        <v>11</v>
      </c>
      <c r="I1426" s="10"/>
      <c r="J1426" s="6" t="str">
        <f t="shared" si="110"/>
        <v/>
      </c>
      <c r="K1426" s="11" t="str">
        <f t="shared" si="111"/>
        <v>UPDATE EXTRACLIENTI SET FUNZIONARIO = 'CELORIA' WHERE CODCONTO = 'C  1305'</v>
      </c>
      <c r="L1426" s="8" t="str">
        <f t="shared" si="112"/>
        <v>UPDATE ANAGRAFICARISERVATICF SET CODSETTORE =8 WHERE ESERCIZIO = 2017 AND CODCONTO = 'C  1305'</v>
      </c>
      <c r="N1426" s="7" t="str">
        <f t="shared" si="113"/>
        <v xml:space="preserve"> ( 'C  1305', 'CRM', GETDATE(),  'CELORIA',  8,  'MEDIUM ACCOUNT',  '',  0,  1, 0)</v>
      </c>
      <c r="O1426" s="16" t="str">
        <f t="shared" si="114"/>
        <v>INSERT INTO EXTRACLIENTICRM (CODCONTO,UTENTEMODIFICA,DATAMODIFICA,Funzionario,codice_settore,Settore,Gruppo,Cosmetica,Household,Industrial_applications) VALUES  ( 'C  1305', 'CRM', GETDATE(),  'CELORIA',  8,  'MEDIUM ACCOUNT',  '',  0,  1, 0)</v>
      </c>
    </row>
    <row r="1427" spans="1:15">
      <c r="A1427" s="9" t="s">
        <v>750</v>
      </c>
      <c r="B1427" s="9" t="s">
        <v>751</v>
      </c>
      <c r="C1427" s="9" t="s">
        <v>9</v>
      </c>
      <c r="D1427" s="9">
        <v>8</v>
      </c>
      <c r="E1427" s="9" t="s">
        <v>57</v>
      </c>
      <c r="F1427" s="9"/>
      <c r="G1427" s="10" t="s">
        <v>11</v>
      </c>
      <c r="H1427" s="10"/>
      <c r="I1427" s="10"/>
      <c r="J1427" s="6" t="str">
        <f t="shared" si="110"/>
        <v/>
      </c>
      <c r="K1427" s="11" t="str">
        <f t="shared" si="111"/>
        <v>UPDATE EXTRACLIENTI SET FUNZIONARIO = 'CELORIA' WHERE CODCONTO = 'C  1349'</v>
      </c>
      <c r="L1427" s="8" t="str">
        <f t="shared" si="112"/>
        <v>UPDATE ANAGRAFICARISERVATICF SET CODSETTORE =8 WHERE ESERCIZIO = 2017 AND CODCONTO = 'C  1349'</v>
      </c>
      <c r="N1427" s="7" t="str">
        <f t="shared" si="113"/>
        <v xml:space="preserve"> ( 'C  1349', 'CRM', GETDATE(),  'CELORIA',  8,  'MEDIUM ACCOUNT',  '',  1,  0, 0)</v>
      </c>
      <c r="O1427" s="16" t="str">
        <f t="shared" si="114"/>
        <v>INSERT INTO EXTRACLIENTICRM (CODCONTO,UTENTEMODIFICA,DATAMODIFICA,Funzionario,codice_settore,Settore,Gruppo,Cosmetica,Household,Industrial_applications) VALUES  ( 'C  1349', 'CRM', GETDATE(),  'CELORIA',  8,  'MEDIUM ACCOUNT',  '',  1,  0, 0)</v>
      </c>
    </row>
    <row r="1428" spans="1:15">
      <c r="A1428" s="9" t="s">
        <v>774</v>
      </c>
      <c r="B1428" s="9" t="s">
        <v>775</v>
      </c>
      <c r="C1428" s="9" t="s">
        <v>9</v>
      </c>
      <c r="D1428" s="9">
        <v>8</v>
      </c>
      <c r="E1428" s="9" t="s">
        <v>57</v>
      </c>
      <c r="F1428" s="9"/>
      <c r="G1428" s="10" t="s">
        <v>11</v>
      </c>
      <c r="H1428" s="10"/>
      <c r="I1428" s="10"/>
      <c r="J1428" s="6" t="str">
        <f t="shared" si="110"/>
        <v/>
      </c>
      <c r="K1428" s="11" t="str">
        <f t="shared" si="111"/>
        <v>UPDATE EXTRACLIENTI SET FUNZIONARIO = 'CELORIA' WHERE CODCONTO = 'C  1395'</v>
      </c>
      <c r="L1428" s="8" t="str">
        <f t="shared" si="112"/>
        <v>UPDATE ANAGRAFICARISERVATICF SET CODSETTORE =8 WHERE ESERCIZIO = 2017 AND CODCONTO = 'C  1395'</v>
      </c>
      <c r="N1428" s="7" t="str">
        <f t="shared" si="113"/>
        <v xml:space="preserve"> ( 'C  1395', 'CRM', GETDATE(),  'CELORIA',  8,  'MEDIUM ACCOUNT',  '',  1,  0, 0)</v>
      </c>
      <c r="O1428" s="16" t="str">
        <f t="shared" si="114"/>
        <v>INSERT INTO EXTRACLIENTICRM (CODCONTO,UTENTEMODIFICA,DATAMODIFICA,Funzionario,codice_settore,Settore,Gruppo,Cosmetica,Household,Industrial_applications) VALUES  ( 'C  1395', 'CRM', GETDATE(),  'CELORIA',  8,  'MEDIUM ACCOUNT',  '',  1,  0, 0)</v>
      </c>
    </row>
    <row r="1429" spans="1:15">
      <c r="A1429" s="9" t="s">
        <v>809</v>
      </c>
      <c r="B1429" s="9" t="s">
        <v>810</v>
      </c>
      <c r="C1429" s="9" t="s">
        <v>9</v>
      </c>
      <c r="D1429" s="9">
        <v>8</v>
      </c>
      <c r="E1429" s="9" t="s">
        <v>57</v>
      </c>
      <c r="F1429" s="9"/>
      <c r="G1429" s="10" t="s">
        <v>11</v>
      </c>
      <c r="H1429" s="10"/>
      <c r="I1429" s="10"/>
      <c r="J1429" s="6" t="str">
        <f t="shared" si="110"/>
        <v/>
      </c>
      <c r="K1429" s="11" t="str">
        <f t="shared" si="111"/>
        <v>UPDATE EXTRACLIENTI SET FUNZIONARIO = 'CELORIA' WHERE CODCONTO = 'C  1438'</v>
      </c>
      <c r="L1429" s="8" t="str">
        <f t="shared" si="112"/>
        <v>UPDATE ANAGRAFICARISERVATICF SET CODSETTORE =8 WHERE ESERCIZIO = 2017 AND CODCONTO = 'C  1438'</v>
      </c>
      <c r="N1429" s="7" t="str">
        <f t="shared" si="113"/>
        <v xml:space="preserve"> ( 'C  1438', 'CRM', GETDATE(),  'CELORIA',  8,  'MEDIUM ACCOUNT',  '',  1,  0, 0)</v>
      </c>
      <c r="O1429" s="16" t="str">
        <f t="shared" si="114"/>
        <v>INSERT INTO EXTRACLIENTICRM (CODCONTO,UTENTEMODIFICA,DATAMODIFICA,Funzionario,codice_settore,Settore,Gruppo,Cosmetica,Household,Industrial_applications) VALUES  ( 'C  1438', 'CRM', GETDATE(),  'CELORIA',  8,  'MEDIUM ACCOUNT',  '',  1,  0, 0)</v>
      </c>
    </row>
    <row r="1430" spans="1:15">
      <c r="A1430" s="9" t="s">
        <v>909</v>
      </c>
      <c r="B1430" s="9" t="s">
        <v>910</v>
      </c>
      <c r="C1430" s="12" t="s">
        <v>9</v>
      </c>
      <c r="D1430" s="9">
        <v>8</v>
      </c>
      <c r="E1430" s="9" t="s">
        <v>57</v>
      </c>
      <c r="F1430" s="9"/>
      <c r="G1430" s="4"/>
      <c r="H1430" s="10" t="s">
        <v>11</v>
      </c>
      <c r="I1430" s="10"/>
      <c r="J1430" s="6" t="str">
        <f t="shared" si="110"/>
        <v/>
      </c>
      <c r="K1430" s="11" t="str">
        <f t="shared" si="111"/>
        <v>UPDATE EXTRACLIENTI SET FUNZIONARIO = 'CELORIA' WHERE CODCONTO = 'C  1707'</v>
      </c>
      <c r="L1430" s="8" t="str">
        <f t="shared" si="112"/>
        <v>UPDATE ANAGRAFICARISERVATICF SET CODSETTORE =8 WHERE ESERCIZIO = 2017 AND CODCONTO = 'C  1707'</v>
      </c>
      <c r="N1430" s="7" t="str">
        <f t="shared" si="113"/>
        <v xml:space="preserve"> ( 'C  1707', 'CRM', GETDATE(),  'CELORIA',  8,  'MEDIUM ACCOUNT',  '',  0,  1, 0)</v>
      </c>
      <c r="O1430" s="16" t="str">
        <f t="shared" si="114"/>
        <v>INSERT INTO EXTRACLIENTICRM (CODCONTO,UTENTEMODIFICA,DATAMODIFICA,Funzionario,codice_settore,Settore,Gruppo,Cosmetica,Household,Industrial_applications) VALUES  ( 'C  1707', 'CRM', GETDATE(),  'CELORIA',  8,  'MEDIUM ACCOUNT',  '',  0,  1, 0)</v>
      </c>
    </row>
    <row r="1431" spans="1:15">
      <c r="A1431" s="9" t="s">
        <v>917</v>
      </c>
      <c r="B1431" s="9" t="s">
        <v>918</v>
      </c>
      <c r="C1431" s="9" t="s">
        <v>9</v>
      </c>
      <c r="D1431" s="9">
        <v>8</v>
      </c>
      <c r="E1431" s="9" t="s">
        <v>57</v>
      </c>
      <c r="F1431" s="9"/>
      <c r="G1431" s="10"/>
      <c r="H1431" s="10" t="s">
        <v>11</v>
      </c>
      <c r="I1431" s="10"/>
      <c r="J1431" s="6" t="str">
        <f t="shared" si="110"/>
        <v/>
      </c>
      <c r="K1431" s="11" t="str">
        <f t="shared" si="111"/>
        <v>UPDATE EXTRACLIENTI SET FUNZIONARIO = 'CELORIA' WHERE CODCONTO = 'C  1715'</v>
      </c>
      <c r="L1431" s="8" t="str">
        <f t="shared" si="112"/>
        <v>UPDATE ANAGRAFICARISERVATICF SET CODSETTORE =8 WHERE ESERCIZIO = 2017 AND CODCONTO = 'C  1715'</v>
      </c>
      <c r="N1431" s="7" t="str">
        <f t="shared" si="113"/>
        <v xml:space="preserve"> ( 'C  1715', 'CRM', GETDATE(),  'CELORIA',  8,  'MEDIUM ACCOUNT',  '',  0,  1, 0)</v>
      </c>
      <c r="O1431" s="16" t="str">
        <f t="shared" si="114"/>
        <v>INSERT INTO EXTRACLIENTICRM (CODCONTO,UTENTEMODIFICA,DATAMODIFICA,Funzionario,codice_settore,Settore,Gruppo,Cosmetica,Household,Industrial_applications) VALUES  ( 'C  1715', 'CRM', GETDATE(),  'CELORIA',  8,  'MEDIUM ACCOUNT',  '',  0,  1, 0)</v>
      </c>
    </row>
    <row r="1432" spans="1:15">
      <c r="A1432" s="9" t="s">
        <v>969</v>
      </c>
      <c r="B1432" s="9" t="s">
        <v>970</v>
      </c>
      <c r="C1432" s="9" t="s">
        <v>9</v>
      </c>
      <c r="D1432" s="9">
        <v>8</v>
      </c>
      <c r="E1432" s="9" t="s">
        <v>57</v>
      </c>
      <c r="F1432" s="9" t="s">
        <v>971</v>
      </c>
      <c r="G1432" s="10" t="s">
        <v>11</v>
      </c>
      <c r="H1432" s="10"/>
      <c r="I1432" s="10"/>
      <c r="J1432" s="6" t="str">
        <f t="shared" si="110"/>
        <v/>
      </c>
      <c r="K1432" s="11" t="str">
        <f t="shared" si="111"/>
        <v>UPDATE EXTRACLIENTI SET FUNZIONARIO = 'CELORIA' WHERE CODCONTO = 'C  1778'</v>
      </c>
      <c r="L1432" s="8" t="str">
        <f t="shared" si="112"/>
        <v>UPDATE ANAGRAFICARISERVATICF SET CODSETTORE =8 WHERE ESERCIZIO = 2017 AND CODCONTO = 'C  1778'</v>
      </c>
      <c r="N1432" s="7" t="str">
        <f t="shared" si="113"/>
        <v xml:space="preserve"> ( 'C  1778', 'CRM', GETDATE(),  'CELORIA',  8,  'MEDIUM ACCOUNT',  'ACEF',  1,  0, 0)</v>
      </c>
      <c r="O1432" s="16" t="str">
        <f t="shared" si="114"/>
        <v>INSERT INTO EXTRACLIENTICRM (CODCONTO,UTENTEMODIFICA,DATAMODIFICA,Funzionario,codice_settore,Settore,Gruppo,Cosmetica,Household,Industrial_applications) VALUES  ( 'C  1778', 'CRM', GETDATE(),  'CELORIA',  8,  'MEDIUM ACCOUNT',  'ACEF',  1,  0, 0)</v>
      </c>
    </row>
    <row r="1433" spans="1:15">
      <c r="A1433" s="9" t="s">
        <v>986</v>
      </c>
      <c r="B1433" s="9" t="s">
        <v>987</v>
      </c>
      <c r="C1433" s="9" t="s">
        <v>9</v>
      </c>
      <c r="D1433" s="9">
        <v>8</v>
      </c>
      <c r="E1433" s="9" t="s">
        <v>57</v>
      </c>
      <c r="F1433" s="9"/>
      <c r="G1433" s="10" t="s">
        <v>11</v>
      </c>
      <c r="H1433" s="10" t="s">
        <v>11</v>
      </c>
      <c r="I1433" s="10"/>
      <c r="J1433" s="6" t="str">
        <f t="shared" si="110"/>
        <v/>
      </c>
      <c r="K1433" s="11" t="str">
        <f t="shared" si="111"/>
        <v>UPDATE EXTRACLIENTI SET FUNZIONARIO = 'CELORIA' WHERE CODCONTO = 'C  1792'</v>
      </c>
      <c r="L1433" s="8" t="str">
        <f t="shared" si="112"/>
        <v>UPDATE ANAGRAFICARISERVATICF SET CODSETTORE =8 WHERE ESERCIZIO = 2017 AND CODCONTO = 'C  1792'</v>
      </c>
      <c r="N1433" s="7" t="str">
        <f t="shared" si="113"/>
        <v xml:space="preserve"> ( 'C  1792', 'CRM', GETDATE(),  'CELORIA',  8,  'MEDIUM ACCOUNT',  '',  1,  1, 0)</v>
      </c>
      <c r="O1433" s="16" t="str">
        <f t="shared" si="114"/>
        <v>INSERT INTO EXTRACLIENTICRM (CODCONTO,UTENTEMODIFICA,DATAMODIFICA,Funzionario,codice_settore,Settore,Gruppo,Cosmetica,Household,Industrial_applications) VALUES  ( 'C  1792', 'CRM', GETDATE(),  'CELORIA',  8,  'MEDIUM ACCOUNT',  '',  1,  1, 0)</v>
      </c>
    </row>
    <row r="1434" spans="1:15">
      <c r="A1434" s="9" t="s">
        <v>992</v>
      </c>
      <c r="B1434" s="9" t="s">
        <v>993</v>
      </c>
      <c r="C1434" s="9" t="s">
        <v>9</v>
      </c>
      <c r="D1434" s="9">
        <v>8</v>
      </c>
      <c r="E1434" s="9" t="s">
        <v>57</v>
      </c>
      <c r="F1434" s="9"/>
      <c r="G1434" s="10"/>
      <c r="H1434" s="10" t="s">
        <v>11</v>
      </c>
      <c r="I1434" s="10"/>
      <c r="J1434" s="6" t="str">
        <f t="shared" si="110"/>
        <v/>
      </c>
      <c r="K1434" s="11" t="str">
        <f t="shared" si="111"/>
        <v>UPDATE EXTRACLIENTI SET FUNZIONARIO = 'CELORIA' WHERE CODCONTO = 'C  1801'</v>
      </c>
      <c r="L1434" s="8" t="str">
        <f t="shared" si="112"/>
        <v>UPDATE ANAGRAFICARISERVATICF SET CODSETTORE =8 WHERE ESERCIZIO = 2017 AND CODCONTO = 'C  1801'</v>
      </c>
      <c r="N1434" s="7" t="str">
        <f t="shared" si="113"/>
        <v xml:space="preserve"> ( 'C  1801', 'CRM', GETDATE(),  'CELORIA',  8,  'MEDIUM ACCOUNT',  '',  0,  1, 0)</v>
      </c>
      <c r="O1434" s="16" t="str">
        <f t="shared" si="114"/>
        <v>INSERT INTO EXTRACLIENTICRM (CODCONTO,UTENTEMODIFICA,DATAMODIFICA,Funzionario,codice_settore,Settore,Gruppo,Cosmetica,Household,Industrial_applications) VALUES  ( 'C  1801', 'CRM', GETDATE(),  'CELORIA',  8,  'MEDIUM ACCOUNT',  '',  0,  1, 0)</v>
      </c>
    </row>
    <row r="1435" spans="1:15">
      <c r="A1435" s="9" t="s">
        <v>1016</v>
      </c>
      <c r="B1435" s="9" t="s">
        <v>1017</v>
      </c>
      <c r="C1435" s="9" t="s">
        <v>9</v>
      </c>
      <c r="D1435" s="9">
        <v>8</v>
      </c>
      <c r="E1435" s="9" t="s">
        <v>57</v>
      </c>
      <c r="F1435" s="9"/>
      <c r="G1435" s="10" t="s">
        <v>11</v>
      </c>
      <c r="H1435" s="10" t="s">
        <v>11</v>
      </c>
      <c r="I1435" s="10"/>
      <c r="J1435" s="6" t="str">
        <f t="shared" si="110"/>
        <v/>
      </c>
      <c r="K1435" s="11" t="str">
        <f t="shared" si="111"/>
        <v>UPDATE EXTRACLIENTI SET FUNZIONARIO = 'CELORIA' WHERE CODCONTO = 'C  1827'</v>
      </c>
      <c r="L1435" s="8" t="str">
        <f t="shared" si="112"/>
        <v>UPDATE ANAGRAFICARISERVATICF SET CODSETTORE =8 WHERE ESERCIZIO = 2017 AND CODCONTO = 'C  1827'</v>
      </c>
      <c r="N1435" s="7" t="str">
        <f t="shared" si="113"/>
        <v xml:space="preserve"> ( 'C  1827', 'CRM', GETDATE(),  'CELORIA',  8,  'MEDIUM ACCOUNT',  '',  1,  1, 0)</v>
      </c>
      <c r="O1435" s="16" t="str">
        <f t="shared" si="114"/>
        <v>INSERT INTO EXTRACLIENTICRM (CODCONTO,UTENTEMODIFICA,DATAMODIFICA,Funzionario,codice_settore,Settore,Gruppo,Cosmetica,Household,Industrial_applications) VALUES  ( 'C  1827', 'CRM', GETDATE(),  'CELORIA',  8,  'MEDIUM ACCOUNT',  '',  1,  1, 0)</v>
      </c>
    </row>
    <row r="1436" spans="1:15">
      <c r="A1436" s="9" t="s">
        <v>1106</v>
      </c>
      <c r="B1436" s="9" t="s">
        <v>1107</v>
      </c>
      <c r="C1436" s="9" t="s">
        <v>9</v>
      </c>
      <c r="D1436" s="9">
        <v>8</v>
      </c>
      <c r="E1436" s="9" t="s">
        <v>57</v>
      </c>
      <c r="F1436" s="9"/>
      <c r="G1436" s="10" t="s">
        <v>11</v>
      </c>
      <c r="H1436" s="10" t="s">
        <v>11</v>
      </c>
      <c r="I1436" s="10"/>
      <c r="J1436" s="6" t="str">
        <f t="shared" si="110"/>
        <v/>
      </c>
      <c r="K1436" s="11" t="str">
        <f t="shared" si="111"/>
        <v>UPDATE EXTRACLIENTI SET FUNZIONARIO = 'CELORIA' WHERE CODCONTO = 'C  1913'</v>
      </c>
      <c r="L1436" s="8" t="str">
        <f t="shared" si="112"/>
        <v>UPDATE ANAGRAFICARISERVATICF SET CODSETTORE =8 WHERE ESERCIZIO = 2017 AND CODCONTO = 'C  1913'</v>
      </c>
      <c r="N1436" s="7" t="str">
        <f t="shared" si="113"/>
        <v xml:space="preserve"> ( 'C  1913', 'CRM', GETDATE(),  'CELORIA',  8,  'MEDIUM ACCOUNT',  '',  1,  1, 0)</v>
      </c>
      <c r="O1436" s="16" t="str">
        <f t="shared" si="114"/>
        <v>INSERT INTO EXTRACLIENTICRM (CODCONTO,UTENTEMODIFICA,DATAMODIFICA,Funzionario,codice_settore,Settore,Gruppo,Cosmetica,Household,Industrial_applications) VALUES  ( 'C  1913', 'CRM', GETDATE(),  'CELORIA',  8,  'MEDIUM ACCOUNT',  '',  1,  1, 0)</v>
      </c>
    </row>
    <row r="1437" spans="1:15">
      <c r="A1437" s="9" t="s">
        <v>1304</v>
      </c>
      <c r="B1437" s="9" t="s">
        <v>1305</v>
      </c>
      <c r="C1437" s="9" t="s">
        <v>9</v>
      </c>
      <c r="D1437" s="9">
        <v>8</v>
      </c>
      <c r="E1437" s="9" t="s">
        <v>57</v>
      </c>
      <c r="F1437" s="9"/>
      <c r="G1437" s="10" t="s">
        <v>11</v>
      </c>
      <c r="H1437" s="10" t="s">
        <v>11</v>
      </c>
      <c r="I1437" s="10"/>
      <c r="J1437" s="6" t="str">
        <f t="shared" si="110"/>
        <v/>
      </c>
      <c r="K1437" s="11" t="str">
        <f t="shared" si="111"/>
        <v>UPDATE EXTRACLIENTI SET FUNZIONARIO = 'CELORIA' WHERE CODCONTO = 'C  2183'</v>
      </c>
      <c r="L1437" s="8" t="str">
        <f t="shared" si="112"/>
        <v>UPDATE ANAGRAFICARISERVATICF SET CODSETTORE =8 WHERE ESERCIZIO = 2017 AND CODCONTO = 'C  2183'</v>
      </c>
      <c r="N1437" s="7" t="str">
        <f t="shared" si="113"/>
        <v xml:space="preserve"> ( 'C  2183', 'CRM', GETDATE(),  'CELORIA',  8,  'MEDIUM ACCOUNT',  '',  1,  1, 0)</v>
      </c>
      <c r="O1437" s="16" t="str">
        <f t="shared" si="114"/>
        <v>INSERT INTO EXTRACLIENTICRM (CODCONTO,UTENTEMODIFICA,DATAMODIFICA,Funzionario,codice_settore,Settore,Gruppo,Cosmetica,Household,Industrial_applications) VALUES  ( 'C  2183', 'CRM', GETDATE(),  'CELORIA',  8,  'MEDIUM ACCOUNT',  '',  1,  1, 0)</v>
      </c>
    </row>
    <row r="1438" spans="1:15">
      <c r="A1438" s="9" t="s">
        <v>1343</v>
      </c>
      <c r="B1438" s="9" t="s">
        <v>1344</v>
      </c>
      <c r="C1438" s="9" t="s">
        <v>9</v>
      </c>
      <c r="D1438" s="9">
        <v>8</v>
      </c>
      <c r="E1438" s="9" t="s">
        <v>57</v>
      </c>
      <c r="F1438" s="9"/>
      <c r="G1438" s="10" t="s">
        <v>11</v>
      </c>
      <c r="H1438" s="10"/>
      <c r="I1438" s="10"/>
      <c r="J1438" s="6" t="str">
        <f t="shared" si="110"/>
        <v/>
      </c>
      <c r="K1438" s="11" t="str">
        <f t="shared" si="111"/>
        <v>UPDATE EXTRACLIENTI SET FUNZIONARIO = 'CELORIA' WHERE CODCONTO = 'C  2240'</v>
      </c>
      <c r="L1438" s="8" t="str">
        <f t="shared" si="112"/>
        <v>UPDATE ANAGRAFICARISERVATICF SET CODSETTORE =8 WHERE ESERCIZIO = 2017 AND CODCONTO = 'C  2240'</v>
      </c>
      <c r="N1438" s="7" t="str">
        <f t="shared" si="113"/>
        <v xml:space="preserve"> ( 'C  2240', 'CRM', GETDATE(),  'CELORIA',  8,  'MEDIUM ACCOUNT',  '',  1,  0, 0)</v>
      </c>
      <c r="O1438" s="16" t="str">
        <f t="shared" si="114"/>
        <v>INSERT INTO EXTRACLIENTICRM (CODCONTO,UTENTEMODIFICA,DATAMODIFICA,Funzionario,codice_settore,Settore,Gruppo,Cosmetica,Household,Industrial_applications) VALUES  ( 'C  2240', 'CRM', GETDATE(),  'CELORIA',  8,  'MEDIUM ACCOUNT',  '',  1,  0, 0)</v>
      </c>
    </row>
    <row r="1439" spans="1:15">
      <c r="A1439" s="9" t="s">
        <v>1415</v>
      </c>
      <c r="B1439" s="9" t="s">
        <v>1416</v>
      </c>
      <c r="C1439" s="9" t="s">
        <v>9</v>
      </c>
      <c r="D1439" s="9">
        <v>8</v>
      </c>
      <c r="E1439" s="9" t="s">
        <v>57</v>
      </c>
      <c r="F1439" s="9"/>
      <c r="G1439" s="10" t="s">
        <v>11</v>
      </c>
      <c r="H1439" s="10"/>
      <c r="I1439" s="10"/>
      <c r="J1439" s="6" t="str">
        <f t="shared" si="110"/>
        <v/>
      </c>
      <c r="K1439" s="11" t="str">
        <f t="shared" si="111"/>
        <v>UPDATE EXTRACLIENTI SET FUNZIONARIO = 'CELORIA' WHERE CODCONTO = 'C  2374'</v>
      </c>
      <c r="L1439" s="8" t="str">
        <f t="shared" si="112"/>
        <v>UPDATE ANAGRAFICARISERVATICF SET CODSETTORE =8 WHERE ESERCIZIO = 2017 AND CODCONTO = 'C  2374'</v>
      </c>
      <c r="N1439" s="7" t="str">
        <f t="shared" si="113"/>
        <v xml:space="preserve"> ( 'C  2374', 'CRM', GETDATE(),  'CELORIA',  8,  'MEDIUM ACCOUNT',  '',  1,  0, 0)</v>
      </c>
      <c r="O1439" s="16" t="str">
        <f t="shared" si="114"/>
        <v>INSERT INTO EXTRACLIENTICRM (CODCONTO,UTENTEMODIFICA,DATAMODIFICA,Funzionario,codice_settore,Settore,Gruppo,Cosmetica,Household,Industrial_applications) VALUES  ( 'C  2374', 'CRM', GETDATE(),  'CELORIA',  8,  'MEDIUM ACCOUNT',  '',  1,  0, 0)</v>
      </c>
    </row>
    <row r="1440" spans="1:15">
      <c r="A1440" s="9" t="s">
        <v>1503</v>
      </c>
      <c r="B1440" s="9" t="s">
        <v>1504</v>
      </c>
      <c r="C1440" s="9" t="s">
        <v>9</v>
      </c>
      <c r="D1440" s="9">
        <v>8</v>
      </c>
      <c r="E1440" s="9" t="s">
        <v>57</v>
      </c>
      <c r="F1440" s="9"/>
      <c r="G1440" s="10" t="s">
        <v>11</v>
      </c>
      <c r="H1440" s="10"/>
      <c r="I1440" s="10"/>
      <c r="J1440" s="6" t="str">
        <f t="shared" si="110"/>
        <v/>
      </c>
      <c r="K1440" s="11" t="str">
        <f t="shared" si="111"/>
        <v>UPDATE EXTRACLIENTI SET FUNZIONARIO = 'CELORIA' WHERE CODCONTO = 'C  2501'</v>
      </c>
      <c r="L1440" s="8" t="str">
        <f t="shared" si="112"/>
        <v>UPDATE ANAGRAFICARISERVATICF SET CODSETTORE =8 WHERE ESERCIZIO = 2017 AND CODCONTO = 'C  2501'</v>
      </c>
      <c r="N1440" s="7" t="str">
        <f t="shared" si="113"/>
        <v xml:space="preserve"> ( 'C  2501', 'CRM', GETDATE(),  'CELORIA',  8,  'MEDIUM ACCOUNT',  '',  1,  0, 0)</v>
      </c>
      <c r="O1440" s="16" t="str">
        <f t="shared" si="114"/>
        <v>INSERT INTO EXTRACLIENTICRM (CODCONTO,UTENTEMODIFICA,DATAMODIFICA,Funzionario,codice_settore,Settore,Gruppo,Cosmetica,Household,Industrial_applications) VALUES  ( 'C  2501', 'CRM', GETDATE(),  'CELORIA',  8,  'MEDIUM ACCOUNT',  '',  1,  0, 0)</v>
      </c>
    </row>
    <row r="1441" spans="1:15">
      <c r="A1441" s="9" t="s">
        <v>1513</v>
      </c>
      <c r="B1441" s="9" t="s">
        <v>1514</v>
      </c>
      <c r="C1441" s="9" t="s">
        <v>9</v>
      </c>
      <c r="D1441" s="9">
        <v>8</v>
      </c>
      <c r="E1441" s="9" t="s">
        <v>57</v>
      </c>
      <c r="F1441" s="9"/>
      <c r="G1441" s="10" t="s">
        <v>11</v>
      </c>
      <c r="H1441" s="10"/>
      <c r="I1441" s="10"/>
      <c r="J1441" s="6" t="str">
        <f t="shared" si="110"/>
        <v/>
      </c>
      <c r="K1441" s="11" t="str">
        <f t="shared" si="111"/>
        <v>UPDATE EXTRACLIENTI SET FUNZIONARIO = 'CELORIA' WHERE CODCONTO = 'C  2507'</v>
      </c>
      <c r="L1441" s="8" t="str">
        <f t="shared" si="112"/>
        <v>UPDATE ANAGRAFICARISERVATICF SET CODSETTORE =8 WHERE ESERCIZIO = 2017 AND CODCONTO = 'C  2507'</v>
      </c>
      <c r="N1441" s="7" t="str">
        <f t="shared" si="113"/>
        <v xml:space="preserve"> ( 'C  2507', 'CRM', GETDATE(),  'CELORIA',  8,  'MEDIUM ACCOUNT',  '',  1,  0, 0)</v>
      </c>
      <c r="O1441" s="16" t="str">
        <f t="shared" si="114"/>
        <v>INSERT INTO EXTRACLIENTICRM (CODCONTO,UTENTEMODIFICA,DATAMODIFICA,Funzionario,codice_settore,Settore,Gruppo,Cosmetica,Household,Industrial_applications) VALUES  ( 'C  2507', 'CRM', GETDATE(),  'CELORIA',  8,  'MEDIUM ACCOUNT',  '',  1,  0, 0)</v>
      </c>
    </row>
    <row r="1442" spans="1:15">
      <c r="A1442" s="9" t="s">
        <v>1549</v>
      </c>
      <c r="B1442" s="9" t="s">
        <v>1550</v>
      </c>
      <c r="C1442" s="9" t="s">
        <v>9</v>
      </c>
      <c r="D1442" s="9">
        <v>8</v>
      </c>
      <c r="E1442" s="9" t="s">
        <v>57</v>
      </c>
      <c r="F1442" s="9"/>
      <c r="G1442" s="10" t="s">
        <v>11</v>
      </c>
      <c r="H1442" s="10"/>
      <c r="I1442" s="10"/>
      <c r="J1442" s="6" t="str">
        <f t="shared" si="110"/>
        <v/>
      </c>
      <c r="K1442" s="11" t="str">
        <f t="shared" si="111"/>
        <v>UPDATE EXTRACLIENTI SET FUNZIONARIO = 'CELORIA' WHERE CODCONTO = 'C  2558'</v>
      </c>
      <c r="L1442" s="8" t="str">
        <f t="shared" si="112"/>
        <v>UPDATE ANAGRAFICARISERVATICF SET CODSETTORE =8 WHERE ESERCIZIO = 2017 AND CODCONTO = 'C  2558'</v>
      </c>
      <c r="N1442" s="7" t="str">
        <f t="shared" si="113"/>
        <v xml:space="preserve"> ( 'C  2558', 'CRM', GETDATE(),  'CELORIA',  8,  'MEDIUM ACCOUNT',  '',  1,  0, 0)</v>
      </c>
      <c r="O1442" s="16" t="str">
        <f t="shared" si="114"/>
        <v>INSERT INTO EXTRACLIENTICRM (CODCONTO,UTENTEMODIFICA,DATAMODIFICA,Funzionario,codice_settore,Settore,Gruppo,Cosmetica,Household,Industrial_applications) VALUES  ( 'C  2558', 'CRM', GETDATE(),  'CELORIA',  8,  'MEDIUM ACCOUNT',  '',  1,  0, 0)</v>
      </c>
    </row>
    <row r="1443" spans="1:15">
      <c r="A1443" s="9" t="s">
        <v>1563</v>
      </c>
      <c r="B1443" s="9" t="s">
        <v>1564</v>
      </c>
      <c r="C1443" s="9" t="s">
        <v>9</v>
      </c>
      <c r="D1443" s="9">
        <v>8</v>
      </c>
      <c r="E1443" s="9" t="s">
        <v>57</v>
      </c>
      <c r="F1443" s="9"/>
      <c r="G1443" s="10" t="s">
        <v>11</v>
      </c>
      <c r="H1443" s="10"/>
      <c r="I1443" s="10"/>
      <c r="J1443" s="6" t="str">
        <f t="shared" si="110"/>
        <v/>
      </c>
      <c r="K1443" s="11" t="str">
        <f t="shared" si="111"/>
        <v>UPDATE EXTRACLIENTI SET FUNZIONARIO = 'CELORIA' WHERE CODCONTO = 'C  2578'</v>
      </c>
      <c r="L1443" s="8" t="str">
        <f t="shared" si="112"/>
        <v>UPDATE ANAGRAFICARISERVATICF SET CODSETTORE =8 WHERE ESERCIZIO = 2017 AND CODCONTO = 'C  2578'</v>
      </c>
      <c r="N1443" s="7" t="str">
        <f t="shared" si="113"/>
        <v xml:space="preserve"> ( 'C  2578', 'CRM', GETDATE(),  'CELORIA',  8,  'MEDIUM ACCOUNT',  '',  1,  0, 0)</v>
      </c>
      <c r="O1443" s="16" t="str">
        <f t="shared" si="114"/>
        <v>INSERT INTO EXTRACLIENTICRM (CODCONTO,UTENTEMODIFICA,DATAMODIFICA,Funzionario,codice_settore,Settore,Gruppo,Cosmetica,Household,Industrial_applications) VALUES  ( 'C  2578', 'CRM', GETDATE(),  'CELORIA',  8,  'MEDIUM ACCOUNT',  '',  1,  0, 0)</v>
      </c>
    </row>
    <row r="1444" spans="1:15">
      <c r="A1444" s="9" t="s">
        <v>1571</v>
      </c>
      <c r="B1444" s="9" t="s">
        <v>1572</v>
      </c>
      <c r="C1444" s="9" t="s">
        <v>9</v>
      </c>
      <c r="D1444" s="9">
        <v>8</v>
      </c>
      <c r="E1444" s="9" t="s">
        <v>57</v>
      </c>
      <c r="F1444" s="9"/>
      <c r="G1444" s="10" t="s">
        <v>11</v>
      </c>
      <c r="H1444" s="10"/>
      <c r="I1444" s="10"/>
      <c r="J1444" s="6" t="str">
        <f t="shared" si="110"/>
        <v/>
      </c>
      <c r="K1444" s="11" t="str">
        <f t="shared" si="111"/>
        <v>UPDATE EXTRACLIENTI SET FUNZIONARIO = 'CELORIA' WHERE CODCONTO = 'C  2586'</v>
      </c>
      <c r="L1444" s="8" t="str">
        <f t="shared" si="112"/>
        <v>UPDATE ANAGRAFICARISERVATICF SET CODSETTORE =8 WHERE ESERCIZIO = 2017 AND CODCONTO = 'C  2586'</v>
      </c>
      <c r="N1444" s="7" t="str">
        <f t="shared" si="113"/>
        <v xml:space="preserve"> ( 'C  2586', 'CRM', GETDATE(),  'CELORIA',  8,  'MEDIUM ACCOUNT',  '',  1,  0, 0)</v>
      </c>
      <c r="O1444" s="16" t="str">
        <f t="shared" si="114"/>
        <v>INSERT INTO EXTRACLIENTICRM (CODCONTO,UTENTEMODIFICA,DATAMODIFICA,Funzionario,codice_settore,Settore,Gruppo,Cosmetica,Household,Industrial_applications) VALUES  ( 'C  2586', 'CRM', GETDATE(),  'CELORIA',  8,  'MEDIUM ACCOUNT',  '',  1,  0, 0)</v>
      </c>
    </row>
    <row r="1445" spans="1:15">
      <c r="A1445" s="9" t="s">
        <v>1585</v>
      </c>
      <c r="B1445" s="9" t="s">
        <v>1586</v>
      </c>
      <c r="C1445" s="9" t="s">
        <v>9</v>
      </c>
      <c r="D1445" s="9">
        <v>8</v>
      </c>
      <c r="E1445" s="9" t="s">
        <v>57</v>
      </c>
      <c r="F1445" s="9"/>
      <c r="G1445" s="10" t="s">
        <v>11</v>
      </c>
      <c r="H1445" s="10"/>
      <c r="I1445" s="10"/>
      <c r="J1445" s="6" t="str">
        <f t="shared" si="110"/>
        <v/>
      </c>
      <c r="K1445" s="11" t="str">
        <f t="shared" si="111"/>
        <v>UPDATE EXTRACLIENTI SET FUNZIONARIO = 'CELORIA' WHERE CODCONTO = 'C  2599'</v>
      </c>
      <c r="L1445" s="8" t="str">
        <f t="shared" si="112"/>
        <v>UPDATE ANAGRAFICARISERVATICF SET CODSETTORE =8 WHERE ESERCIZIO = 2017 AND CODCONTO = 'C  2599'</v>
      </c>
      <c r="N1445" s="7" t="str">
        <f t="shared" si="113"/>
        <v xml:space="preserve"> ( 'C  2599', 'CRM', GETDATE(),  'CELORIA',  8,  'MEDIUM ACCOUNT',  '',  1,  0, 0)</v>
      </c>
      <c r="O1445" s="16" t="str">
        <f t="shared" si="114"/>
        <v>INSERT INTO EXTRACLIENTICRM (CODCONTO,UTENTEMODIFICA,DATAMODIFICA,Funzionario,codice_settore,Settore,Gruppo,Cosmetica,Household,Industrial_applications) VALUES  ( 'C  2599', 'CRM', GETDATE(),  'CELORIA',  8,  'MEDIUM ACCOUNT',  '',  1,  0, 0)</v>
      </c>
    </row>
    <row r="1446" spans="1:15">
      <c r="A1446" s="9" t="s">
        <v>1733</v>
      </c>
      <c r="B1446" s="9" t="s">
        <v>1734</v>
      </c>
      <c r="C1446" s="9" t="s">
        <v>9</v>
      </c>
      <c r="D1446" s="9">
        <v>8</v>
      </c>
      <c r="E1446" s="9" t="s">
        <v>57</v>
      </c>
      <c r="F1446" s="9"/>
      <c r="G1446" s="10"/>
      <c r="H1446" s="10" t="s">
        <v>11</v>
      </c>
      <c r="I1446" s="10"/>
      <c r="J1446" s="6" t="str">
        <f t="shared" si="110"/>
        <v/>
      </c>
      <c r="K1446" s="11" t="str">
        <f t="shared" si="111"/>
        <v>UPDATE EXTRACLIENTI SET FUNZIONARIO = 'CELORIA' WHERE CODCONTO = 'C  2779'</v>
      </c>
      <c r="L1446" s="8" t="str">
        <f t="shared" si="112"/>
        <v>UPDATE ANAGRAFICARISERVATICF SET CODSETTORE =8 WHERE ESERCIZIO = 2017 AND CODCONTO = 'C  2779'</v>
      </c>
      <c r="N1446" s="7" t="str">
        <f t="shared" si="113"/>
        <v xml:space="preserve"> ( 'C  2779', 'CRM', GETDATE(),  'CELORIA',  8,  'MEDIUM ACCOUNT',  '',  0,  1, 0)</v>
      </c>
      <c r="O1446" s="16" t="str">
        <f t="shared" si="114"/>
        <v>INSERT INTO EXTRACLIENTICRM (CODCONTO,UTENTEMODIFICA,DATAMODIFICA,Funzionario,codice_settore,Settore,Gruppo,Cosmetica,Household,Industrial_applications) VALUES  ( 'C  2779', 'CRM', GETDATE(),  'CELORIA',  8,  'MEDIUM ACCOUNT',  '',  0,  1, 0)</v>
      </c>
    </row>
    <row r="1447" spans="1:15">
      <c r="A1447" s="9" t="s">
        <v>1765</v>
      </c>
      <c r="B1447" s="9" t="s">
        <v>1766</v>
      </c>
      <c r="C1447" s="9" t="s">
        <v>9</v>
      </c>
      <c r="D1447" s="9">
        <v>8</v>
      </c>
      <c r="E1447" s="9" t="s">
        <v>57</v>
      </c>
      <c r="F1447" s="9"/>
      <c r="G1447" s="10" t="s">
        <v>11</v>
      </c>
      <c r="H1447" s="10"/>
      <c r="I1447" s="10"/>
      <c r="J1447" s="6" t="str">
        <f t="shared" si="110"/>
        <v/>
      </c>
      <c r="K1447" s="11" t="str">
        <f t="shared" si="111"/>
        <v>UPDATE EXTRACLIENTI SET FUNZIONARIO = 'CELORIA' WHERE CODCONTO = 'C  2815'</v>
      </c>
      <c r="L1447" s="8" t="str">
        <f t="shared" si="112"/>
        <v>UPDATE ANAGRAFICARISERVATICF SET CODSETTORE =8 WHERE ESERCIZIO = 2017 AND CODCONTO = 'C  2815'</v>
      </c>
      <c r="N1447" s="7" t="str">
        <f t="shared" si="113"/>
        <v xml:space="preserve"> ( 'C  2815', 'CRM', GETDATE(),  'CELORIA',  8,  'MEDIUM ACCOUNT',  '',  1,  0, 0)</v>
      </c>
      <c r="O1447" s="16" t="str">
        <f t="shared" si="114"/>
        <v>INSERT INTO EXTRACLIENTICRM (CODCONTO,UTENTEMODIFICA,DATAMODIFICA,Funzionario,codice_settore,Settore,Gruppo,Cosmetica,Household,Industrial_applications) VALUES  ( 'C  2815', 'CRM', GETDATE(),  'CELORIA',  8,  'MEDIUM ACCOUNT',  '',  1,  0, 0)</v>
      </c>
    </row>
    <row r="1448" spans="1:15">
      <c r="A1448" s="9" t="s">
        <v>1775</v>
      </c>
      <c r="B1448" s="9" t="s">
        <v>1776</v>
      </c>
      <c r="C1448" s="9" t="s">
        <v>9</v>
      </c>
      <c r="D1448" s="9">
        <v>8</v>
      </c>
      <c r="E1448" s="9" t="s">
        <v>57</v>
      </c>
      <c r="F1448" s="9" t="s">
        <v>472</v>
      </c>
      <c r="G1448" s="10" t="s">
        <v>11</v>
      </c>
      <c r="H1448" s="10"/>
      <c r="I1448" s="10"/>
      <c r="J1448" s="6" t="str">
        <f t="shared" si="110"/>
        <v/>
      </c>
      <c r="K1448" s="11" t="str">
        <f t="shared" si="111"/>
        <v>UPDATE EXTRACLIENTI SET FUNZIONARIO = 'CELORIA' WHERE CODCONTO = 'C  2828'</v>
      </c>
      <c r="L1448" s="8" t="str">
        <f t="shared" si="112"/>
        <v>UPDATE ANAGRAFICARISERVATICF SET CODSETTORE =8 WHERE ESERCIZIO = 2017 AND CODCONTO = 'C  2828'</v>
      </c>
      <c r="N1448" s="7" t="str">
        <f t="shared" si="113"/>
        <v xml:space="preserve"> ( 'C  2828', 'CRM', GETDATE(),  'CELORIA',  8,  'MEDIUM ACCOUNT',  'HENKEL',  1,  0, 0)</v>
      </c>
      <c r="O1448" s="16" t="str">
        <f t="shared" si="114"/>
        <v>INSERT INTO EXTRACLIENTICRM (CODCONTO,UTENTEMODIFICA,DATAMODIFICA,Funzionario,codice_settore,Settore,Gruppo,Cosmetica,Household,Industrial_applications) VALUES  ( 'C  2828', 'CRM', GETDATE(),  'CELORIA',  8,  'MEDIUM ACCOUNT',  'HENKEL',  1,  0, 0)</v>
      </c>
    </row>
    <row r="1449" spans="1:15">
      <c r="A1449" s="9" t="s">
        <v>2870</v>
      </c>
      <c r="B1449" s="9" t="s">
        <v>2871</v>
      </c>
      <c r="C1449" s="9" t="s">
        <v>2801</v>
      </c>
      <c r="D1449" s="9">
        <v>8</v>
      </c>
      <c r="E1449" s="9" t="s">
        <v>57</v>
      </c>
      <c r="F1449" s="13" t="s">
        <v>2435</v>
      </c>
      <c r="G1449" s="10"/>
      <c r="H1449" s="10"/>
      <c r="I1449" s="10" t="s">
        <v>11</v>
      </c>
      <c r="J1449" s="6" t="str">
        <f t="shared" si="110"/>
        <v/>
      </c>
      <c r="K1449" s="11" t="str">
        <f t="shared" si="111"/>
        <v>UPDATE EXTRACLIENTI SET FUNZIONARIO = 'FERRIGATO' WHERE CODCONTO = 'C  2197'</v>
      </c>
      <c r="L1449" s="8" t="str">
        <f t="shared" si="112"/>
        <v>UPDATE ANAGRAFICARISERVATICF SET CODSETTORE =8 WHERE ESERCIZIO = 2017 AND CODCONTO = 'C  2197'</v>
      </c>
      <c r="N1449" s="7" t="str">
        <f t="shared" si="113"/>
        <v xml:space="preserve"> ( 'C  2197', 'CRM', GETDATE(),  'FERRIGATO',  8,  'MEDIUM ACCOUNT',  'PULCRA',  0,  0, 1)</v>
      </c>
      <c r="O1449" s="16" t="str">
        <f t="shared" si="114"/>
        <v>INSERT INTO EXTRACLIENTICRM (CODCONTO,UTENTEMODIFICA,DATAMODIFICA,Funzionario,codice_settore,Settore,Gruppo,Cosmetica,Household,Industrial_applications) VALUES  ( 'C  2197', 'CRM', GETDATE(),  'FERRIGATO',  8,  'MEDIUM ACCOUNT',  'PULCRA',  0,  0, 1)</v>
      </c>
    </row>
    <row r="1450" spans="1:15">
      <c r="A1450" s="9" t="s">
        <v>2885</v>
      </c>
      <c r="B1450" s="9" t="s">
        <v>2886</v>
      </c>
      <c r="C1450" s="9" t="s">
        <v>2801</v>
      </c>
      <c r="D1450" s="9">
        <v>8</v>
      </c>
      <c r="E1450" s="9" t="s">
        <v>57</v>
      </c>
      <c r="F1450" s="9"/>
      <c r="G1450" s="10" t="s">
        <v>11</v>
      </c>
      <c r="H1450" s="10"/>
      <c r="I1450" s="10"/>
      <c r="J1450" s="6" t="str">
        <f t="shared" si="110"/>
        <v/>
      </c>
      <c r="K1450" s="11" t="str">
        <f t="shared" si="111"/>
        <v>UPDATE EXTRACLIENTI SET FUNZIONARIO = 'FERRIGATO' WHERE CODCONTO = 'C  2311'</v>
      </c>
      <c r="L1450" s="8" t="str">
        <f t="shared" si="112"/>
        <v>UPDATE ANAGRAFICARISERVATICF SET CODSETTORE =8 WHERE ESERCIZIO = 2017 AND CODCONTO = 'C  2311'</v>
      </c>
      <c r="N1450" s="7" t="str">
        <f t="shared" si="113"/>
        <v xml:space="preserve"> ( 'C  2311', 'CRM', GETDATE(),  'FERRIGATO',  8,  'MEDIUM ACCOUNT',  '',  1,  0, 0)</v>
      </c>
      <c r="O1450" s="16" t="str">
        <f t="shared" si="114"/>
        <v>INSERT INTO EXTRACLIENTICRM (CODCONTO,UTENTEMODIFICA,DATAMODIFICA,Funzionario,codice_settore,Settore,Gruppo,Cosmetica,Household,Industrial_applications) VALUES  ( 'C  2311', 'CRM', GETDATE(),  'FERRIGATO',  8,  'MEDIUM ACCOUNT',  '',  1,  0, 0)</v>
      </c>
    </row>
    <row r="1451" spans="1:15">
      <c r="A1451" s="9" t="s">
        <v>2924</v>
      </c>
      <c r="B1451" s="9" t="s">
        <v>2925</v>
      </c>
      <c r="C1451" s="9" t="s">
        <v>2923</v>
      </c>
      <c r="D1451" s="9">
        <v>8</v>
      </c>
      <c r="E1451" s="9" t="s">
        <v>57</v>
      </c>
      <c r="F1451" s="9"/>
      <c r="G1451" s="10"/>
      <c r="H1451" s="10"/>
      <c r="I1451" s="10" t="s">
        <v>11</v>
      </c>
      <c r="J1451" s="6" t="str">
        <f t="shared" si="110"/>
        <v/>
      </c>
      <c r="K1451" s="11" t="str">
        <f t="shared" si="111"/>
        <v>UPDATE EXTRACLIENTI SET FUNZIONARIO = 'MARZOLLA' WHERE CODCONTO = 'C    77'</v>
      </c>
      <c r="L1451" s="8" t="str">
        <f t="shared" si="112"/>
        <v>UPDATE ANAGRAFICARISERVATICF SET CODSETTORE =8 WHERE ESERCIZIO = 2017 AND CODCONTO = 'C    77'</v>
      </c>
      <c r="N1451" s="7" t="str">
        <f t="shared" si="113"/>
        <v xml:space="preserve"> ( 'C    77', 'CRM', GETDATE(),  'MARZOLLA',  8,  'MEDIUM ACCOUNT',  '',  0,  0, 1)</v>
      </c>
      <c r="O1451" s="16" t="str">
        <f t="shared" si="114"/>
        <v>INSERT INTO EXTRACLIENTICRM (CODCONTO,UTENTEMODIFICA,DATAMODIFICA,Funzionario,codice_settore,Settore,Gruppo,Cosmetica,Household,Industrial_applications) VALUES  ( 'C    77', 'CRM', GETDATE(),  'MARZOLLA',  8,  'MEDIUM ACCOUNT',  '',  0,  0, 1)</v>
      </c>
    </row>
    <row r="1452" spans="1:15">
      <c r="A1452" s="9" t="s">
        <v>2930</v>
      </c>
      <c r="B1452" s="9" t="s">
        <v>2931</v>
      </c>
      <c r="C1452" s="9" t="s">
        <v>2923</v>
      </c>
      <c r="D1452" s="9">
        <v>8</v>
      </c>
      <c r="E1452" s="9" t="s">
        <v>57</v>
      </c>
      <c r="F1452" s="9"/>
      <c r="G1452" s="10"/>
      <c r="H1452" s="10"/>
      <c r="I1452" s="10" t="s">
        <v>11</v>
      </c>
      <c r="J1452" s="6" t="str">
        <f t="shared" si="110"/>
        <v/>
      </c>
      <c r="K1452" s="11" t="str">
        <f t="shared" si="111"/>
        <v>UPDATE EXTRACLIENTI SET FUNZIONARIO = 'MARZOLLA' WHERE CODCONTO = 'C   289'</v>
      </c>
      <c r="L1452" s="8" t="str">
        <f t="shared" si="112"/>
        <v>UPDATE ANAGRAFICARISERVATICF SET CODSETTORE =8 WHERE ESERCIZIO = 2017 AND CODCONTO = 'C   289'</v>
      </c>
      <c r="N1452" s="7" t="str">
        <f t="shared" si="113"/>
        <v xml:space="preserve"> ( 'C   289', 'CRM', GETDATE(),  'MARZOLLA',  8,  'MEDIUM ACCOUNT',  '',  0,  0, 1)</v>
      </c>
      <c r="O1452" s="16" t="str">
        <f t="shared" si="114"/>
        <v>INSERT INTO EXTRACLIENTICRM (CODCONTO,UTENTEMODIFICA,DATAMODIFICA,Funzionario,codice_settore,Settore,Gruppo,Cosmetica,Household,Industrial_applications) VALUES  ( 'C   289', 'CRM', GETDATE(),  'MARZOLLA',  8,  'MEDIUM ACCOUNT',  '',  0,  0, 1)</v>
      </c>
    </row>
    <row r="1453" spans="1:15">
      <c r="A1453" s="9" t="s">
        <v>2932</v>
      </c>
      <c r="B1453" s="9" t="s">
        <v>2933</v>
      </c>
      <c r="C1453" s="9" t="s">
        <v>2923</v>
      </c>
      <c r="D1453" s="9">
        <v>8</v>
      </c>
      <c r="E1453" s="9" t="s">
        <v>57</v>
      </c>
      <c r="F1453" s="9"/>
      <c r="G1453" s="10"/>
      <c r="H1453" s="10"/>
      <c r="I1453" s="10" t="s">
        <v>11</v>
      </c>
      <c r="J1453" s="6" t="str">
        <f t="shared" si="110"/>
        <v/>
      </c>
      <c r="K1453" s="11" t="str">
        <f t="shared" si="111"/>
        <v>UPDATE EXTRACLIENTI SET FUNZIONARIO = 'MARZOLLA' WHERE CODCONTO = 'C   367'</v>
      </c>
      <c r="L1453" s="8" t="str">
        <f t="shared" si="112"/>
        <v>UPDATE ANAGRAFICARISERVATICF SET CODSETTORE =8 WHERE ESERCIZIO = 2017 AND CODCONTO = 'C   367'</v>
      </c>
      <c r="N1453" s="7" t="str">
        <f t="shared" si="113"/>
        <v xml:space="preserve"> ( 'C   367', 'CRM', GETDATE(),  'MARZOLLA',  8,  'MEDIUM ACCOUNT',  '',  0,  0, 1)</v>
      </c>
      <c r="O1453" s="16" t="str">
        <f t="shared" si="114"/>
        <v>INSERT INTO EXTRACLIENTICRM (CODCONTO,UTENTEMODIFICA,DATAMODIFICA,Funzionario,codice_settore,Settore,Gruppo,Cosmetica,Household,Industrial_applications) VALUES  ( 'C   367', 'CRM', GETDATE(),  'MARZOLLA',  8,  'MEDIUM ACCOUNT',  '',  0,  0, 1)</v>
      </c>
    </row>
    <row r="1454" spans="1:15">
      <c r="A1454" s="9" t="s">
        <v>2936</v>
      </c>
      <c r="B1454" s="9" t="s">
        <v>2937</v>
      </c>
      <c r="C1454" s="9" t="s">
        <v>2923</v>
      </c>
      <c r="D1454" s="9">
        <v>8</v>
      </c>
      <c r="E1454" s="9" t="s">
        <v>57</v>
      </c>
      <c r="F1454" s="9"/>
      <c r="G1454" s="10"/>
      <c r="H1454" s="10"/>
      <c r="I1454" s="10" t="s">
        <v>11</v>
      </c>
      <c r="J1454" s="6" t="str">
        <f t="shared" si="110"/>
        <v/>
      </c>
      <c r="K1454" s="11" t="str">
        <f t="shared" si="111"/>
        <v>UPDATE EXTRACLIENTI SET FUNZIONARIO = 'MARZOLLA' WHERE CODCONTO = 'C   408'</v>
      </c>
      <c r="L1454" s="8" t="str">
        <f t="shared" si="112"/>
        <v>UPDATE ANAGRAFICARISERVATICF SET CODSETTORE =8 WHERE ESERCIZIO = 2017 AND CODCONTO = 'C   408'</v>
      </c>
      <c r="N1454" s="7" t="str">
        <f t="shared" si="113"/>
        <v xml:space="preserve"> ( 'C   408', 'CRM', GETDATE(),  'MARZOLLA',  8,  'MEDIUM ACCOUNT',  '',  0,  0, 1)</v>
      </c>
      <c r="O1454" s="16" t="str">
        <f t="shared" si="114"/>
        <v>INSERT INTO EXTRACLIENTICRM (CODCONTO,UTENTEMODIFICA,DATAMODIFICA,Funzionario,codice_settore,Settore,Gruppo,Cosmetica,Household,Industrial_applications) VALUES  ( 'C   408', 'CRM', GETDATE(),  'MARZOLLA',  8,  'MEDIUM ACCOUNT',  '',  0,  0, 1)</v>
      </c>
    </row>
    <row r="1455" spans="1:15">
      <c r="A1455" s="9" t="s">
        <v>2940</v>
      </c>
      <c r="B1455" s="9" t="s">
        <v>2941</v>
      </c>
      <c r="C1455" s="9" t="s">
        <v>2923</v>
      </c>
      <c r="D1455" s="9">
        <v>8</v>
      </c>
      <c r="E1455" s="9" t="s">
        <v>57</v>
      </c>
      <c r="F1455" s="9"/>
      <c r="G1455" s="10"/>
      <c r="H1455" s="10"/>
      <c r="I1455" s="10" t="s">
        <v>11</v>
      </c>
      <c r="J1455" s="6" t="str">
        <f t="shared" si="110"/>
        <v/>
      </c>
      <c r="K1455" s="11" t="str">
        <f t="shared" si="111"/>
        <v>UPDATE EXTRACLIENTI SET FUNZIONARIO = 'MARZOLLA' WHERE CODCONTO = 'C   491'</v>
      </c>
      <c r="L1455" s="8" t="str">
        <f t="shared" si="112"/>
        <v>UPDATE ANAGRAFICARISERVATICF SET CODSETTORE =8 WHERE ESERCIZIO = 2017 AND CODCONTO = 'C   491'</v>
      </c>
      <c r="N1455" s="7" t="str">
        <f t="shared" si="113"/>
        <v xml:space="preserve"> ( 'C   491', 'CRM', GETDATE(),  'MARZOLLA',  8,  'MEDIUM ACCOUNT',  '',  0,  0, 1)</v>
      </c>
      <c r="O1455" s="16" t="str">
        <f t="shared" si="114"/>
        <v>INSERT INTO EXTRACLIENTICRM (CODCONTO,UTENTEMODIFICA,DATAMODIFICA,Funzionario,codice_settore,Settore,Gruppo,Cosmetica,Household,Industrial_applications) VALUES  ( 'C   491', 'CRM', GETDATE(),  'MARZOLLA',  8,  'MEDIUM ACCOUNT',  '',  0,  0, 1)</v>
      </c>
    </row>
    <row r="1456" spans="1:15">
      <c r="A1456" s="9" t="s">
        <v>2952</v>
      </c>
      <c r="B1456" s="9" t="s">
        <v>2953</v>
      </c>
      <c r="C1456" s="9" t="s">
        <v>2923</v>
      </c>
      <c r="D1456" s="9">
        <v>8</v>
      </c>
      <c r="E1456" s="9" t="s">
        <v>57</v>
      </c>
      <c r="F1456" s="9"/>
      <c r="G1456" s="10"/>
      <c r="H1456" s="10"/>
      <c r="I1456" s="10" t="s">
        <v>11</v>
      </c>
      <c r="J1456" s="6" t="str">
        <f t="shared" si="110"/>
        <v/>
      </c>
      <c r="K1456" s="11" t="str">
        <f t="shared" si="111"/>
        <v>UPDATE EXTRACLIENTI SET FUNZIONARIO = 'MARZOLLA' WHERE CODCONTO = 'C  1314'</v>
      </c>
      <c r="L1456" s="8" t="str">
        <f t="shared" si="112"/>
        <v>UPDATE ANAGRAFICARISERVATICF SET CODSETTORE =8 WHERE ESERCIZIO = 2017 AND CODCONTO = 'C  1314'</v>
      </c>
      <c r="N1456" s="7" t="str">
        <f t="shared" si="113"/>
        <v xml:space="preserve"> ( 'C  1314', 'CRM', GETDATE(),  'MARZOLLA',  8,  'MEDIUM ACCOUNT',  '',  0,  0, 1)</v>
      </c>
      <c r="O1456" s="16" t="str">
        <f t="shared" si="114"/>
        <v>INSERT INTO EXTRACLIENTICRM (CODCONTO,UTENTEMODIFICA,DATAMODIFICA,Funzionario,codice_settore,Settore,Gruppo,Cosmetica,Household,Industrial_applications) VALUES  ( 'C  1314', 'CRM', GETDATE(),  'MARZOLLA',  8,  'MEDIUM ACCOUNT',  '',  0,  0, 1)</v>
      </c>
    </row>
    <row r="1457" spans="1:15">
      <c r="A1457" s="9" t="s">
        <v>3004</v>
      </c>
      <c r="B1457" s="9" t="s">
        <v>3005</v>
      </c>
      <c r="C1457" s="9" t="s">
        <v>2923</v>
      </c>
      <c r="D1457" s="9">
        <v>8</v>
      </c>
      <c r="E1457" s="9" t="s">
        <v>57</v>
      </c>
      <c r="F1457" s="9"/>
      <c r="G1457" s="10"/>
      <c r="H1457" s="10"/>
      <c r="I1457" s="10" t="s">
        <v>11</v>
      </c>
      <c r="J1457" s="6" t="str">
        <f t="shared" si="110"/>
        <v/>
      </c>
      <c r="K1457" s="11" t="str">
        <f t="shared" si="111"/>
        <v>UPDATE EXTRACLIENTI SET FUNZIONARIO = 'MARZOLLA' WHERE CODCONTO = 'C  2460'</v>
      </c>
      <c r="L1457" s="8" t="str">
        <f t="shared" si="112"/>
        <v>UPDATE ANAGRAFICARISERVATICF SET CODSETTORE =8 WHERE ESERCIZIO = 2017 AND CODCONTO = 'C  2460'</v>
      </c>
      <c r="N1457" s="7" t="str">
        <f t="shared" si="113"/>
        <v xml:space="preserve"> ( 'C  2460', 'CRM', GETDATE(),  'MARZOLLA',  8,  'MEDIUM ACCOUNT',  '',  0,  0, 1)</v>
      </c>
      <c r="O1457" s="16" t="str">
        <f t="shared" si="114"/>
        <v>INSERT INTO EXTRACLIENTICRM (CODCONTO,UTENTEMODIFICA,DATAMODIFICA,Funzionario,codice_settore,Settore,Gruppo,Cosmetica,Household,Industrial_applications) VALUES  ( 'C  2460', 'CRM', GETDATE(),  'MARZOLLA',  8,  'MEDIUM ACCOUNT',  '',  0,  0, 1)</v>
      </c>
    </row>
    <row r="1458" spans="1:15">
      <c r="A1458" s="9" t="s">
        <v>3006</v>
      </c>
      <c r="B1458" s="9" t="s">
        <v>3007</v>
      </c>
      <c r="C1458" s="9" t="s">
        <v>2923</v>
      </c>
      <c r="D1458" s="9">
        <v>8</v>
      </c>
      <c r="E1458" s="9" t="s">
        <v>57</v>
      </c>
      <c r="F1458" s="9"/>
      <c r="G1458" s="10"/>
      <c r="H1458" s="10"/>
      <c r="I1458" s="10" t="s">
        <v>11</v>
      </c>
      <c r="J1458" s="6" t="str">
        <f t="shared" si="110"/>
        <v/>
      </c>
      <c r="K1458" s="11" t="str">
        <f t="shared" si="111"/>
        <v>UPDATE EXTRACLIENTI SET FUNZIONARIO = 'MARZOLLA' WHERE CODCONTO = 'C  2511'</v>
      </c>
      <c r="L1458" s="8" t="str">
        <f t="shared" si="112"/>
        <v>UPDATE ANAGRAFICARISERVATICF SET CODSETTORE =8 WHERE ESERCIZIO = 2017 AND CODCONTO = 'C  2511'</v>
      </c>
      <c r="N1458" s="7" t="str">
        <f t="shared" si="113"/>
        <v xml:space="preserve"> ( 'C  2511', 'CRM', GETDATE(),  'MARZOLLA',  8,  'MEDIUM ACCOUNT',  '',  0,  0, 1)</v>
      </c>
      <c r="O1458" s="16" t="str">
        <f t="shared" si="114"/>
        <v>INSERT INTO EXTRACLIENTICRM (CODCONTO,UTENTEMODIFICA,DATAMODIFICA,Funzionario,codice_settore,Settore,Gruppo,Cosmetica,Household,Industrial_applications) VALUES  ( 'C  2511', 'CRM', GETDATE(),  'MARZOLLA',  8,  'MEDIUM ACCOUNT',  '',  0,  0, 1)</v>
      </c>
    </row>
    <row r="1459" spans="1:15">
      <c r="A1459" s="9" t="s">
        <v>3012</v>
      </c>
      <c r="B1459" s="9" t="s">
        <v>3013</v>
      </c>
      <c r="C1459" s="9" t="s">
        <v>2923</v>
      </c>
      <c r="D1459" s="9">
        <v>8</v>
      </c>
      <c r="E1459" s="9" t="s">
        <v>57</v>
      </c>
      <c r="F1459" s="9"/>
      <c r="G1459" s="10"/>
      <c r="H1459" s="10"/>
      <c r="I1459" s="10" t="s">
        <v>11</v>
      </c>
      <c r="J1459" s="6" t="str">
        <f t="shared" si="110"/>
        <v/>
      </c>
      <c r="K1459" s="11" t="str">
        <f t="shared" si="111"/>
        <v>UPDATE EXTRACLIENTI SET FUNZIONARIO = 'MARZOLLA' WHERE CODCONTO = 'C  2697'</v>
      </c>
      <c r="L1459" s="8" t="str">
        <f t="shared" si="112"/>
        <v>UPDATE ANAGRAFICARISERVATICF SET CODSETTORE =8 WHERE ESERCIZIO = 2017 AND CODCONTO = 'C  2697'</v>
      </c>
      <c r="N1459" s="7" t="str">
        <f t="shared" si="113"/>
        <v xml:space="preserve"> ( 'C  2697', 'CRM', GETDATE(),  'MARZOLLA',  8,  'MEDIUM ACCOUNT',  '',  0,  0, 1)</v>
      </c>
      <c r="O1459" s="16" t="str">
        <f t="shared" si="114"/>
        <v>INSERT INTO EXTRACLIENTICRM (CODCONTO,UTENTEMODIFICA,DATAMODIFICA,Funzionario,codice_settore,Settore,Gruppo,Cosmetica,Household,Industrial_applications) VALUES  ( 'C  2697', 'CRM', GETDATE(),  'MARZOLLA',  8,  'MEDIUM ACCOUNT',  '',  0,  0, 1)</v>
      </c>
    </row>
    <row r="1460" spans="1:15">
      <c r="A1460" s="9" t="s">
        <v>3028</v>
      </c>
      <c r="B1460" s="9" t="s">
        <v>3029</v>
      </c>
      <c r="C1460" s="9" t="s">
        <v>2923</v>
      </c>
      <c r="D1460" s="9">
        <v>8</v>
      </c>
      <c r="E1460" s="9" t="s">
        <v>57</v>
      </c>
      <c r="F1460" s="9"/>
      <c r="G1460" s="10"/>
      <c r="H1460" s="10"/>
      <c r="I1460" s="10" t="s">
        <v>11</v>
      </c>
      <c r="J1460" s="6" t="str">
        <f t="shared" si="110"/>
        <v/>
      </c>
      <c r="K1460" s="11" t="str">
        <f t="shared" si="111"/>
        <v>UPDATE EXTRACLIENTI SET FUNZIONARIO = 'MARZOLLA' WHERE CODCONTO = 'C  2848'</v>
      </c>
      <c r="L1460" s="8" t="str">
        <f t="shared" si="112"/>
        <v>UPDATE ANAGRAFICARISERVATICF SET CODSETTORE =8 WHERE ESERCIZIO = 2017 AND CODCONTO = 'C  2848'</v>
      </c>
      <c r="N1460" s="7" t="str">
        <f t="shared" si="113"/>
        <v xml:space="preserve"> ( 'C  2848', 'CRM', GETDATE(),  'MARZOLLA',  8,  'MEDIUM ACCOUNT',  '',  0,  0, 1)</v>
      </c>
      <c r="O1460" s="16" t="str">
        <f t="shared" si="114"/>
        <v>INSERT INTO EXTRACLIENTICRM (CODCONTO,UTENTEMODIFICA,DATAMODIFICA,Funzionario,codice_settore,Settore,Gruppo,Cosmetica,Household,Industrial_applications) VALUES  ( 'C  2848', 'CRM', GETDATE(),  'MARZOLLA',  8,  'MEDIUM ACCOUNT',  '',  0,  0, 1)</v>
      </c>
    </row>
    <row r="1461" spans="1:15">
      <c r="A1461" s="9" t="s">
        <v>3034</v>
      </c>
      <c r="B1461" s="9" t="s">
        <v>3035</v>
      </c>
      <c r="C1461" s="9" t="s">
        <v>2923</v>
      </c>
      <c r="D1461" s="9">
        <v>8</v>
      </c>
      <c r="E1461" s="9" t="s">
        <v>57</v>
      </c>
      <c r="F1461" s="9"/>
      <c r="G1461" s="10"/>
      <c r="H1461" s="10"/>
      <c r="I1461" s="10" t="s">
        <v>11</v>
      </c>
      <c r="J1461" s="6" t="str">
        <f t="shared" si="110"/>
        <v/>
      </c>
      <c r="K1461" s="11" t="str">
        <f t="shared" si="111"/>
        <v>UPDATE EXTRACLIENTI SET FUNZIONARIO = 'MARZOLLA' WHERE CODCONTO = 'C  2875'</v>
      </c>
      <c r="L1461" s="8" t="str">
        <f t="shared" si="112"/>
        <v>UPDATE ANAGRAFICARISERVATICF SET CODSETTORE =8 WHERE ESERCIZIO = 2017 AND CODCONTO = 'C  2875'</v>
      </c>
      <c r="N1461" s="7" t="str">
        <f t="shared" si="113"/>
        <v xml:space="preserve"> ( 'C  2875', 'CRM', GETDATE(),  'MARZOLLA',  8,  'MEDIUM ACCOUNT',  '',  0,  0, 1)</v>
      </c>
      <c r="O1461" s="16" t="str">
        <f t="shared" si="114"/>
        <v>INSERT INTO EXTRACLIENTICRM (CODCONTO,UTENTEMODIFICA,DATAMODIFICA,Funzionario,codice_settore,Settore,Gruppo,Cosmetica,Household,Industrial_applications) VALUES  ( 'C  2875', 'CRM', GETDATE(),  'MARZOLLA',  8,  'MEDIUM ACCOUNT',  '',  0,  0, 1)</v>
      </c>
    </row>
    <row r="1462" spans="1:15">
      <c r="A1462" s="9" t="s">
        <v>1871</v>
      </c>
      <c r="B1462" s="9" t="s">
        <v>1872</v>
      </c>
      <c r="C1462" s="9" t="s">
        <v>1829</v>
      </c>
      <c r="D1462" s="9">
        <v>8</v>
      </c>
      <c r="E1462" s="9" t="s">
        <v>57</v>
      </c>
      <c r="F1462" s="9"/>
      <c r="G1462" s="10" t="s">
        <v>11</v>
      </c>
      <c r="H1462" s="10"/>
      <c r="I1462" s="10"/>
      <c r="J1462" s="6" t="str">
        <f t="shared" si="110"/>
        <v/>
      </c>
      <c r="K1462" s="11" t="str">
        <f t="shared" si="111"/>
        <v>UPDATE EXTRACLIENTI SET FUNZIONARIO = 'TOMASINO' WHERE CODCONTO = 'C  1013'</v>
      </c>
      <c r="L1462" s="8" t="str">
        <f t="shared" si="112"/>
        <v>UPDATE ANAGRAFICARISERVATICF SET CODSETTORE =8 WHERE ESERCIZIO = 2017 AND CODCONTO = 'C  1013'</v>
      </c>
      <c r="N1462" s="7" t="str">
        <f t="shared" si="113"/>
        <v xml:space="preserve"> ( 'C  1013', 'CRM', GETDATE(),  'TOMASINO',  8,  'MEDIUM ACCOUNT',  '',  1,  0, 0)</v>
      </c>
      <c r="O1462" s="16" t="str">
        <f t="shared" si="114"/>
        <v>INSERT INTO EXTRACLIENTICRM (CODCONTO,UTENTEMODIFICA,DATAMODIFICA,Funzionario,codice_settore,Settore,Gruppo,Cosmetica,Household,Industrial_applications) VALUES  ( 'C  1013', 'CRM', GETDATE(),  'TOMASINO',  8,  'MEDIUM ACCOUNT',  '',  1,  0, 0)</v>
      </c>
    </row>
    <row r="1463" spans="1:15">
      <c r="A1463" s="9" t="s">
        <v>1887</v>
      </c>
      <c r="B1463" s="9" t="s">
        <v>1888</v>
      </c>
      <c r="C1463" s="9" t="s">
        <v>1829</v>
      </c>
      <c r="D1463" s="9">
        <v>8</v>
      </c>
      <c r="E1463" s="9" t="s">
        <v>57</v>
      </c>
      <c r="F1463" s="9"/>
      <c r="G1463" s="10" t="s">
        <v>11</v>
      </c>
      <c r="H1463" s="10"/>
      <c r="I1463" s="10"/>
      <c r="J1463" s="6" t="str">
        <f t="shared" si="110"/>
        <v/>
      </c>
      <c r="K1463" s="11" t="str">
        <f t="shared" si="111"/>
        <v>UPDATE EXTRACLIENTI SET FUNZIONARIO = 'TOMASINO' WHERE CODCONTO = 'C  1032'</v>
      </c>
      <c r="L1463" s="8" t="str">
        <f t="shared" si="112"/>
        <v>UPDATE ANAGRAFICARISERVATICF SET CODSETTORE =8 WHERE ESERCIZIO = 2017 AND CODCONTO = 'C  1032'</v>
      </c>
      <c r="N1463" s="7" t="str">
        <f t="shared" si="113"/>
        <v xml:space="preserve"> ( 'C  1032', 'CRM', GETDATE(),  'TOMASINO',  8,  'MEDIUM ACCOUNT',  '',  1,  0, 0)</v>
      </c>
      <c r="O1463" s="16" t="str">
        <f t="shared" si="114"/>
        <v>INSERT INTO EXTRACLIENTICRM (CODCONTO,UTENTEMODIFICA,DATAMODIFICA,Funzionario,codice_settore,Settore,Gruppo,Cosmetica,Household,Industrial_applications) VALUES  ( 'C  1032', 'CRM', GETDATE(),  'TOMASINO',  8,  'MEDIUM ACCOUNT',  '',  1,  0, 0)</v>
      </c>
    </row>
    <row r="1464" spans="1:15">
      <c r="A1464" s="9" t="s">
        <v>1909</v>
      </c>
      <c r="B1464" s="9" t="s">
        <v>1910</v>
      </c>
      <c r="C1464" s="9" t="s">
        <v>1829</v>
      </c>
      <c r="D1464" s="9">
        <v>8</v>
      </c>
      <c r="E1464" s="9" t="s">
        <v>57</v>
      </c>
      <c r="F1464" s="9"/>
      <c r="G1464" s="10"/>
      <c r="H1464" s="10"/>
      <c r="I1464" s="10" t="s">
        <v>11</v>
      </c>
      <c r="J1464" s="6" t="str">
        <f t="shared" si="110"/>
        <v/>
      </c>
      <c r="K1464" s="11" t="str">
        <f t="shared" si="111"/>
        <v>UPDATE EXTRACLIENTI SET FUNZIONARIO = 'TOMASINO' WHERE CODCONTO = 'C  1042'</v>
      </c>
      <c r="L1464" s="8" t="str">
        <f t="shared" si="112"/>
        <v>UPDATE ANAGRAFICARISERVATICF SET CODSETTORE =8 WHERE ESERCIZIO = 2017 AND CODCONTO = 'C  1042'</v>
      </c>
      <c r="N1464" s="7" t="str">
        <f t="shared" si="113"/>
        <v xml:space="preserve"> ( 'C  1042', 'CRM', GETDATE(),  'TOMASINO',  8,  'MEDIUM ACCOUNT',  '',  0,  0, 1)</v>
      </c>
      <c r="O1464" s="16" t="str">
        <f t="shared" si="114"/>
        <v>INSERT INTO EXTRACLIENTICRM (CODCONTO,UTENTEMODIFICA,DATAMODIFICA,Funzionario,codice_settore,Settore,Gruppo,Cosmetica,Household,Industrial_applications) VALUES  ( 'C  1042', 'CRM', GETDATE(),  'TOMASINO',  8,  'MEDIUM ACCOUNT',  '',  0,  0, 1)</v>
      </c>
    </row>
    <row r="1465" spans="1:15">
      <c r="A1465" s="9" t="s">
        <v>1924</v>
      </c>
      <c r="B1465" s="9" t="s">
        <v>1925</v>
      </c>
      <c r="C1465" s="9" t="s">
        <v>1829</v>
      </c>
      <c r="D1465" s="9">
        <v>8</v>
      </c>
      <c r="E1465" s="9" t="s">
        <v>57</v>
      </c>
      <c r="F1465" s="9"/>
      <c r="G1465" s="10" t="s">
        <v>11</v>
      </c>
      <c r="H1465" s="10"/>
      <c r="I1465" s="10"/>
      <c r="J1465" s="6" t="str">
        <f t="shared" si="110"/>
        <v/>
      </c>
      <c r="K1465" s="11" t="str">
        <f t="shared" si="111"/>
        <v>UPDATE EXTRACLIENTI SET FUNZIONARIO = 'TOMASINO' WHERE CODCONTO = 'C  1057'</v>
      </c>
      <c r="L1465" s="8" t="str">
        <f t="shared" si="112"/>
        <v>UPDATE ANAGRAFICARISERVATICF SET CODSETTORE =8 WHERE ESERCIZIO = 2017 AND CODCONTO = 'C  1057'</v>
      </c>
      <c r="N1465" s="7" t="str">
        <f t="shared" si="113"/>
        <v xml:space="preserve"> ( 'C  1057', 'CRM', GETDATE(),  'TOMASINO',  8,  'MEDIUM ACCOUNT',  '',  1,  0, 0)</v>
      </c>
      <c r="O1465" s="16" t="str">
        <f t="shared" si="114"/>
        <v>INSERT INTO EXTRACLIENTICRM (CODCONTO,UTENTEMODIFICA,DATAMODIFICA,Funzionario,codice_settore,Settore,Gruppo,Cosmetica,Household,Industrial_applications) VALUES  ( 'C  1057', 'CRM', GETDATE(),  'TOMASINO',  8,  'MEDIUM ACCOUNT',  '',  1,  0, 0)</v>
      </c>
    </row>
    <row r="1466" spans="1:15">
      <c r="A1466" s="9" t="s">
        <v>1948</v>
      </c>
      <c r="B1466" s="9" t="s">
        <v>1949</v>
      </c>
      <c r="C1466" s="9" t="s">
        <v>1829</v>
      </c>
      <c r="D1466" s="9">
        <v>8</v>
      </c>
      <c r="E1466" s="9" t="s">
        <v>57</v>
      </c>
      <c r="F1466" s="9"/>
      <c r="G1466" s="10" t="s">
        <v>11</v>
      </c>
      <c r="H1466" s="10"/>
      <c r="I1466" s="10"/>
      <c r="J1466" s="6" t="str">
        <f t="shared" si="110"/>
        <v/>
      </c>
      <c r="K1466" s="11" t="str">
        <f t="shared" si="111"/>
        <v>UPDATE EXTRACLIENTI SET FUNZIONARIO = 'TOMASINO' WHERE CODCONTO = 'C  1152'</v>
      </c>
      <c r="L1466" s="8" t="str">
        <f t="shared" si="112"/>
        <v>UPDATE ANAGRAFICARISERVATICF SET CODSETTORE =8 WHERE ESERCIZIO = 2017 AND CODCONTO = 'C  1152'</v>
      </c>
      <c r="N1466" s="7" t="str">
        <f t="shared" si="113"/>
        <v xml:space="preserve"> ( 'C  1152', 'CRM', GETDATE(),  'TOMASINO',  8,  'MEDIUM ACCOUNT',  '',  1,  0, 0)</v>
      </c>
      <c r="O1466" s="16" t="str">
        <f t="shared" si="114"/>
        <v>INSERT INTO EXTRACLIENTICRM (CODCONTO,UTENTEMODIFICA,DATAMODIFICA,Funzionario,codice_settore,Settore,Gruppo,Cosmetica,Household,Industrial_applications) VALUES  ( 'C  1152', 'CRM', GETDATE(),  'TOMASINO',  8,  'MEDIUM ACCOUNT',  '',  1,  0, 0)</v>
      </c>
    </row>
    <row r="1467" spans="1:15">
      <c r="A1467" s="9" t="s">
        <v>1960</v>
      </c>
      <c r="B1467" s="9" t="s">
        <v>1961</v>
      </c>
      <c r="C1467" s="9" t="s">
        <v>1829</v>
      </c>
      <c r="D1467" s="9">
        <v>8</v>
      </c>
      <c r="E1467" s="9" t="s">
        <v>57</v>
      </c>
      <c r="F1467" s="9" t="s">
        <v>1961</v>
      </c>
      <c r="G1467" s="10" t="s">
        <v>11</v>
      </c>
      <c r="H1467" s="10" t="s">
        <v>11</v>
      </c>
      <c r="I1467" s="10" t="s">
        <v>11</v>
      </c>
      <c r="J1467" s="6" t="str">
        <f t="shared" si="110"/>
        <v/>
      </c>
      <c r="K1467" s="11" t="str">
        <f t="shared" si="111"/>
        <v>UPDATE EXTRACLIENTI SET FUNZIONARIO = 'TOMASINO' WHERE CODCONTO = 'C  1286'</v>
      </c>
      <c r="L1467" s="8" t="str">
        <f t="shared" si="112"/>
        <v>UPDATE ANAGRAFICARISERVATICF SET CODSETTORE =8 WHERE ESERCIZIO = 2017 AND CODCONTO = 'C  1286'</v>
      </c>
      <c r="N1467" s="7" t="str">
        <f t="shared" si="113"/>
        <v xml:space="preserve"> ( 'C  1286', 'CRM', GETDATE(),  'TOMASINO',  8,  'MEDIUM ACCOUNT',  'ROVAL',  1,  1, 1)</v>
      </c>
      <c r="O1467" s="16" t="str">
        <f t="shared" si="114"/>
        <v>INSERT INTO EXTRACLIENTICRM (CODCONTO,UTENTEMODIFICA,DATAMODIFICA,Funzionario,codice_settore,Settore,Gruppo,Cosmetica,Household,Industrial_applications) VALUES  ( 'C  1286', 'CRM', GETDATE(),  'TOMASINO',  8,  'MEDIUM ACCOUNT',  'ROVAL',  1,  1, 1)</v>
      </c>
    </row>
    <row r="1468" spans="1:15">
      <c r="A1468" s="9" t="s">
        <v>1992</v>
      </c>
      <c r="B1468" s="9" t="s">
        <v>1993</v>
      </c>
      <c r="C1468" s="9" t="s">
        <v>1829</v>
      </c>
      <c r="D1468" s="9">
        <v>8</v>
      </c>
      <c r="E1468" s="9" t="s">
        <v>57</v>
      </c>
      <c r="F1468" s="9"/>
      <c r="G1468" s="10" t="s">
        <v>11</v>
      </c>
      <c r="H1468" s="10" t="s">
        <v>11</v>
      </c>
      <c r="I1468" s="10" t="s">
        <v>11</v>
      </c>
      <c r="J1468" s="6" t="str">
        <f t="shared" si="110"/>
        <v/>
      </c>
      <c r="K1468" s="11" t="str">
        <f t="shared" si="111"/>
        <v>UPDATE EXTRACLIENTI SET FUNZIONARIO = 'TOMASINO' WHERE CODCONTO = 'C  1367'</v>
      </c>
      <c r="L1468" s="8" t="str">
        <f t="shared" si="112"/>
        <v>UPDATE ANAGRAFICARISERVATICF SET CODSETTORE =8 WHERE ESERCIZIO = 2017 AND CODCONTO = 'C  1367'</v>
      </c>
      <c r="N1468" s="7" t="str">
        <f t="shared" si="113"/>
        <v xml:space="preserve"> ( 'C  1367', 'CRM', GETDATE(),  'TOMASINO',  8,  'MEDIUM ACCOUNT',  '',  1,  1, 1)</v>
      </c>
      <c r="O1468" s="16" t="str">
        <f t="shared" si="114"/>
        <v>INSERT INTO EXTRACLIENTICRM (CODCONTO,UTENTEMODIFICA,DATAMODIFICA,Funzionario,codice_settore,Settore,Gruppo,Cosmetica,Household,Industrial_applications) VALUES  ( 'C  1367', 'CRM', GETDATE(),  'TOMASINO',  8,  'MEDIUM ACCOUNT',  '',  1,  1, 1)</v>
      </c>
    </row>
    <row r="1469" spans="1:15">
      <c r="A1469" s="9" t="s">
        <v>2032</v>
      </c>
      <c r="B1469" s="9" t="s">
        <v>2033</v>
      </c>
      <c r="C1469" s="9" t="s">
        <v>1829</v>
      </c>
      <c r="D1469" s="9">
        <v>8</v>
      </c>
      <c r="E1469" s="9" t="s">
        <v>57</v>
      </c>
      <c r="F1469" s="13" t="s">
        <v>2034</v>
      </c>
      <c r="G1469" s="10" t="s">
        <v>11</v>
      </c>
      <c r="H1469" s="10"/>
      <c r="I1469" s="10"/>
      <c r="J1469" s="6" t="str">
        <f t="shared" si="110"/>
        <v/>
      </c>
      <c r="K1469" s="11" t="str">
        <f t="shared" si="111"/>
        <v>UPDATE EXTRACLIENTI SET FUNZIONARIO = 'TOMASINO' WHERE CODCONTO = 'C  1466'</v>
      </c>
      <c r="L1469" s="8" t="str">
        <f t="shared" si="112"/>
        <v>UPDATE ANAGRAFICARISERVATICF SET CODSETTORE =8 WHERE ESERCIZIO = 2017 AND CODCONTO = 'C  1466'</v>
      </c>
      <c r="N1469" s="7" t="str">
        <f t="shared" si="113"/>
        <v xml:space="preserve"> ( 'C  1466', 'CRM', GETDATE(),  'TOMASINO',  8,  'MEDIUM ACCOUNT',  'JOSAMI',  1,  0, 0)</v>
      </c>
      <c r="O1469" s="16" t="str">
        <f t="shared" si="114"/>
        <v>INSERT INTO EXTRACLIENTICRM (CODCONTO,UTENTEMODIFICA,DATAMODIFICA,Funzionario,codice_settore,Settore,Gruppo,Cosmetica,Household,Industrial_applications) VALUES  ( 'C  1466', 'CRM', GETDATE(),  'TOMASINO',  8,  'MEDIUM ACCOUNT',  'JOSAMI',  1,  0, 0)</v>
      </c>
    </row>
    <row r="1470" spans="1:15">
      <c r="A1470" s="9" t="s">
        <v>2049</v>
      </c>
      <c r="B1470" s="9" t="s">
        <v>2050</v>
      </c>
      <c r="C1470" s="9" t="s">
        <v>1829</v>
      </c>
      <c r="D1470" s="9">
        <v>8</v>
      </c>
      <c r="E1470" s="9" t="s">
        <v>57</v>
      </c>
      <c r="F1470" s="9"/>
      <c r="G1470" s="10"/>
      <c r="H1470" s="10" t="s">
        <v>11</v>
      </c>
      <c r="I1470" s="10"/>
      <c r="J1470" s="6" t="str">
        <f t="shared" si="110"/>
        <v/>
      </c>
      <c r="K1470" s="11" t="str">
        <f t="shared" si="111"/>
        <v>UPDATE EXTRACLIENTI SET FUNZIONARIO = 'TOMASINO' WHERE CODCONTO = 'C  1498'</v>
      </c>
      <c r="L1470" s="8" t="str">
        <f t="shared" si="112"/>
        <v>UPDATE ANAGRAFICARISERVATICF SET CODSETTORE =8 WHERE ESERCIZIO = 2017 AND CODCONTO = 'C  1498'</v>
      </c>
      <c r="N1470" s="7" t="str">
        <f t="shared" si="113"/>
        <v xml:space="preserve"> ( 'C  1498', 'CRM', GETDATE(),  'TOMASINO',  8,  'MEDIUM ACCOUNT',  '',  0,  1, 0)</v>
      </c>
      <c r="O1470" s="16" t="str">
        <f t="shared" si="114"/>
        <v>INSERT INTO EXTRACLIENTICRM (CODCONTO,UTENTEMODIFICA,DATAMODIFICA,Funzionario,codice_settore,Settore,Gruppo,Cosmetica,Household,Industrial_applications) VALUES  ( 'C  1498', 'CRM', GETDATE(),  'TOMASINO',  8,  'MEDIUM ACCOUNT',  '',  0,  1, 0)</v>
      </c>
    </row>
    <row r="1471" spans="1:15">
      <c r="A1471" s="9" t="s">
        <v>2064</v>
      </c>
      <c r="B1471" s="9" t="s">
        <v>2065</v>
      </c>
      <c r="C1471" s="9" t="s">
        <v>1829</v>
      </c>
      <c r="D1471" s="9">
        <v>8</v>
      </c>
      <c r="E1471" s="9" t="s">
        <v>57</v>
      </c>
      <c r="F1471" s="9"/>
      <c r="G1471" s="10" t="s">
        <v>11</v>
      </c>
      <c r="H1471" s="10"/>
      <c r="I1471" s="10"/>
      <c r="J1471" s="6" t="str">
        <f t="shared" si="110"/>
        <v/>
      </c>
      <c r="K1471" s="11" t="str">
        <f t="shared" si="111"/>
        <v>UPDATE EXTRACLIENTI SET FUNZIONARIO = 'TOMASINO' WHERE CODCONTO = 'C  1510'</v>
      </c>
      <c r="L1471" s="8" t="str">
        <f t="shared" si="112"/>
        <v>UPDATE ANAGRAFICARISERVATICF SET CODSETTORE =8 WHERE ESERCIZIO = 2017 AND CODCONTO = 'C  1510'</v>
      </c>
      <c r="N1471" s="7" t="str">
        <f t="shared" si="113"/>
        <v xml:space="preserve"> ( 'C  1510', 'CRM', GETDATE(),  'TOMASINO',  8,  'MEDIUM ACCOUNT',  '',  1,  0, 0)</v>
      </c>
      <c r="O1471" s="16" t="str">
        <f t="shared" si="114"/>
        <v>INSERT INTO EXTRACLIENTICRM (CODCONTO,UTENTEMODIFICA,DATAMODIFICA,Funzionario,codice_settore,Settore,Gruppo,Cosmetica,Household,Industrial_applications) VALUES  ( 'C  1510', 'CRM', GETDATE(),  'TOMASINO',  8,  'MEDIUM ACCOUNT',  '',  1,  0, 0)</v>
      </c>
    </row>
    <row r="1472" spans="1:15">
      <c r="A1472" s="9" t="s">
        <v>2184</v>
      </c>
      <c r="B1472" s="9" t="s">
        <v>2185</v>
      </c>
      <c r="C1472" s="9" t="s">
        <v>1829</v>
      </c>
      <c r="D1472" s="9">
        <v>8</v>
      </c>
      <c r="E1472" s="9" t="s">
        <v>57</v>
      </c>
      <c r="F1472" s="9"/>
      <c r="G1472" s="10" t="s">
        <v>11</v>
      </c>
      <c r="H1472" s="10" t="s">
        <v>11</v>
      </c>
      <c r="I1472" s="10"/>
      <c r="J1472" s="6" t="str">
        <f t="shared" si="110"/>
        <v/>
      </c>
      <c r="K1472" s="11" t="str">
        <f t="shared" si="111"/>
        <v>UPDATE EXTRACLIENTI SET FUNZIONARIO = 'TOMASINO' WHERE CODCONTO = 'C  1648'</v>
      </c>
      <c r="L1472" s="8" t="str">
        <f t="shared" si="112"/>
        <v>UPDATE ANAGRAFICARISERVATICF SET CODSETTORE =8 WHERE ESERCIZIO = 2017 AND CODCONTO = 'C  1648'</v>
      </c>
      <c r="N1472" s="7" t="str">
        <f t="shared" si="113"/>
        <v xml:space="preserve"> ( 'C  1648', 'CRM', GETDATE(),  'TOMASINO',  8,  'MEDIUM ACCOUNT',  '',  1,  1, 0)</v>
      </c>
      <c r="O1472" s="16" t="str">
        <f t="shared" si="114"/>
        <v>INSERT INTO EXTRACLIENTICRM (CODCONTO,UTENTEMODIFICA,DATAMODIFICA,Funzionario,codice_settore,Settore,Gruppo,Cosmetica,Household,Industrial_applications) VALUES  ( 'C  1648', 'CRM', GETDATE(),  'TOMASINO',  8,  'MEDIUM ACCOUNT',  '',  1,  1, 0)</v>
      </c>
    </row>
    <row r="1473" spans="1:15">
      <c r="A1473" s="9" t="s">
        <v>2212</v>
      </c>
      <c r="B1473" s="9" t="s">
        <v>2213</v>
      </c>
      <c r="C1473" s="9" t="s">
        <v>1829</v>
      </c>
      <c r="D1473" s="9">
        <v>8</v>
      </c>
      <c r="E1473" s="9" t="s">
        <v>57</v>
      </c>
      <c r="F1473" s="9"/>
      <c r="G1473" s="10" t="s">
        <v>11</v>
      </c>
      <c r="H1473" s="10"/>
      <c r="I1473" s="10"/>
      <c r="J1473" s="6" t="str">
        <f t="shared" ref="J1473:J1522" si="115">IF(E1473="NON UTILIZZARE",CONCATENATE("UPDATE ANAGRAFICACF SET DSCCONTO1 = 'ZZZZ-NON UTILIZZARE ' + DSCCONTO1 WHERE CODCONTO = '",A1473,"'"),"")</f>
        <v/>
      </c>
      <c r="K1473" s="11" t="str">
        <f t="shared" ref="K1473:K1522" si="116">CONCATENATE("UPDATE EXTRACLIENTI SET FUNZIONARIO = '",C1473,"' WHERE CODCONTO = '",A1473,"'")</f>
        <v>UPDATE EXTRACLIENTI SET FUNZIONARIO = 'TOMASINO' WHERE CODCONTO = 'C  1709'</v>
      </c>
      <c r="L1473" s="8" t="str">
        <f t="shared" ref="L1473:L1522" si="117">IF(D1473&lt;&gt;"",CONCATENATE("UPDATE ANAGRAFICARISERVATICF SET CODSETTORE =",D1473," WHERE ESERCIZIO = 2017 AND CODCONTO = '",A1473,"'"),"")</f>
        <v>UPDATE ANAGRAFICARISERVATICF SET CODSETTORE =8 WHERE ESERCIZIO = 2017 AND CODCONTO = 'C  1709'</v>
      </c>
      <c r="N1473" s="7" t="str">
        <f t="shared" si="113"/>
        <v xml:space="preserve"> ( 'C  1709', 'CRM', GETDATE(),  'TOMASINO',  8,  'MEDIUM ACCOUNT',  '',  1,  0, 0)</v>
      </c>
      <c r="O1473" s="16" t="str">
        <f t="shared" si="114"/>
        <v>INSERT INTO EXTRACLIENTICRM (CODCONTO,UTENTEMODIFICA,DATAMODIFICA,Funzionario,codice_settore,Settore,Gruppo,Cosmetica,Household,Industrial_applications) VALUES  ( 'C  1709', 'CRM', GETDATE(),  'TOMASINO',  8,  'MEDIUM ACCOUNT',  '',  1,  0, 0)</v>
      </c>
    </row>
    <row r="1474" spans="1:15">
      <c r="A1474" s="9" t="s">
        <v>2218</v>
      </c>
      <c r="B1474" s="9" t="s">
        <v>2219</v>
      </c>
      <c r="C1474" s="9" t="s">
        <v>1829</v>
      </c>
      <c r="D1474" s="9">
        <v>8</v>
      </c>
      <c r="E1474" s="9" t="s">
        <v>57</v>
      </c>
      <c r="F1474" s="13" t="s">
        <v>2034</v>
      </c>
      <c r="G1474" s="10" t="s">
        <v>11</v>
      </c>
      <c r="H1474" s="10"/>
      <c r="I1474" s="10"/>
      <c r="J1474" s="6" t="str">
        <f t="shared" si="115"/>
        <v/>
      </c>
      <c r="K1474" s="11" t="str">
        <f t="shared" si="116"/>
        <v>UPDATE EXTRACLIENTI SET FUNZIONARIO = 'TOMASINO' WHERE CODCONTO = 'C  1725'</v>
      </c>
      <c r="L1474" s="8" t="str">
        <f t="shared" si="117"/>
        <v>UPDATE ANAGRAFICARISERVATICF SET CODSETTORE =8 WHERE ESERCIZIO = 2017 AND CODCONTO = 'C  1725'</v>
      </c>
      <c r="N1474" s="7" t="str">
        <f t="shared" ref="N1474:N1522" si="118">CONCATENATE(" ( '",A1474,"', 'CRM', GETDATE(),  '",C1474,"',  ",D1474,",  '",E1474,"',  '",F1474,"',  ",IF(G1474&lt;&gt;"",1,0),",  ",IF(H1474&lt;&gt;"",1,0),", ",IF(I1474&lt;&gt;"",1,0),")")</f>
        <v xml:space="preserve"> ( 'C  1725', 'CRM', GETDATE(),  'TOMASINO',  8,  'MEDIUM ACCOUNT',  'JOSAMI',  1,  0, 0)</v>
      </c>
      <c r="O1474" s="16" t="str">
        <f t="shared" ref="O1474:O1522" si="119">CONCATENATE("INSERT INTO EXTRACLIENTICRM (CODCONTO,UTENTEMODIFICA,DATAMODIFICA,Funzionario,codice_settore,Settore,Gruppo,Cosmetica,Household,Industrial_applications) VALUES ",N1474)</f>
        <v>INSERT INTO EXTRACLIENTICRM (CODCONTO,UTENTEMODIFICA,DATAMODIFICA,Funzionario,codice_settore,Settore,Gruppo,Cosmetica,Household,Industrial_applications) VALUES  ( 'C  1725', 'CRM', GETDATE(),  'TOMASINO',  8,  'MEDIUM ACCOUNT',  'JOSAMI',  1,  0, 0)</v>
      </c>
    </row>
    <row r="1475" spans="1:15">
      <c r="A1475" s="9" t="s">
        <v>2235</v>
      </c>
      <c r="B1475" s="9" t="s">
        <v>2236</v>
      </c>
      <c r="C1475" s="9" t="s">
        <v>1829</v>
      </c>
      <c r="D1475" s="9">
        <v>8</v>
      </c>
      <c r="E1475" s="9" t="s">
        <v>57</v>
      </c>
      <c r="F1475" s="9"/>
      <c r="G1475" s="10" t="s">
        <v>11</v>
      </c>
      <c r="H1475" s="10"/>
      <c r="I1475" s="10"/>
      <c r="J1475" s="6" t="str">
        <f t="shared" si="115"/>
        <v/>
      </c>
      <c r="K1475" s="11" t="str">
        <f t="shared" si="116"/>
        <v>UPDATE EXTRACLIENTI SET FUNZIONARIO = 'TOMASINO' WHERE CODCONTO = 'C  1743'</v>
      </c>
      <c r="L1475" s="8" t="str">
        <f t="shared" si="117"/>
        <v>UPDATE ANAGRAFICARISERVATICF SET CODSETTORE =8 WHERE ESERCIZIO = 2017 AND CODCONTO = 'C  1743'</v>
      </c>
      <c r="N1475" s="7" t="str">
        <f t="shared" si="118"/>
        <v xml:space="preserve"> ( 'C  1743', 'CRM', GETDATE(),  'TOMASINO',  8,  'MEDIUM ACCOUNT',  '',  1,  0, 0)</v>
      </c>
      <c r="O1475" s="16" t="str">
        <f t="shared" si="119"/>
        <v>INSERT INTO EXTRACLIENTICRM (CODCONTO,UTENTEMODIFICA,DATAMODIFICA,Funzionario,codice_settore,Settore,Gruppo,Cosmetica,Household,Industrial_applications) VALUES  ( 'C  1743', 'CRM', GETDATE(),  'TOMASINO',  8,  'MEDIUM ACCOUNT',  '',  1,  0, 0)</v>
      </c>
    </row>
    <row r="1476" spans="1:15">
      <c r="A1476" s="9" t="s">
        <v>2251</v>
      </c>
      <c r="B1476" s="9" t="s">
        <v>2252</v>
      </c>
      <c r="C1476" s="9" t="s">
        <v>1829</v>
      </c>
      <c r="D1476" s="9">
        <v>8</v>
      </c>
      <c r="E1476" s="9" t="s">
        <v>57</v>
      </c>
      <c r="F1476" s="9"/>
      <c r="G1476" s="10" t="s">
        <v>11</v>
      </c>
      <c r="H1476" s="10"/>
      <c r="I1476" s="10"/>
      <c r="J1476" s="6" t="str">
        <f t="shared" si="115"/>
        <v/>
      </c>
      <c r="K1476" s="11" t="str">
        <f t="shared" si="116"/>
        <v>UPDATE EXTRACLIENTI SET FUNZIONARIO = 'TOMASINO' WHERE CODCONTO = 'C  1759'</v>
      </c>
      <c r="L1476" s="8" t="str">
        <f t="shared" si="117"/>
        <v>UPDATE ANAGRAFICARISERVATICF SET CODSETTORE =8 WHERE ESERCIZIO = 2017 AND CODCONTO = 'C  1759'</v>
      </c>
      <c r="N1476" s="7" t="str">
        <f t="shared" si="118"/>
        <v xml:space="preserve"> ( 'C  1759', 'CRM', GETDATE(),  'TOMASINO',  8,  'MEDIUM ACCOUNT',  '',  1,  0, 0)</v>
      </c>
      <c r="O1476" s="16" t="str">
        <f t="shared" si="119"/>
        <v>INSERT INTO EXTRACLIENTICRM (CODCONTO,UTENTEMODIFICA,DATAMODIFICA,Funzionario,codice_settore,Settore,Gruppo,Cosmetica,Household,Industrial_applications) VALUES  ( 'C  1759', 'CRM', GETDATE(),  'TOMASINO',  8,  'MEDIUM ACCOUNT',  '',  1,  0, 0)</v>
      </c>
    </row>
    <row r="1477" spans="1:15">
      <c r="A1477" s="9" t="s">
        <v>2255</v>
      </c>
      <c r="B1477" s="9" t="s">
        <v>2256</v>
      </c>
      <c r="C1477" s="9" t="s">
        <v>1829</v>
      </c>
      <c r="D1477" s="9">
        <v>8</v>
      </c>
      <c r="E1477" s="9" t="s">
        <v>57</v>
      </c>
      <c r="F1477" s="9" t="s">
        <v>1961</v>
      </c>
      <c r="G1477" s="10" t="s">
        <v>11</v>
      </c>
      <c r="H1477" s="10"/>
      <c r="I1477" s="10"/>
      <c r="J1477" s="6" t="str">
        <f t="shared" si="115"/>
        <v/>
      </c>
      <c r="K1477" s="11" t="str">
        <f t="shared" si="116"/>
        <v>UPDATE EXTRACLIENTI SET FUNZIONARIO = 'TOMASINO' WHERE CODCONTO = 'C  1760'</v>
      </c>
      <c r="L1477" s="8" t="str">
        <f t="shared" si="117"/>
        <v>UPDATE ANAGRAFICARISERVATICF SET CODSETTORE =8 WHERE ESERCIZIO = 2017 AND CODCONTO = 'C  1760'</v>
      </c>
      <c r="N1477" s="7" t="str">
        <f t="shared" si="118"/>
        <v xml:space="preserve"> ( 'C  1760', 'CRM', GETDATE(),  'TOMASINO',  8,  'MEDIUM ACCOUNT',  'ROVAL',  1,  0, 0)</v>
      </c>
      <c r="O1477" s="16" t="str">
        <f t="shared" si="119"/>
        <v>INSERT INTO EXTRACLIENTICRM (CODCONTO,UTENTEMODIFICA,DATAMODIFICA,Funzionario,codice_settore,Settore,Gruppo,Cosmetica,Household,Industrial_applications) VALUES  ( 'C  1760', 'CRM', GETDATE(),  'TOMASINO',  8,  'MEDIUM ACCOUNT',  'ROVAL',  1,  0, 0)</v>
      </c>
    </row>
    <row r="1478" spans="1:15">
      <c r="A1478" s="9" t="s">
        <v>2342</v>
      </c>
      <c r="B1478" s="9" t="s">
        <v>2343</v>
      </c>
      <c r="C1478" s="9" t="s">
        <v>1829</v>
      </c>
      <c r="D1478" s="9">
        <v>8</v>
      </c>
      <c r="E1478" s="9" t="s">
        <v>57</v>
      </c>
      <c r="F1478" s="9"/>
      <c r="G1478" s="10" t="s">
        <v>11</v>
      </c>
      <c r="H1478" s="10"/>
      <c r="I1478" s="10"/>
      <c r="J1478" s="6" t="str">
        <f t="shared" si="115"/>
        <v/>
      </c>
      <c r="K1478" s="11" t="str">
        <f t="shared" si="116"/>
        <v>UPDATE EXTRACLIENTI SET FUNZIONARIO = 'TOMASINO' WHERE CODCONTO = 'C  2026'</v>
      </c>
      <c r="L1478" s="8" t="str">
        <f t="shared" si="117"/>
        <v>UPDATE ANAGRAFICARISERVATICF SET CODSETTORE =8 WHERE ESERCIZIO = 2017 AND CODCONTO = 'C  2026'</v>
      </c>
      <c r="N1478" s="7" t="str">
        <f t="shared" si="118"/>
        <v xml:space="preserve"> ( 'C  2026', 'CRM', GETDATE(),  'TOMASINO',  8,  'MEDIUM ACCOUNT',  '',  1,  0, 0)</v>
      </c>
      <c r="O1478" s="16" t="str">
        <f t="shared" si="119"/>
        <v>INSERT INTO EXTRACLIENTICRM (CODCONTO,UTENTEMODIFICA,DATAMODIFICA,Funzionario,codice_settore,Settore,Gruppo,Cosmetica,Household,Industrial_applications) VALUES  ( 'C  2026', 'CRM', GETDATE(),  'TOMASINO',  8,  'MEDIUM ACCOUNT',  '',  1,  0, 0)</v>
      </c>
    </row>
    <row r="1479" spans="1:15">
      <c r="A1479" s="9" t="s">
        <v>2413</v>
      </c>
      <c r="B1479" s="9" t="s">
        <v>2414</v>
      </c>
      <c r="C1479" s="9" t="s">
        <v>1829</v>
      </c>
      <c r="D1479" s="9">
        <v>8</v>
      </c>
      <c r="E1479" s="9" t="s">
        <v>57</v>
      </c>
      <c r="F1479" s="9"/>
      <c r="G1479" s="10"/>
      <c r="H1479" s="10" t="s">
        <v>11</v>
      </c>
      <c r="I1479" s="10"/>
      <c r="J1479" s="6" t="str">
        <f t="shared" si="115"/>
        <v/>
      </c>
      <c r="K1479" s="11" t="str">
        <f t="shared" si="116"/>
        <v>UPDATE EXTRACLIENTI SET FUNZIONARIO = 'TOMASINO' WHERE CODCONTO = 'C  2134'</v>
      </c>
      <c r="L1479" s="8" t="str">
        <f t="shared" si="117"/>
        <v>UPDATE ANAGRAFICARISERVATICF SET CODSETTORE =8 WHERE ESERCIZIO = 2017 AND CODCONTO = 'C  2134'</v>
      </c>
      <c r="N1479" s="7" t="str">
        <f t="shared" si="118"/>
        <v xml:space="preserve"> ( 'C  2134', 'CRM', GETDATE(),  'TOMASINO',  8,  'MEDIUM ACCOUNT',  '',  0,  1, 0)</v>
      </c>
      <c r="O1479" s="16" t="str">
        <f t="shared" si="119"/>
        <v>INSERT INTO EXTRACLIENTICRM (CODCONTO,UTENTEMODIFICA,DATAMODIFICA,Funzionario,codice_settore,Settore,Gruppo,Cosmetica,Household,Industrial_applications) VALUES  ( 'C  2134', 'CRM', GETDATE(),  'TOMASINO',  8,  'MEDIUM ACCOUNT',  '',  0,  1, 0)</v>
      </c>
    </row>
    <row r="1480" spans="1:15">
      <c r="A1480" s="9" t="s">
        <v>2433</v>
      </c>
      <c r="B1480" s="9" t="s">
        <v>2434</v>
      </c>
      <c r="C1480" s="9" t="s">
        <v>1829</v>
      </c>
      <c r="D1480" s="9">
        <v>8</v>
      </c>
      <c r="E1480" s="9" t="s">
        <v>57</v>
      </c>
      <c r="F1480" s="13" t="s">
        <v>2435</v>
      </c>
      <c r="G1480" s="10" t="s">
        <v>11</v>
      </c>
      <c r="H1480" s="10"/>
      <c r="I1480" s="10"/>
      <c r="J1480" s="6" t="str">
        <f t="shared" si="115"/>
        <v/>
      </c>
      <c r="K1480" s="11" t="str">
        <f t="shared" si="116"/>
        <v>UPDATE EXTRACLIENTI SET FUNZIONARIO = 'TOMASINO' WHERE CODCONTO = 'C  2162'</v>
      </c>
      <c r="L1480" s="8" t="str">
        <f t="shared" si="117"/>
        <v>UPDATE ANAGRAFICARISERVATICF SET CODSETTORE =8 WHERE ESERCIZIO = 2017 AND CODCONTO = 'C  2162'</v>
      </c>
      <c r="N1480" s="7" t="str">
        <f t="shared" si="118"/>
        <v xml:space="preserve"> ( 'C  2162', 'CRM', GETDATE(),  'TOMASINO',  8,  'MEDIUM ACCOUNT',  'PULCRA',  1,  0, 0)</v>
      </c>
      <c r="O1480" s="16" t="str">
        <f t="shared" si="119"/>
        <v>INSERT INTO EXTRACLIENTICRM (CODCONTO,UTENTEMODIFICA,DATAMODIFICA,Funzionario,codice_settore,Settore,Gruppo,Cosmetica,Household,Industrial_applications) VALUES  ( 'C  2162', 'CRM', GETDATE(),  'TOMASINO',  8,  'MEDIUM ACCOUNT',  'PULCRA',  1,  0, 0)</v>
      </c>
    </row>
    <row r="1481" spans="1:15">
      <c r="A1481" s="9" t="s">
        <v>2456</v>
      </c>
      <c r="B1481" s="9" t="s">
        <v>2457</v>
      </c>
      <c r="C1481" s="9" t="s">
        <v>1829</v>
      </c>
      <c r="D1481" s="9">
        <v>8</v>
      </c>
      <c r="E1481" s="9" t="s">
        <v>57</v>
      </c>
      <c r="F1481" s="9"/>
      <c r="G1481" s="10"/>
      <c r="H1481" s="10" t="s">
        <v>11</v>
      </c>
      <c r="I1481" s="10" t="s">
        <v>11</v>
      </c>
      <c r="J1481" s="6" t="str">
        <f t="shared" si="115"/>
        <v/>
      </c>
      <c r="K1481" s="11" t="str">
        <f t="shared" si="116"/>
        <v>UPDATE EXTRACLIENTI SET FUNZIONARIO = 'TOMASINO' WHERE CODCONTO = 'C  2227'</v>
      </c>
      <c r="L1481" s="8" t="str">
        <f t="shared" si="117"/>
        <v>UPDATE ANAGRAFICARISERVATICF SET CODSETTORE =8 WHERE ESERCIZIO = 2017 AND CODCONTO = 'C  2227'</v>
      </c>
      <c r="N1481" s="7" t="str">
        <f t="shared" si="118"/>
        <v xml:space="preserve"> ( 'C  2227', 'CRM', GETDATE(),  'TOMASINO',  8,  'MEDIUM ACCOUNT',  '',  0,  1, 1)</v>
      </c>
      <c r="O1481" s="16" t="str">
        <f t="shared" si="119"/>
        <v>INSERT INTO EXTRACLIENTICRM (CODCONTO,UTENTEMODIFICA,DATAMODIFICA,Funzionario,codice_settore,Settore,Gruppo,Cosmetica,Household,Industrial_applications) VALUES  ( 'C  2227', 'CRM', GETDATE(),  'TOMASINO',  8,  'MEDIUM ACCOUNT',  '',  0,  1, 1)</v>
      </c>
    </row>
    <row r="1482" spans="1:15">
      <c r="A1482" s="9" t="s">
        <v>2562</v>
      </c>
      <c r="B1482" s="9" t="s">
        <v>2563</v>
      </c>
      <c r="C1482" s="9" t="s">
        <v>1829</v>
      </c>
      <c r="D1482" s="9">
        <v>8</v>
      </c>
      <c r="E1482" s="9" t="s">
        <v>57</v>
      </c>
      <c r="F1482" s="9" t="s">
        <v>2564</v>
      </c>
      <c r="G1482" s="10" t="s">
        <v>11</v>
      </c>
      <c r="H1482" s="10" t="s">
        <v>11</v>
      </c>
      <c r="I1482" s="10"/>
      <c r="J1482" s="6" t="str">
        <f t="shared" si="115"/>
        <v/>
      </c>
      <c r="K1482" s="11" t="str">
        <f t="shared" si="116"/>
        <v>UPDATE EXTRACLIENTI SET FUNZIONARIO = 'TOMASINO' WHERE CODCONTO = 'C  2394'</v>
      </c>
      <c r="L1482" s="8" t="str">
        <f t="shared" si="117"/>
        <v>UPDATE ANAGRAFICARISERVATICF SET CODSETTORE =8 WHERE ESERCIZIO = 2017 AND CODCONTO = 'C  2394'</v>
      </c>
      <c r="N1482" s="7" t="str">
        <f t="shared" si="118"/>
        <v xml:space="preserve"> ( 'C  2394', 'CRM', GETDATE(),  'TOMASINO',  8,  'MEDIUM ACCOUNT',  'FARCOM',  1,  1, 0)</v>
      </c>
      <c r="O1482" s="16" t="str">
        <f t="shared" si="119"/>
        <v>INSERT INTO EXTRACLIENTICRM (CODCONTO,UTENTEMODIFICA,DATAMODIFICA,Funzionario,codice_settore,Settore,Gruppo,Cosmetica,Household,Industrial_applications) VALUES  ( 'C  2394', 'CRM', GETDATE(),  'TOMASINO',  8,  'MEDIUM ACCOUNT',  'FARCOM',  1,  1, 0)</v>
      </c>
    </row>
    <row r="1483" spans="1:15">
      <c r="A1483" s="9" t="s">
        <v>2604</v>
      </c>
      <c r="B1483" s="9" t="s">
        <v>2605</v>
      </c>
      <c r="C1483" s="9" t="s">
        <v>1829</v>
      </c>
      <c r="D1483" s="9">
        <v>8</v>
      </c>
      <c r="E1483" s="9" t="s">
        <v>57</v>
      </c>
      <c r="F1483" s="9"/>
      <c r="G1483" s="10" t="s">
        <v>11</v>
      </c>
      <c r="H1483" s="10" t="s">
        <v>11</v>
      </c>
      <c r="I1483" s="10"/>
      <c r="J1483" s="6" t="str">
        <f t="shared" si="115"/>
        <v/>
      </c>
      <c r="K1483" s="11" t="str">
        <f t="shared" si="116"/>
        <v>UPDATE EXTRACLIENTI SET FUNZIONARIO = 'TOMASINO' WHERE CODCONTO = 'C  2468'</v>
      </c>
      <c r="L1483" s="8" t="str">
        <f t="shared" si="117"/>
        <v>UPDATE ANAGRAFICARISERVATICF SET CODSETTORE =8 WHERE ESERCIZIO = 2017 AND CODCONTO = 'C  2468'</v>
      </c>
      <c r="N1483" s="7" t="str">
        <f t="shared" si="118"/>
        <v xml:space="preserve"> ( 'C  2468', 'CRM', GETDATE(),  'TOMASINO',  8,  'MEDIUM ACCOUNT',  '',  1,  1, 0)</v>
      </c>
      <c r="O1483" s="16" t="str">
        <f t="shared" si="119"/>
        <v>INSERT INTO EXTRACLIENTICRM (CODCONTO,UTENTEMODIFICA,DATAMODIFICA,Funzionario,codice_settore,Settore,Gruppo,Cosmetica,Household,Industrial_applications) VALUES  ( 'C  2468', 'CRM', GETDATE(),  'TOMASINO',  8,  'MEDIUM ACCOUNT',  '',  1,  1, 0)</v>
      </c>
    </row>
    <row r="1484" spans="1:15">
      <c r="A1484" s="9" t="s">
        <v>2647</v>
      </c>
      <c r="B1484" s="9" t="s">
        <v>2648</v>
      </c>
      <c r="C1484" s="9" t="s">
        <v>1829</v>
      </c>
      <c r="D1484" s="9">
        <v>8</v>
      </c>
      <c r="E1484" s="9" t="s">
        <v>57</v>
      </c>
      <c r="F1484" s="9"/>
      <c r="G1484" s="10"/>
      <c r="H1484" s="10" t="s">
        <v>11</v>
      </c>
      <c r="I1484" s="10"/>
      <c r="J1484" s="6" t="str">
        <f t="shared" si="115"/>
        <v/>
      </c>
      <c r="K1484" s="11" t="str">
        <f t="shared" si="116"/>
        <v>UPDATE EXTRACLIENTI SET FUNZIONARIO = 'TOMASINO' WHERE CODCONTO = 'C  2529'</v>
      </c>
      <c r="L1484" s="8" t="str">
        <f t="shared" si="117"/>
        <v>UPDATE ANAGRAFICARISERVATICF SET CODSETTORE =8 WHERE ESERCIZIO = 2017 AND CODCONTO = 'C  2529'</v>
      </c>
      <c r="N1484" s="7" t="str">
        <f t="shared" si="118"/>
        <v xml:space="preserve"> ( 'C  2529', 'CRM', GETDATE(),  'TOMASINO',  8,  'MEDIUM ACCOUNT',  '',  0,  1, 0)</v>
      </c>
      <c r="O1484" s="16" t="str">
        <f t="shared" si="119"/>
        <v>INSERT INTO EXTRACLIENTICRM (CODCONTO,UTENTEMODIFICA,DATAMODIFICA,Funzionario,codice_settore,Settore,Gruppo,Cosmetica,Household,Industrial_applications) VALUES  ( 'C  2529', 'CRM', GETDATE(),  'TOMASINO',  8,  'MEDIUM ACCOUNT',  '',  0,  1, 0)</v>
      </c>
    </row>
    <row r="1485" spans="1:15">
      <c r="A1485" s="9" t="s">
        <v>2663</v>
      </c>
      <c r="B1485" s="9" t="s">
        <v>2664</v>
      </c>
      <c r="C1485" s="9" t="s">
        <v>1829</v>
      </c>
      <c r="D1485" s="9">
        <v>8</v>
      </c>
      <c r="E1485" s="9" t="s">
        <v>57</v>
      </c>
      <c r="F1485" s="9" t="s">
        <v>2564</v>
      </c>
      <c r="G1485" s="10" t="s">
        <v>11</v>
      </c>
      <c r="H1485" s="10"/>
      <c r="I1485" s="10"/>
      <c r="J1485" s="6" t="str">
        <f t="shared" si="115"/>
        <v/>
      </c>
      <c r="K1485" s="11" t="str">
        <f t="shared" si="116"/>
        <v>UPDATE EXTRACLIENTI SET FUNZIONARIO = 'TOMASINO' WHERE CODCONTO = 'C  2547'</v>
      </c>
      <c r="L1485" s="8" t="str">
        <f t="shared" si="117"/>
        <v>UPDATE ANAGRAFICARISERVATICF SET CODSETTORE =8 WHERE ESERCIZIO = 2017 AND CODCONTO = 'C  2547'</v>
      </c>
      <c r="N1485" s="7" t="str">
        <f t="shared" si="118"/>
        <v xml:space="preserve"> ( 'C  2547', 'CRM', GETDATE(),  'TOMASINO',  8,  'MEDIUM ACCOUNT',  'FARCOM',  1,  0, 0)</v>
      </c>
      <c r="O1485" s="16" t="str">
        <f t="shared" si="119"/>
        <v>INSERT INTO EXTRACLIENTICRM (CODCONTO,UTENTEMODIFICA,DATAMODIFICA,Funzionario,codice_settore,Settore,Gruppo,Cosmetica,Household,Industrial_applications) VALUES  ( 'C  2547', 'CRM', GETDATE(),  'TOMASINO',  8,  'MEDIUM ACCOUNT',  'FARCOM',  1,  0, 0)</v>
      </c>
    </row>
    <row r="1486" spans="1:15">
      <c r="A1486" s="9" t="s">
        <v>2675</v>
      </c>
      <c r="B1486" s="9" t="s">
        <v>2676</v>
      </c>
      <c r="C1486" s="9" t="s">
        <v>1829</v>
      </c>
      <c r="D1486" s="9">
        <v>8</v>
      </c>
      <c r="E1486" s="9" t="s">
        <v>57</v>
      </c>
      <c r="F1486" s="9"/>
      <c r="G1486" s="10"/>
      <c r="H1486" s="10"/>
      <c r="I1486" s="10" t="s">
        <v>11</v>
      </c>
      <c r="J1486" s="6" t="str">
        <f t="shared" si="115"/>
        <v/>
      </c>
      <c r="K1486" s="11" t="str">
        <f t="shared" si="116"/>
        <v>UPDATE EXTRACLIENTI SET FUNZIONARIO = 'TOMASINO' WHERE CODCONTO = 'C  2580'</v>
      </c>
      <c r="L1486" s="8" t="str">
        <f t="shared" si="117"/>
        <v>UPDATE ANAGRAFICARISERVATICF SET CODSETTORE =8 WHERE ESERCIZIO = 2017 AND CODCONTO = 'C  2580'</v>
      </c>
      <c r="N1486" s="7" t="str">
        <f t="shared" si="118"/>
        <v xml:space="preserve"> ( 'C  2580', 'CRM', GETDATE(),  'TOMASINO',  8,  'MEDIUM ACCOUNT',  '',  0,  0, 1)</v>
      </c>
      <c r="O1486" s="16" t="str">
        <f t="shared" si="119"/>
        <v>INSERT INTO EXTRACLIENTICRM (CODCONTO,UTENTEMODIFICA,DATAMODIFICA,Funzionario,codice_settore,Settore,Gruppo,Cosmetica,Household,Industrial_applications) VALUES  ( 'C  2580', 'CRM', GETDATE(),  'TOMASINO',  8,  'MEDIUM ACCOUNT',  '',  0,  0, 1)</v>
      </c>
    </row>
    <row r="1487" spans="1:15">
      <c r="A1487" s="9" t="s">
        <v>2689</v>
      </c>
      <c r="B1487" s="9" t="s">
        <v>2690</v>
      </c>
      <c r="C1487" s="9" t="s">
        <v>1829</v>
      </c>
      <c r="D1487" s="9">
        <v>8</v>
      </c>
      <c r="E1487" s="9" t="s">
        <v>57</v>
      </c>
      <c r="F1487" s="9"/>
      <c r="G1487" s="10" t="s">
        <v>11</v>
      </c>
      <c r="H1487" s="10" t="s">
        <v>11</v>
      </c>
      <c r="I1487" s="10"/>
      <c r="J1487" s="6" t="str">
        <f t="shared" si="115"/>
        <v/>
      </c>
      <c r="K1487" s="11" t="str">
        <f t="shared" si="116"/>
        <v>UPDATE EXTRACLIENTI SET FUNZIONARIO = 'TOMASINO' WHERE CODCONTO = 'C  2602'</v>
      </c>
      <c r="L1487" s="8" t="str">
        <f t="shared" si="117"/>
        <v>UPDATE ANAGRAFICARISERVATICF SET CODSETTORE =8 WHERE ESERCIZIO = 2017 AND CODCONTO = 'C  2602'</v>
      </c>
      <c r="N1487" s="7" t="str">
        <f t="shared" si="118"/>
        <v xml:space="preserve"> ( 'C  2602', 'CRM', GETDATE(),  'TOMASINO',  8,  'MEDIUM ACCOUNT',  '',  1,  1, 0)</v>
      </c>
      <c r="O1487" s="16" t="str">
        <f t="shared" si="119"/>
        <v>INSERT INTO EXTRACLIENTICRM (CODCONTO,UTENTEMODIFICA,DATAMODIFICA,Funzionario,codice_settore,Settore,Gruppo,Cosmetica,Household,Industrial_applications) VALUES  ( 'C  2602', 'CRM', GETDATE(),  'TOMASINO',  8,  'MEDIUM ACCOUNT',  '',  1,  1, 0)</v>
      </c>
    </row>
    <row r="1488" spans="1:15">
      <c r="A1488" s="9" t="s">
        <v>3050</v>
      </c>
      <c r="B1488" s="9" t="s">
        <v>3051</v>
      </c>
      <c r="C1488" s="9"/>
      <c r="D1488" s="9">
        <v>9</v>
      </c>
      <c r="E1488" s="9" t="s">
        <v>3052</v>
      </c>
      <c r="F1488" s="9"/>
      <c r="G1488" s="10"/>
      <c r="H1488" s="10"/>
      <c r="I1488" s="10"/>
      <c r="J1488" s="6" t="str">
        <f t="shared" si="115"/>
        <v/>
      </c>
      <c r="K1488" s="11" t="str">
        <f t="shared" si="116"/>
        <v>UPDATE EXTRACLIENTI SET FUNZIONARIO = '' WHERE CODCONTO = 'C   163'</v>
      </c>
      <c r="L1488" s="8" t="str">
        <f t="shared" si="117"/>
        <v>UPDATE ANAGRAFICARISERVATICF SET CODSETTORE =9 WHERE ESERCIZIO = 2017 AND CODCONTO = 'C   163'</v>
      </c>
      <c r="N1488" s="7" t="str">
        <f t="shared" si="118"/>
        <v xml:space="preserve"> ( 'C   163', 'CRM', GETDATE(),  '',  9,  'OTHERS',  '',  0,  0, 0)</v>
      </c>
      <c r="O1488" s="16" t="str">
        <f t="shared" si="119"/>
        <v>INSERT INTO EXTRACLIENTICRM (CODCONTO,UTENTEMODIFICA,DATAMODIFICA,Funzionario,codice_settore,Settore,Gruppo,Cosmetica,Household,Industrial_applications) VALUES  ( 'C   163', 'CRM', GETDATE(),  '',  9,  'OTHERS',  '',  0,  0, 0)</v>
      </c>
    </row>
    <row r="1489" spans="1:15">
      <c r="A1489" s="9" t="s">
        <v>3053</v>
      </c>
      <c r="B1489" s="9" t="s">
        <v>3054</v>
      </c>
      <c r="C1489" s="9"/>
      <c r="D1489" s="9">
        <v>9</v>
      </c>
      <c r="E1489" s="9" t="s">
        <v>3052</v>
      </c>
      <c r="F1489" s="9"/>
      <c r="G1489" s="10"/>
      <c r="H1489" s="10"/>
      <c r="I1489" s="10"/>
      <c r="J1489" s="6" t="str">
        <f t="shared" si="115"/>
        <v/>
      </c>
      <c r="K1489" s="11" t="str">
        <f t="shared" si="116"/>
        <v>UPDATE EXTRACLIENTI SET FUNZIONARIO = '' WHERE CODCONTO = 'C   281'</v>
      </c>
      <c r="L1489" s="8" t="str">
        <f t="shared" si="117"/>
        <v>UPDATE ANAGRAFICARISERVATICF SET CODSETTORE =9 WHERE ESERCIZIO = 2017 AND CODCONTO = 'C   281'</v>
      </c>
      <c r="N1489" s="7" t="str">
        <f t="shared" si="118"/>
        <v xml:space="preserve"> ( 'C   281', 'CRM', GETDATE(),  '',  9,  'OTHERS',  '',  0,  0, 0)</v>
      </c>
      <c r="O1489" s="16" t="str">
        <f t="shared" si="119"/>
        <v>INSERT INTO EXTRACLIENTICRM (CODCONTO,UTENTEMODIFICA,DATAMODIFICA,Funzionario,codice_settore,Settore,Gruppo,Cosmetica,Household,Industrial_applications) VALUES  ( 'C   281', 'CRM', GETDATE(),  '',  9,  'OTHERS',  '',  0,  0, 0)</v>
      </c>
    </row>
    <row r="1490" spans="1:15">
      <c r="A1490" s="9" t="s">
        <v>3055</v>
      </c>
      <c r="B1490" s="9" t="s">
        <v>3056</v>
      </c>
      <c r="C1490" s="9"/>
      <c r="D1490" s="9">
        <v>9</v>
      </c>
      <c r="E1490" s="9" t="s">
        <v>3052</v>
      </c>
      <c r="F1490" s="9"/>
      <c r="G1490" s="10"/>
      <c r="H1490" s="10"/>
      <c r="I1490" s="10"/>
      <c r="J1490" s="6" t="str">
        <f t="shared" si="115"/>
        <v/>
      </c>
      <c r="K1490" s="11" t="str">
        <f t="shared" si="116"/>
        <v>UPDATE EXTRACLIENTI SET FUNZIONARIO = '' WHERE CODCONTO = 'C   478'</v>
      </c>
      <c r="L1490" s="8" t="str">
        <f t="shared" si="117"/>
        <v>UPDATE ANAGRAFICARISERVATICF SET CODSETTORE =9 WHERE ESERCIZIO = 2017 AND CODCONTO = 'C   478'</v>
      </c>
      <c r="N1490" s="7" t="str">
        <f t="shared" si="118"/>
        <v xml:space="preserve"> ( 'C   478', 'CRM', GETDATE(),  '',  9,  'OTHERS',  '',  0,  0, 0)</v>
      </c>
      <c r="O1490" s="16" t="str">
        <f t="shared" si="119"/>
        <v>INSERT INTO EXTRACLIENTICRM (CODCONTO,UTENTEMODIFICA,DATAMODIFICA,Funzionario,codice_settore,Settore,Gruppo,Cosmetica,Household,Industrial_applications) VALUES  ( 'C   478', 'CRM', GETDATE(),  '',  9,  'OTHERS',  '',  0,  0, 0)</v>
      </c>
    </row>
    <row r="1491" spans="1:15">
      <c r="A1491" s="9" t="s">
        <v>3059</v>
      </c>
      <c r="B1491" s="9" t="s">
        <v>3060</v>
      </c>
      <c r="C1491" s="9"/>
      <c r="D1491" s="9">
        <v>9</v>
      </c>
      <c r="E1491" s="9" t="s">
        <v>3052</v>
      </c>
      <c r="F1491" s="9"/>
      <c r="G1491" s="10"/>
      <c r="H1491" s="10"/>
      <c r="I1491" s="10"/>
      <c r="J1491" s="6" t="str">
        <f t="shared" si="115"/>
        <v/>
      </c>
      <c r="K1491" s="11" t="str">
        <f t="shared" si="116"/>
        <v>UPDATE EXTRACLIENTI SET FUNZIONARIO = '' WHERE CODCONTO = 'C   540'</v>
      </c>
      <c r="L1491" s="8" t="str">
        <f t="shared" si="117"/>
        <v>UPDATE ANAGRAFICARISERVATICF SET CODSETTORE =9 WHERE ESERCIZIO = 2017 AND CODCONTO = 'C   540'</v>
      </c>
      <c r="N1491" s="7" t="str">
        <f t="shared" si="118"/>
        <v xml:space="preserve"> ( 'C   540', 'CRM', GETDATE(),  '',  9,  'OTHERS',  '',  0,  0, 0)</v>
      </c>
      <c r="O1491" s="16" t="str">
        <f t="shared" si="119"/>
        <v>INSERT INTO EXTRACLIENTICRM (CODCONTO,UTENTEMODIFICA,DATAMODIFICA,Funzionario,codice_settore,Settore,Gruppo,Cosmetica,Household,Industrial_applications) VALUES  ( 'C   540', 'CRM', GETDATE(),  '',  9,  'OTHERS',  '',  0,  0, 0)</v>
      </c>
    </row>
    <row r="1492" spans="1:15">
      <c r="A1492" s="9" t="s">
        <v>3063</v>
      </c>
      <c r="B1492" s="9" t="s">
        <v>3064</v>
      </c>
      <c r="C1492" s="9"/>
      <c r="D1492" s="9">
        <v>9</v>
      </c>
      <c r="E1492" s="9" t="s">
        <v>3052</v>
      </c>
      <c r="F1492" s="9"/>
      <c r="G1492" s="10"/>
      <c r="H1492" s="10"/>
      <c r="I1492" s="10"/>
      <c r="J1492" s="6" t="str">
        <f t="shared" si="115"/>
        <v/>
      </c>
      <c r="K1492" s="11" t="str">
        <f t="shared" si="116"/>
        <v>UPDATE EXTRACLIENTI SET FUNZIONARIO = '' WHERE CODCONTO = 'C  1121'</v>
      </c>
      <c r="L1492" s="8" t="str">
        <f t="shared" si="117"/>
        <v>UPDATE ANAGRAFICARISERVATICF SET CODSETTORE =9 WHERE ESERCIZIO = 2017 AND CODCONTO = 'C  1121'</v>
      </c>
      <c r="N1492" s="7" t="str">
        <f t="shared" si="118"/>
        <v xml:space="preserve"> ( 'C  1121', 'CRM', GETDATE(),  '',  9,  'OTHERS',  '',  0,  0, 0)</v>
      </c>
      <c r="O1492" s="16" t="str">
        <f t="shared" si="119"/>
        <v>INSERT INTO EXTRACLIENTICRM (CODCONTO,UTENTEMODIFICA,DATAMODIFICA,Funzionario,codice_settore,Settore,Gruppo,Cosmetica,Household,Industrial_applications) VALUES  ( 'C  1121', 'CRM', GETDATE(),  '',  9,  'OTHERS',  '',  0,  0, 0)</v>
      </c>
    </row>
    <row r="1493" spans="1:15">
      <c r="A1493" s="9" t="s">
        <v>3073</v>
      </c>
      <c r="B1493" s="9" t="s">
        <v>3074</v>
      </c>
      <c r="C1493" s="9"/>
      <c r="D1493" s="9">
        <v>9</v>
      </c>
      <c r="E1493" s="9" t="s">
        <v>3052</v>
      </c>
      <c r="F1493" s="9"/>
      <c r="G1493" s="10"/>
      <c r="H1493" s="10"/>
      <c r="I1493" s="10"/>
      <c r="J1493" s="6" t="str">
        <f t="shared" si="115"/>
        <v/>
      </c>
      <c r="K1493" s="11" t="str">
        <f t="shared" si="116"/>
        <v>UPDATE EXTRACLIENTI SET FUNZIONARIO = '' WHERE CODCONTO = 'C  1342'</v>
      </c>
      <c r="L1493" s="8" t="str">
        <f t="shared" si="117"/>
        <v>UPDATE ANAGRAFICARISERVATICF SET CODSETTORE =9 WHERE ESERCIZIO = 2017 AND CODCONTO = 'C  1342'</v>
      </c>
      <c r="N1493" s="7" t="str">
        <f t="shared" si="118"/>
        <v xml:space="preserve"> ( 'C  1342', 'CRM', GETDATE(),  '',  9,  'OTHERS',  '',  0,  0, 0)</v>
      </c>
      <c r="O1493" s="16" t="str">
        <f t="shared" si="119"/>
        <v>INSERT INTO EXTRACLIENTICRM (CODCONTO,UTENTEMODIFICA,DATAMODIFICA,Funzionario,codice_settore,Settore,Gruppo,Cosmetica,Household,Industrial_applications) VALUES  ( 'C  1342', 'CRM', GETDATE(),  '',  9,  'OTHERS',  '',  0,  0, 0)</v>
      </c>
    </row>
    <row r="1494" spans="1:15">
      <c r="A1494" s="9" t="s">
        <v>3075</v>
      </c>
      <c r="B1494" s="9" t="s">
        <v>3076</v>
      </c>
      <c r="C1494" s="9"/>
      <c r="D1494" s="9">
        <v>9</v>
      </c>
      <c r="E1494" s="9" t="s">
        <v>3052</v>
      </c>
      <c r="F1494" s="9"/>
      <c r="G1494" s="10"/>
      <c r="H1494" s="10"/>
      <c r="I1494" s="10"/>
      <c r="J1494" s="6" t="str">
        <f t="shared" si="115"/>
        <v/>
      </c>
      <c r="K1494" s="11" t="str">
        <f t="shared" si="116"/>
        <v>UPDATE EXTRACLIENTI SET FUNZIONARIO = '' WHERE CODCONTO = 'C  1360'</v>
      </c>
      <c r="L1494" s="8" t="str">
        <f t="shared" si="117"/>
        <v>UPDATE ANAGRAFICARISERVATICF SET CODSETTORE =9 WHERE ESERCIZIO = 2017 AND CODCONTO = 'C  1360'</v>
      </c>
      <c r="N1494" s="7" t="str">
        <f t="shared" si="118"/>
        <v xml:space="preserve"> ( 'C  1360', 'CRM', GETDATE(),  '',  9,  'OTHERS',  '',  0,  0, 0)</v>
      </c>
      <c r="O1494" s="16" t="str">
        <f t="shared" si="119"/>
        <v>INSERT INTO EXTRACLIENTICRM (CODCONTO,UTENTEMODIFICA,DATAMODIFICA,Funzionario,codice_settore,Settore,Gruppo,Cosmetica,Household,Industrial_applications) VALUES  ( 'C  1360', 'CRM', GETDATE(),  '',  9,  'OTHERS',  '',  0,  0, 0)</v>
      </c>
    </row>
    <row r="1495" spans="1:15">
      <c r="A1495" s="9" t="s">
        <v>3077</v>
      </c>
      <c r="B1495" s="9" t="s">
        <v>3078</v>
      </c>
      <c r="C1495" s="9"/>
      <c r="D1495" s="9">
        <v>9</v>
      </c>
      <c r="E1495" s="9" t="s">
        <v>3052</v>
      </c>
      <c r="F1495" s="9"/>
      <c r="G1495" s="10"/>
      <c r="H1495" s="10"/>
      <c r="I1495" s="10"/>
      <c r="J1495" s="6" t="str">
        <f t="shared" si="115"/>
        <v/>
      </c>
      <c r="K1495" s="11" t="str">
        <f t="shared" si="116"/>
        <v>UPDATE EXTRACLIENTI SET FUNZIONARIO = '' WHERE CODCONTO = 'C  1379'</v>
      </c>
      <c r="L1495" s="8" t="str">
        <f t="shared" si="117"/>
        <v>UPDATE ANAGRAFICARISERVATICF SET CODSETTORE =9 WHERE ESERCIZIO = 2017 AND CODCONTO = 'C  1379'</v>
      </c>
      <c r="N1495" s="7" t="str">
        <f t="shared" si="118"/>
        <v xml:space="preserve"> ( 'C  1379', 'CRM', GETDATE(),  '',  9,  'OTHERS',  '',  0,  0, 0)</v>
      </c>
      <c r="O1495" s="16" t="str">
        <f t="shared" si="119"/>
        <v>INSERT INTO EXTRACLIENTICRM (CODCONTO,UTENTEMODIFICA,DATAMODIFICA,Funzionario,codice_settore,Settore,Gruppo,Cosmetica,Household,Industrial_applications) VALUES  ( 'C  1379', 'CRM', GETDATE(),  '',  9,  'OTHERS',  '',  0,  0, 0)</v>
      </c>
    </row>
    <row r="1496" spans="1:15">
      <c r="A1496" s="9" t="s">
        <v>3079</v>
      </c>
      <c r="B1496" s="9" t="s">
        <v>3080</v>
      </c>
      <c r="C1496" s="9"/>
      <c r="D1496" s="9">
        <v>9</v>
      </c>
      <c r="E1496" s="9" t="s">
        <v>3052</v>
      </c>
      <c r="F1496" s="9"/>
      <c r="G1496" s="10"/>
      <c r="H1496" s="10"/>
      <c r="I1496" s="10"/>
      <c r="J1496" s="6" t="str">
        <f t="shared" si="115"/>
        <v/>
      </c>
      <c r="K1496" s="11" t="str">
        <f t="shared" si="116"/>
        <v>UPDATE EXTRACLIENTI SET FUNZIONARIO = '' WHERE CODCONTO = 'C  1472'</v>
      </c>
      <c r="L1496" s="8" t="str">
        <f t="shared" si="117"/>
        <v>UPDATE ANAGRAFICARISERVATICF SET CODSETTORE =9 WHERE ESERCIZIO = 2017 AND CODCONTO = 'C  1472'</v>
      </c>
      <c r="N1496" s="7" t="str">
        <f t="shared" si="118"/>
        <v xml:space="preserve"> ( 'C  1472', 'CRM', GETDATE(),  '',  9,  'OTHERS',  '',  0,  0, 0)</v>
      </c>
      <c r="O1496" s="16" t="str">
        <f t="shared" si="119"/>
        <v>INSERT INTO EXTRACLIENTICRM (CODCONTO,UTENTEMODIFICA,DATAMODIFICA,Funzionario,codice_settore,Settore,Gruppo,Cosmetica,Household,Industrial_applications) VALUES  ( 'C  1472', 'CRM', GETDATE(),  '',  9,  'OTHERS',  '',  0,  0, 0)</v>
      </c>
    </row>
    <row r="1497" spans="1:15">
      <c r="A1497" s="9" t="s">
        <v>3081</v>
      </c>
      <c r="B1497" s="9" t="s">
        <v>3082</v>
      </c>
      <c r="C1497" s="9"/>
      <c r="D1497" s="9">
        <v>9</v>
      </c>
      <c r="E1497" s="9" t="s">
        <v>3052</v>
      </c>
      <c r="F1497" s="9"/>
      <c r="G1497" s="10"/>
      <c r="H1497" s="10"/>
      <c r="I1497" s="10"/>
      <c r="J1497" s="6" t="str">
        <f t="shared" si="115"/>
        <v/>
      </c>
      <c r="K1497" s="11" t="str">
        <f t="shared" si="116"/>
        <v>UPDATE EXTRACLIENTI SET FUNZIONARIO = '' WHERE CODCONTO = 'C  1511'</v>
      </c>
      <c r="L1497" s="8" t="str">
        <f t="shared" si="117"/>
        <v>UPDATE ANAGRAFICARISERVATICF SET CODSETTORE =9 WHERE ESERCIZIO = 2017 AND CODCONTO = 'C  1511'</v>
      </c>
      <c r="N1497" s="7" t="str">
        <f t="shared" si="118"/>
        <v xml:space="preserve"> ( 'C  1511', 'CRM', GETDATE(),  '',  9,  'OTHERS',  '',  0,  0, 0)</v>
      </c>
      <c r="O1497" s="16" t="str">
        <f t="shared" si="119"/>
        <v>INSERT INTO EXTRACLIENTICRM (CODCONTO,UTENTEMODIFICA,DATAMODIFICA,Funzionario,codice_settore,Settore,Gruppo,Cosmetica,Household,Industrial_applications) VALUES  ( 'C  1511', 'CRM', GETDATE(),  '',  9,  'OTHERS',  '',  0,  0, 0)</v>
      </c>
    </row>
    <row r="1498" spans="1:15">
      <c r="A1498" s="9" t="s">
        <v>3083</v>
      </c>
      <c r="B1498" s="9" t="s">
        <v>3084</v>
      </c>
      <c r="C1498" s="9"/>
      <c r="D1498" s="9">
        <v>9</v>
      </c>
      <c r="E1498" s="9" t="s">
        <v>3052</v>
      </c>
      <c r="F1498" s="9"/>
      <c r="G1498" s="10"/>
      <c r="H1498" s="10"/>
      <c r="I1498" s="10"/>
      <c r="J1498" s="6" t="str">
        <f t="shared" si="115"/>
        <v/>
      </c>
      <c r="K1498" s="11" t="str">
        <f t="shared" si="116"/>
        <v>UPDATE EXTRACLIENTI SET FUNZIONARIO = '' WHERE CODCONTO = 'C  1623'</v>
      </c>
      <c r="L1498" s="8" t="str">
        <f t="shared" si="117"/>
        <v>UPDATE ANAGRAFICARISERVATICF SET CODSETTORE =9 WHERE ESERCIZIO = 2017 AND CODCONTO = 'C  1623'</v>
      </c>
      <c r="N1498" s="7" t="str">
        <f t="shared" si="118"/>
        <v xml:space="preserve"> ( 'C  1623', 'CRM', GETDATE(),  '',  9,  'OTHERS',  '',  0,  0, 0)</v>
      </c>
      <c r="O1498" s="16" t="str">
        <f t="shared" si="119"/>
        <v>INSERT INTO EXTRACLIENTICRM (CODCONTO,UTENTEMODIFICA,DATAMODIFICA,Funzionario,codice_settore,Settore,Gruppo,Cosmetica,Household,Industrial_applications) VALUES  ( 'C  1623', 'CRM', GETDATE(),  '',  9,  'OTHERS',  '',  0,  0, 0)</v>
      </c>
    </row>
    <row r="1499" spans="1:15">
      <c r="A1499" s="9" t="s">
        <v>3089</v>
      </c>
      <c r="B1499" s="9" t="s">
        <v>3090</v>
      </c>
      <c r="C1499" s="9"/>
      <c r="D1499" s="9">
        <v>9</v>
      </c>
      <c r="E1499" s="9" t="s">
        <v>3052</v>
      </c>
      <c r="F1499" s="9"/>
      <c r="G1499" s="10"/>
      <c r="H1499" s="10"/>
      <c r="I1499" s="10"/>
      <c r="J1499" s="6" t="str">
        <f t="shared" si="115"/>
        <v/>
      </c>
      <c r="K1499" s="11" t="str">
        <f t="shared" si="116"/>
        <v>UPDATE EXTRACLIENTI SET FUNZIONARIO = '' WHERE CODCONTO = 'C  2052'</v>
      </c>
      <c r="L1499" s="8" t="str">
        <f t="shared" si="117"/>
        <v>UPDATE ANAGRAFICARISERVATICF SET CODSETTORE =9 WHERE ESERCIZIO = 2017 AND CODCONTO = 'C  2052'</v>
      </c>
      <c r="N1499" s="7" t="str">
        <f t="shared" si="118"/>
        <v xml:space="preserve"> ( 'C  2052', 'CRM', GETDATE(),  '',  9,  'OTHERS',  '',  0,  0, 0)</v>
      </c>
      <c r="O1499" s="16" t="str">
        <f t="shared" si="119"/>
        <v>INSERT INTO EXTRACLIENTICRM (CODCONTO,UTENTEMODIFICA,DATAMODIFICA,Funzionario,codice_settore,Settore,Gruppo,Cosmetica,Household,Industrial_applications) VALUES  ( 'C  2052', 'CRM', GETDATE(),  '',  9,  'OTHERS',  '',  0,  0, 0)</v>
      </c>
    </row>
    <row r="1500" spans="1:15">
      <c r="A1500" s="9" t="s">
        <v>3091</v>
      </c>
      <c r="B1500" s="9" t="s">
        <v>3092</v>
      </c>
      <c r="C1500" s="9"/>
      <c r="D1500" s="9">
        <v>9</v>
      </c>
      <c r="E1500" s="9" t="s">
        <v>3052</v>
      </c>
      <c r="F1500" s="9"/>
      <c r="G1500" s="10"/>
      <c r="H1500" s="10"/>
      <c r="I1500" s="10"/>
      <c r="J1500" s="6" t="str">
        <f t="shared" si="115"/>
        <v/>
      </c>
      <c r="K1500" s="11" t="str">
        <f t="shared" si="116"/>
        <v>UPDATE EXTRACLIENTI SET FUNZIONARIO = '' WHERE CODCONTO = 'C  2288'</v>
      </c>
      <c r="L1500" s="8" t="str">
        <f t="shared" si="117"/>
        <v>UPDATE ANAGRAFICARISERVATICF SET CODSETTORE =9 WHERE ESERCIZIO = 2017 AND CODCONTO = 'C  2288'</v>
      </c>
      <c r="N1500" s="7" t="str">
        <f t="shared" si="118"/>
        <v xml:space="preserve"> ( 'C  2288', 'CRM', GETDATE(),  '',  9,  'OTHERS',  '',  0,  0, 0)</v>
      </c>
      <c r="O1500" s="16" t="str">
        <f t="shared" si="119"/>
        <v>INSERT INTO EXTRACLIENTICRM (CODCONTO,UTENTEMODIFICA,DATAMODIFICA,Funzionario,codice_settore,Settore,Gruppo,Cosmetica,Household,Industrial_applications) VALUES  ( 'C  2288', 'CRM', GETDATE(),  '',  9,  'OTHERS',  '',  0,  0, 0)</v>
      </c>
    </row>
    <row r="1501" spans="1:15">
      <c r="A1501" s="9" t="s">
        <v>3093</v>
      </c>
      <c r="B1501" s="9" t="s">
        <v>3094</v>
      </c>
      <c r="C1501" s="9"/>
      <c r="D1501" s="9">
        <v>9</v>
      </c>
      <c r="E1501" s="9" t="s">
        <v>3052</v>
      </c>
      <c r="F1501" s="9"/>
      <c r="G1501" s="10"/>
      <c r="H1501" s="10"/>
      <c r="I1501" s="10"/>
      <c r="J1501" s="6" t="str">
        <f t="shared" si="115"/>
        <v/>
      </c>
      <c r="K1501" s="11" t="str">
        <f t="shared" si="116"/>
        <v>UPDATE EXTRACLIENTI SET FUNZIONARIO = '' WHERE CODCONTO = 'C  2305'</v>
      </c>
      <c r="L1501" s="8" t="str">
        <f t="shared" si="117"/>
        <v>UPDATE ANAGRAFICARISERVATICF SET CODSETTORE =9 WHERE ESERCIZIO = 2017 AND CODCONTO = 'C  2305'</v>
      </c>
      <c r="N1501" s="7" t="str">
        <f t="shared" si="118"/>
        <v xml:space="preserve"> ( 'C  2305', 'CRM', GETDATE(),  '',  9,  'OTHERS',  '',  0,  0, 0)</v>
      </c>
      <c r="O1501" s="16" t="str">
        <f t="shared" si="119"/>
        <v>INSERT INTO EXTRACLIENTICRM (CODCONTO,UTENTEMODIFICA,DATAMODIFICA,Funzionario,codice_settore,Settore,Gruppo,Cosmetica,Household,Industrial_applications) VALUES  ( 'C  2305', 'CRM', GETDATE(),  '',  9,  'OTHERS',  '',  0,  0, 0)</v>
      </c>
    </row>
    <row r="1502" spans="1:15">
      <c r="A1502" s="9" t="s">
        <v>3095</v>
      </c>
      <c r="B1502" s="9" t="s">
        <v>3096</v>
      </c>
      <c r="C1502" s="9"/>
      <c r="D1502" s="9">
        <v>9</v>
      </c>
      <c r="E1502" s="9" t="s">
        <v>3052</v>
      </c>
      <c r="F1502" s="9"/>
      <c r="G1502" s="10"/>
      <c r="H1502" s="10"/>
      <c r="I1502" s="10"/>
      <c r="J1502" s="6" t="str">
        <f t="shared" si="115"/>
        <v/>
      </c>
      <c r="K1502" s="11" t="str">
        <f t="shared" si="116"/>
        <v>UPDATE EXTRACLIENTI SET FUNZIONARIO = '' WHERE CODCONTO = 'C  2358'</v>
      </c>
      <c r="L1502" s="8" t="str">
        <f t="shared" si="117"/>
        <v>UPDATE ANAGRAFICARISERVATICF SET CODSETTORE =9 WHERE ESERCIZIO = 2017 AND CODCONTO = 'C  2358'</v>
      </c>
      <c r="N1502" s="7" t="str">
        <f t="shared" si="118"/>
        <v xml:space="preserve"> ( 'C  2358', 'CRM', GETDATE(),  '',  9,  'OTHERS',  '',  0,  0, 0)</v>
      </c>
      <c r="O1502" s="16" t="str">
        <f t="shared" si="119"/>
        <v>INSERT INTO EXTRACLIENTICRM (CODCONTO,UTENTEMODIFICA,DATAMODIFICA,Funzionario,codice_settore,Settore,Gruppo,Cosmetica,Household,Industrial_applications) VALUES  ( 'C  2358', 'CRM', GETDATE(),  '',  9,  'OTHERS',  '',  0,  0, 0)</v>
      </c>
    </row>
    <row r="1503" spans="1:15">
      <c r="A1503" s="9" t="s">
        <v>3097</v>
      </c>
      <c r="B1503" s="9" t="s">
        <v>3098</v>
      </c>
      <c r="C1503" s="9"/>
      <c r="D1503" s="9">
        <v>9</v>
      </c>
      <c r="E1503" s="9" t="s">
        <v>3052</v>
      </c>
      <c r="F1503" s="9"/>
      <c r="G1503" s="10"/>
      <c r="H1503" s="10"/>
      <c r="I1503" s="10"/>
      <c r="J1503" s="6" t="str">
        <f t="shared" si="115"/>
        <v/>
      </c>
      <c r="K1503" s="11" t="str">
        <f t="shared" si="116"/>
        <v>UPDATE EXTRACLIENTI SET FUNZIONARIO = '' WHERE CODCONTO = 'C  2564'</v>
      </c>
      <c r="L1503" s="8" t="str">
        <f t="shared" si="117"/>
        <v>UPDATE ANAGRAFICARISERVATICF SET CODSETTORE =9 WHERE ESERCIZIO = 2017 AND CODCONTO = 'C  2564'</v>
      </c>
      <c r="N1503" s="7" t="str">
        <f t="shared" si="118"/>
        <v xml:space="preserve"> ( 'C  2564', 'CRM', GETDATE(),  '',  9,  'OTHERS',  '',  0,  0, 0)</v>
      </c>
      <c r="O1503" s="16" t="str">
        <f t="shared" si="119"/>
        <v>INSERT INTO EXTRACLIENTICRM (CODCONTO,UTENTEMODIFICA,DATAMODIFICA,Funzionario,codice_settore,Settore,Gruppo,Cosmetica,Household,Industrial_applications) VALUES  ( 'C  2564', 'CRM', GETDATE(),  '',  9,  'OTHERS',  '',  0,  0, 0)</v>
      </c>
    </row>
    <row r="1504" spans="1:15">
      <c r="A1504" s="9" t="s">
        <v>3099</v>
      </c>
      <c r="B1504" s="9" t="s">
        <v>3100</v>
      </c>
      <c r="C1504" s="9"/>
      <c r="D1504" s="9">
        <v>9</v>
      </c>
      <c r="E1504" s="9" t="s">
        <v>3052</v>
      </c>
      <c r="F1504" s="9"/>
      <c r="G1504" s="10"/>
      <c r="H1504" s="10"/>
      <c r="I1504" s="10"/>
      <c r="J1504" s="6" t="str">
        <f t="shared" si="115"/>
        <v/>
      </c>
      <c r="K1504" s="11" t="str">
        <f t="shared" si="116"/>
        <v>UPDATE EXTRACLIENTI SET FUNZIONARIO = '' WHERE CODCONTO = 'C  2573'</v>
      </c>
      <c r="L1504" s="8" t="str">
        <f t="shared" si="117"/>
        <v>UPDATE ANAGRAFICARISERVATICF SET CODSETTORE =9 WHERE ESERCIZIO = 2017 AND CODCONTO = 'C  2573'</v>
      </c>
      <c r="N1504" s="7" t="str">
        <f t="shared" si="118"/>
        <v xml:space="preserve"> ( 'C  2573', 'CRM', GETDATE(),  '',  9,  'OTHERS',  '',  0,  0, 0)</v>
      </c>
      <c r="O1504" s="16" t="str">
        <f t="shared" si="119"/>
        <v>INSERT INTO EXTRACLIENTICRM (CODCONTO,UTENTEMODIFICA,DATAMODIFICA,Funzionario,codice_settore,Settore,Gruppo,Cosmetica,Household,Industrial_applications) VALUES  ( 'C  2573', 'CRM', GETDATE(),  '',  9,  'OTHERS',  '',  0,  0, 0)</v>
      </c>
    </row>
    <row r="1505" spans="1:15">
      <c r="A1505" s="9" t="s">
        <v>1195</v>
      </c>
      <c r="B1505" s="9" t="s">
        <v>1196</v>
      </c>
      <c r="C1505" s="9" t="s">
        <v>9</v>
      </c>
      <c r="D1505" s="9">
        <v>10</v>
      </c>
      <c r="E1505" s="13" t="s">
        <v>1197</v>
      </c>
      <c r="F1505" s="9" t="s">
        <v>1198</v>
      </c>
      <c r="G1505" s="10" t="s">
        <v>11</v>
      </c>
      <c r="H1505" s="10"/>
      <c r="I1505" s="10"/>
      <c r="J1505" s="6" t="str">
        <f t="shared" si="115"/>
        <v/>
      </c>
      <c r="K1505" s="11" t="str">
        <f t="shared" si="116"/>
        <v>UPDATE EXTRACLIENTI SET FUNZIONARIO = 'CELORIA' WHERE CODCONTO = 'C  2016'</v>
      </c>
      <c r="L1505" s="8" t="str">
        <f t="shared" si="117"/>
        <v>UPDATE ANAGRAFICARISERVATICF SET CODSETTORE =10 WHERE ESERCIZIO = 2017 AND CODCONTO = 'C  2016'</v>
      </c>
      <c r="N1505" s="7" t="str">
        <f t="shared" si="118"/>
        <v xml:space="preserve"> ( 'C  2016', 'CRM', GETDATE(),  'CELORIA',  10,  'PARTNERS',  'Z &amp; S',  1,  0, 0)</v>
      </c>
      <c r="O1505" s="16" t="str">
        <f t="shared" si="119"/>
        <v>INSERT INTO EXTRACLIENTICRM (CODCONTO,UTENTEMODIFICA,DATAMODIFICA,Funzionario,codice_settore,Settore,Gruppo,Cosmetica,Household,Industrial_applications) VALUES  ( 'C  2016', 'CRM', GETDATE(),  'CELORIA',  10,  'PARTNERS',  'Z &amp; S',  1,  0, 0)</v>
      </c>
    </row>
    <row r="1506" spans="1:15">
      <c r="A1506" s="9" t="s">
        <v>2817</v>
      </c>
      <c r="B1506" s="9" t="s">
        <v>2818</v>
      </c>
      <c r="C1506" s="9" t="s">
        <v>2801</v>
      </c>
      <c r="D1506" s="9">
        <v>10</v>
      </c>
      <c r="E1506" s="9" t="s">
        <v>1197</v>
      </c>
      <c r="F1506" s="9"/>
      <c r="G1506" s="10"/>
      <c r="H1506" s="10"/>
      <c r="I1506" s="10" t="s">
        <v>11</v>
      </c>
      <c r="J1506" s="6" t="str">
        <f t="shared" si="115"/>
        <v/>
      </c>
      <c r="K1506" s="11" t="str">
        <f t="shared" si="116"/>
        <v>UPDATE EXTRACLIENTI SET FUNZIONARIO = 'FERRIGATO' WHERE CODCONTO = 'C   773'</v>
      </c>
      <c r="L1506" s="8" t="str">
        <f t="shared" si="117"/>
        <v>UPDATE ANAGRAFICARISERVATICF SET CODSETTORE =10 WHERE ESERCIZIO = 2017 AND CODCONTO = 'C   773'</v>
      </c>
      <c r="N1506" s="7" t="str">
        <f t="shared" si="118"/>
        <v xml:space="preserve"> ( 'C   773', 'CRM', GETDATE(),  'FERRIGATO',  10,  'PARTNERS',  '',  0,  0, 1)</v>
      </c>
      <c r="O1506" s="16" t="str">
        <f t="shared" si="119"/>
        <v>INSERT INTO EXTRACLIENTICRM (CODCONTO,UTENTEMODIFICA,DATAMODIFICA,Funzionario,codice_settore,Settore,Gruppo,Cosmetica,Household,Industrial_applications) VALUES  ( 'C   773', 'CRM', GETDATE(),  'FERRIGATO',  10,  'PARTNERS',  '',  0,  0, 1)</v>
      </c>
    </row>
    <row r="1507" spans="1:15">
      <c r="A1507" s="9" t="s">
        <v>2819</v>
      </c>
      <c r="B1507" s="9" t="s">
        <v>2820</v>
      </c>
      <c r="C1507" s="9" t="s">
        <v>2801</v>
      </c>
      <c r="D1507" s="9">
        <v>10</v>
      </c>
      <c r="E1507" s="9" t="s">
        <v>1197</v>
      </c>
      <c r="F1507" s="9"/>
      <c r="G1507" s="10" t="s">
        <v>11</v>
      </c>
      <c r="H1507" s="10" t="s">
        <v>11</v>
      </c>
      <c r="I1507" s="10"/>
      <c r="J1507" s="6" t="str">
        <f t="shared" si="115"/>
        <v/>
      </c>
      <c r="K1507" s="11" t="str">
        <f t="shared" si="116"/>
        <v>UPDATE EXTRACLIENTI SET FUNZIONARIO = 'FERRIGATO' WHERE CODCONTO = 'C  1003'</v>
      </c>
      <c r="L1507" s="8" t="str">
        <f t="shared" si="117"/>
        <v>UPDATE ANAGRAFICARISERVATICF SET CODSETTORE =10 WHERE ESERCIZIO = 2017 AND CODCONTO = 'C  1003'</v>
      </c>
      <c r="N1507" s="7" t="str">
        <f t="shared" si="118"/>
        <v xml:space="preserve"> ( 'C  1003', 'CRM', GETDATE(),  'FERRIGATO',  10,  'PARTNERS',  '',  1,  1, 0)</v>
      </c>
      <c r="O1507" s="16" t="str">
        <f t="shared" si="119"/>
        <v>INSERT INTO EXTRACLIENTICRM (CODCONTO,UTENTEMODIFICA,DATAMODIFICA,Funzionario,codice_settore,Settore,Gruppo,Cosmetica,Household,Industrial_applications) VALUES  ( 'C  1003', 'CRM', GETDATE(),  'FERRIGATO',  10,  'PARTNERS',  '',  1,  1, 0)</v>
      </c>
    </row>
    <row r="1508" spans="1:15">
      <c r="A1508" s="9" t="s">
        <v>2916</v>
      </c>
      <c r="B1508" s="9" t="s">
        <v>2917</v>
      </c>
      <c r="C1508" s="9" t="s">
        <v>2801</v>
      </c>
      <c r="D1508" s="9">
        <v>10</v>
      </c>
      <c r="E1508" s="13" t="s">
        <v>1197</v>
      </c>
      <c r="F1508" s="9" t="s">
        <v>1198</v>
      </c>
      <c r="G1508" s="10" t="s">
        <v>11</v>
      </c>
      <c r="H1508" s="10" t="s">
        <v>11</v>
      </c>
      <c r="I1508" s="10"/>
      <c r="J1508" s="6" t="str">
        <f t="shared" si="115"/>
        <v/>
      </c>
      <c r="K1508" s="11" t="str">
        <f t="shared" si="116"/>
        <v>UPDATE EXTRACLIENTI SET FUNZIONARIO = 'FERRIGATO' WHERE CODCONTO = 'C  2816'</v>
      </c>
      <c r="L1508" s="8" t="str">
        <f t="shared" si="117"/>
        <v>UPDATE ANAGRAFICARISERVATICF SET CODSETTORE =10 WHERE ESERCIZIO = 2017 AND CODCONTO = 'C  2816'</v>
      </c>
      <c r="N1508" s="7" t="str">
        <f t="shared" si="118"/>
        <v xml:space="preserve"> ( 'C  2816', 'CRM', GETDATE(),  'FERRIGATO',  10,  'PARTNERS',  'Z &amp; S',  1,  1, 0)</v>
      </c>
      <c r="O1508" s="16" t="str">
        <f t="shared" si="119"/>
        <v>INSERT INTO EXTRACLIENTICRM (CODCONTO,UTENTEMODIFICA,DATAMODIFICA,Funzionario,codice_settore,Settore,Gruppo,Cosmetica,Household,Industrial_applications) VALUES  ( 'C  2816', 'CRM', GETDATE(),  'FERRIGATO',  10,  'PARTNERS',  'Z &amp; S',  1,  1, 0)</v>
      </c>
    </row>
    <row r="1509" spans="1:15">
      <c r="A1509" s="9" t="s">
        <v>1856</v>
      </c>
      <c r="B1509" s="9" t="s">
        <v>1857</v>
      </c>
      <c r="C1509" s="12" t="s">
        <v>1829</v>
      </c>
      <c r="D1509" s="9">
        <v>10</v>
      </c>
      <c r="E1509" s="13" t="s">
        <v>1197</v>
      </c>
      <c r="F1509" s="13" t="s">
        <v>1198</v>
      </c>
      <c r="G1509" s="10" t="s">
        <v>11</v>
      </c>
      <c r="H1509" s="10" t="s">
        <v>11</v>
      </c>
      <c r="I1509" s="10"/>
      <c r="J1509" s="6" t="str">
        <f t="shared" si="115"/>
        <v/>
      </c>
      <c r="K1509" s="11" t="str">
        <f t="shared" si="116"/>
        <v>UPDATE EXTRACLIENTI SET FUNZIONARIO = 'TOMASINO' WHERE CODCONTO = 'C   471'</v>
      </c>
      <c r="L1509" s="8" t="str">
        <f t="shared" si="117"/>
        <v>UPDATE ANAGRAFICARISERVATICF SET CODSETTORE =10 WHERE ESERCIZIO = 2017 AND CODCONTO = 'C   471'</v>
      </c>
      <c r="N1509" s="7" t="str">
        <f t="shared" si="118"/>
        <v xml:space="preserve"> ( 'C   471', 'CRM', GETDATE(),  'TOMASINO',  10,  'PARTNERS',  'Z &amp; S',  1,  1, 0)</v>
      </c>
      <c r="O1509" s="16" t="str">
        <f t="shared" si="119"/>
        <v>INSERT INTO EXTRACLIENTICRM (CODCONTO,UTENTEMODIFICA,DATAMODIFICA,Funzionario,codice_settore,Settore,Gruppo,Cosmetica,Household,Industrial_applications) VALUES  ( 'C   471', 'CRM', GETDATE(),  'TOMASINO',  10,  'PARTNERS',  'Z &amp; S',  1,  1, 0)</v>
      </c>
    </row>
    <row r="1510" spans="1:15">
      <c r="A1510" s="9" t="s">
        <v>1881</v>
      </c>
      <c r="B1510" s="9" t="s">
        <v>1882</v>
      </c>
      <c r="C1510" s="9" t="s">
        <v>1829</v>
      </c>
      <c r="D1510" s="9">
        <v>10</v>
      </c>
      <c r="E1510" s="13" t="s">
        <v>1197</v>
      </c>
      <c r="F1510" s="13" t="s">
        <v>1198</v>
      </c>
      <c r="G1510" s="10" t="s">
        <v>11</v>
      </c>
      <c r="H1510" s="10"/>
      <c r="I1510" s="10"/>
      <c r="J1510" s="6" t="str">
        <f t="shared" si="115"/>
        <v/>
      </c>
      <c r="K1510" s="11" t="str">
        <f t="shared" si="116"/>
        <v>UPDATE EXTRACLIENTI SET FUNZIONARIO = 'TOMASINO' WHERE CODCONTO = 'C  1026'</v>
      </c>
      <c r="L1510" s="8" t="str">
        <f t="shared" si="117"/>
        <v>UPDATE ANAGRAFICARISERVATICF SET CODSETTORE =10 WHERE ESERCIZIO = 2017 AND CODCONTO = 'C  1026'</v>
      </c>
      <c r="N1510" s="7" t="str">
        <f t="shared" si="118"/>
        <v xml:space="preserve"> ( 'C  1026', 'CRM', GETDATE(),  'TOMASINO',  10,  'PARTNERS',  'Z &amp; S',  1,  0, 0)</v>
      </c>
      <c r="O1510" s="16" t="str">
        <f t="shared" si="119"/>
        <v>INSERT INTO EXTRACLIENTICRM (CODCONTO,UTENTEMODIFICA,DATAMODIFICA,Funzionario,codice_settore,Settore,Gruppo,Cosmetica,Household,Industrial_applications) VALUES  ( 'C  1026', 'CRM', GETDATE(),  'TOMASINO',  10,  'PARTNERS',  'Z &amp; S',  1,  0, 0)</v>
      </c>
    </row>
    <row r="1511" spans="1:15">
      <c r="A1511" s="9" t="s">
        <v>1894</v>
      </c>
      <c r="B1511" s="9" t="s">
        <v>1895</v>
      </c>
      <c r="C1511" s="9" t="s">
        <v>1829</v>
      </c>
      <c r="D1511" s="9">
        <v>10</v>
      </c>
      <c r="E1511" s="13" t="s">
        <v>1197</v>
      </c>
      <c r="F1511" s="9" t="s">
        <v>1198</v>
      </c>
      <c r="G1511" s="10"/>
      <c r="H1511" s="10"/>
      <c r="I1511" s="10" t="s">
        <v>11</v>
      </c>
      <c r="J1511" s="6" t="str">
        <f t="shared" si="115"/>
        <v/>
      </c>
      <c r="K1511" s="11" t="str">
        <f t="shared" si="116"/>
        <v>UPDATE EXTRACLIENTI SET FUNZIONARIO = 'TOMASINO' WHERE CODCONTO = 'C  1040'</v>
      </c>
      <c r="L1511" s="8" t="str">
        <f t="shared" si="117"/>
        <v>UPDATE ANAGRAFICARISERVATICF SET CODSETTORE =10 WHERE ESERCIZIO = 2017 AND CODCONTO = 'C  1040'</v>
      </c>
      <c r="N1511" s="7" t="str">
        <f t="shared" si="118"/>
        <v xml:space="preserve"> ( 'C  1040', 'CRM', GETDATE(),  'TOMASINO',  10,  'PARTNERS',  'Z &amp; S',  0,  0, 1)</v>
      </c>
      <c r="O1511" s="16" t="str">
        <f t="shared" si="119"/>
        <v>INSERT INTO EXTRACLIENTICRM (CODCONTO,UTENTEMODIFICA,DATAMODIFICA,Funzionario,codice_settore,Settore,Gruppo,Cosmetica,Household,Industrial_applications) VALUES  ( 'C  1040', 'CRM', GETDATE(),  'TOMASINO',  10,  'PARTNERS',  'Z &amp; S',  0,  0, 1)</v>
      </c>
    </row>
    <row r="1512" spans="1:15">
      <c r="A1512" s="9" t="s">
        <v>1962</v>
      </c>
      <c r="B1512" s="9" t="s">
        <v>1963</v>
      </c>
      <c r="C1512" s="12" t="s">
        <v>1829</v>
      </c>
      <c r="D1512" s="9">
        <v>10</v>
      </c>
      <c r="E1512" s="13" t="s">
        <v>1197</v>
      </c>
      <c r="F1512" s="9" t="s">
        <v>1198</v>
      </c>
      <c r="G1512" s="10" t="s">
        <v>11</v>
      </c>
      <c r="H1512" s="10" t="s">
        <v>11</v>
      </c>
      <c r="I1512" s="10"/>
      <c r="J1512" s="6" t="str">
        <f t="shared" si="115"/>
        <v/>
      </c>
      <c r="K1512" s="11" t="str">
        <f t="shared" si="116"/>
        <v>UPDATE EXTRACLIENTI SET FUNZIONARIO = 'TOMASINO' WHERE CODCONTO = 'C  1308'</v>
      </c>
      <c r="L1512" s="8" t="str">
        <f t="shared" si="117"/>
        <v>UPDATE ANAGRAFICARISERVATICF SET CODSETTORE =10 WHERE ESERCIZIO = 2017 AND CODCONTO = 'C  1308'</v>
      </c>
      <c r="N1512" s="7" t="str">
        <f t="shared" si="118"/>
        <v xml:space="preserve"> ( 'C  1308', 'CRM', GETDATE(),  'TOMASINO',  10,  'PARTNERS',  'Z &amp; S',  1,  1, 0)</v>
      </c>
      <c r="O1512" s="16" t="str">
        <f t="shared" si="119"/>
        <v>INSERT INTO EXTRACLIENTICRM (CODCONTO,UTENTEMODIFICA,DATAMODIFICA,Funzionario,codice_settore,Settore,Gruppo,Cosmetica,Household,Industrial_applications) VALUES  ( 'C  1308', 'CRM', GETDATE(),  'TOMASINO',  10,  'PARTNERS',  'Z &amp; S',  1,  1, 0)</v>
      </c>
    </row>
    <row r="1513" spans="1:15">
      <c r="A1513" s="9" t="s">
        <v>1979</v>
      </c>
      <c r="B1513" s="9" t="s">
        <v>1980</v>
      </c>
      <c r="C1513" s="9" t="s">
        <v>1829</v>
      </c>
      <c r="D1513" s="9">
        <v>10</v>
      </c>
      <c r="E1513" s="13" t="s">
        <v>1197</v>
      </c>
      <c r="F1513" s="9" t="s">
        <v>1198</v>
      </c>
      <c r="G1513" s="10"/>
      <c r="H1513" s="10" t="s">
        <v>11</v>
      </c>
      <c r="I1513" s="10"/>
      <c r="J1513" s="6" t="str">
        <f t="shared" si="115"/>
        <v/>
      </c>
      <c r="K1513" s="11" t="str">
        <f t="shared" si="116"/>
        <v>UPDATE EXTRACLIENTI SET FUNZIONARIO = 'TOMASINO' WHERE CODCONTO = 'C  1348'</v>
      </c>
      <c r="L1513" s="8" t="str">
        <f t="shared" si="117"/>
        <v>UPDATE ANAGRAFICARISERVATICF SET CODSETTORE =10 WHERE ESERCIZIO = 2017 AND CODCONTO = 'C  1348'</v>
      </c>
      <c r="N1513" s="7" t="str">
        <f t="shared" si="118"/>
        <v xml:space="preserve"> ( 'C  1348', 'CRM', GETDATE(),  'TOMASINO',  10,  'PARTNERS',  'Z &amp; S',  0,  1, 0)</v>
      </c>
      <c r="O1513" s="16" t="str">
        <f t="shared" si="119"/>
        <v>INSERT INTO EXTRACLIENTICRM (CODCONTO,UTENTEMODIFICA,DATAMODIFICA,Funzionario,codice_settore,Settore,Gruppo,Cosmetica,Household,Industrial_applications) VALUES  ( 'C  1348', 'CRM', GETDATE(),  'TOMASINO',  10,  'PARTNERS',  'Z &amp; S',  0,  1, 0)</v>
      </c>
    </row>
    <row r="1514" spans="1:15">
      <c r="A1514" s="9" t="s">
        <v>2159</v>
      </c>
      <c r="B1514" s="9" t="s">
        <v>2160</v>
      </c>
      <c r="C1514" s="9" t="s">
        <v>1829</v>
      </c>
      <c r="D1514" s="9">
        <v>10</v>
      </c>
      <c r="E1514" s="13" t="s">
        <v>1197</v>
      </c>
      <c r="F1514" s="9" t="s">
        <v>1198</v>
      </c>
      <c r="G1514" s="10" t="s">
        <v>11</v>
      </c>
      <c r="H1514" s="10" t="s">
        <v>11</v>
      </c>
      <c r="I1514" s="10" t="s">
        <v>11</v>
      </c>
      <c r="J1514" s="6" t="str">
        <f t="shared" si="115"/>
        <v/>
      </c>
      <c r="K1514" s="11" t="str">
        <f t="shared" si="116"/>
        <v>UPDATE EXTRACLIENTI SET FUNZIONARIO = 'TOMASINO' WHERE CODCONTO = 'C  1562'</v>
      </c>
      <c r="L1514" s="8" t="str">
        <f t="shared" si="117"/>
        <v>UPDATE ANAGRAFICARISERVATICF SET CODSETTORE =10 WHERE ESERCIZIO = 2017 AND CODCONTO = 'C  1562'</v>
      </c>
      <c r="N1514" s="7" t="str">
        <f t="shared" si="118"/>
        <v xml:space="preserve"> ( 'C  1562', 'CRM', GETDATE(),  'TOMASINO',  10,  'PARTNERS',  'Z &amp; S',  1,  1, 1)</v>
      </c>
      <c r="O1514" s="16" t="str">
        <f t="shared" si="119"/>
        <v>INSERT INTO EXTRACLIENTICRM (CODCONTO,UTENTEMODIFICA,DATAMODIFICA,Funzionario,codice_settore,Settore,Gruppo,Cosmetica,Household,Industrial_applications) VALUES  ( 'C  1562', 'CRM', GETDATE(),  'TOMASINO',  10,  'PARTNERS',  'Z &amp; S',  1,  1, 1)</v>
      </c>
    </row>
    <row r="1515" spans="1:15">
      <c r="A1515" s="9" t="s">
        <v>2177</v>
      </c>
      <c r="B1515" s="9" t="s">
        <v>2178</v>
      </c>
      <c r="C1515" s="9" t="s">
        <v>1829</v>
      </c>
      <c r="D1515" s="9">
        <v>10</v>
      </c>
      <c r="E1515" s="13" t="s">
        <v>1197</v>
      </c>
      <c r="F1515" s="9" t="s">
        <v>1198</v>
      </c>
      <c r="G1515" s="10"/>
      <c r="H1515" s="10" t="s">
        <v>11</v>
      </c>
      <c r="I1515" s="10" t="s">
        <v>11</v>
      </c>
      <c r="J1515" s="6" t="str">
        <f t="shared" si="115"/>
        <v/>
      </c>
      <c r="K1515" s="11" t="str">
        <f t="shared" si="116"/>
        <v>UPDATE EXTRACLIENTI SET FUNZIONARIO = 'TOMASINO' WHERE CODCONTO = 'C  1637'</v>
      </c>
      <c r="L1515" s="8" t="str">
        <f t="shared" si="117"/>
        <v>UPDATE ANAGRAFICARISERVATICF SET CODSETTORE =10 WHERE ESERCIZIO = 2017 AND CODCONTO = 'C  1637'</v>
      </c>
      <c r="N1515" s="7" t="str">
        <f t="shared" si="118"/>
        <v xml:space="preserve"> ( 'C  1637', 'CRM', GETDATE(),  'TOMASINO',  10,  'PARTNERS',  'Z &amp; S',  0,  1, 1)</v>
      </c>
      <c r="O1515" s="16" t="str">
        <f t="shared" si="119"/>
        <v>INSERT INTO EXTRACLIENTICRM (CODCONTO,UTENTEMODIFICA,DATAMODIFICA,Funzionario,codice_settore,Settore,Gruppo,Cosmetica,Household,Industrial_applications) VALUES  ( 'C  1637', 'CRM', GETDATE(),  'TOMASINO',  10,  'PARTNERS',  'Z &amp; S',  0,  1, 1)</v>
      </c>
    </row>
    <row r="1516" spans="1:15">
      <c r="A1516" s="9" t="s">
        <v>2210</v>
      </c>
      <c r="B1516" s="9" t="s">
        <v>2211</v>
      </c>
      <c r="C1516" s="9" t="s">
        <v>1829</v>
      </c>
      <c r="D1516" s="9">
        <v>10</v>
      </c>
      <c r="E1516" s="13" t="s">
        <v>1197</v>
      </c>
      <c r="F1516" s="9" t="s">
        <v>1198</v>
      </c>
      <c r="G1516" s="10"/>
      <c r="H1516" s="10" t="s">
        <v>11</v>
      </c>
      <c r="I1516" s="10"/>
      <c r="J1516" s="6" t="str">
        <f t="shared" si="115"/>
        <v/>
      </c>
      <c r="K1516" s="11" t="str">
        <f t="shared" si="116"/>
        <v>UPDATE EXTRACLIENTI SET FUNZIONARIO = 'TOMASINO' WHERE CODCONTO = 'C  1701'</v>
      </c>
      <c r="L1516" s="8" t="str">
        <f t="shared" si="117"/>
        <v>UPDATE ANAGRAFICARISERVATICF SET CODSETTORE =10 WHERE ESERCIZIO = 2017 AND CODCONTO = 'C  1701'</v>
      </c>
      <c r="N1516" s="7" t="str">
        <f t="shared" si="118"/>
        <v xml:space="preserve"> ( 'C  1701', 'CRM', GETDATE(),  'TOMASINO',  10,  'PARTNERS',  'Z &amp; S',  0,  1, 0)</v>
      </c>
      <c r="O1516" s="16" t="str">
        <f t="shared" si="119"/>
        <v>INSERT INTO EXTRACLIENTICRM (CODCONTO,UTENTEMODIFICA,DATAMODIFICA,Funzionario,codice_settore,Settore,Gruppo,Cosmetica,Household,Industrial_applications) VALUES  ( 'C  1701', 'CRM', GETDATE(),  'TOMASINO',  10,  'PARTNERS',  'Z &amp; S',  0,  1, 0)</v>
      </c>
    </row>
    <row r="1517" spans="1:15">
      <c r="A1517" s="9" t="s">
        <v>2705</v>
      </c>
      <c r="B1517" s="9" t="s">
        <v>2706</v>
      </c>
      <c r="C1517" s="9" t="s">
        <v>1829</v>
      </c>
      <c r="D1517" s="9">
        <v>10</v>
      </c>
      <c r="E1517" s="13" t="s">
        <v>1197</v>
      </c>
      <c r="F1517" s="9" t="s">
        <v>1198</v>
      </c>
      <c r="G1517" s="10" t="s">
        <v>11</v>
      </c>
      <c r="H1517" s="10" t="s">
        <v>11</v>
      </c>
      <c r="I1517" s="10"/>
      <c r="J1517" s="6" t="str">
        <f t="shared" si="115"/>
        <v/>
      </c>
      <c r="K1517" s="11" t="str">
        <f t="shared" si="116"/>
        <v>UPDATE EXTRACLIENTI SET FUNZIONARIO = 'TOMASINO' WHERE CODCONTO = 'C  2626'</v>
      </c>
      <c r="L1517" s="8" t="str">
        <f t="shared" si="117"/>
        <v>UPDATE ANAGRAFICARISERVATICF SET CODSETTORE =10 WHERE ESERCIZIO = 2017 AND CODCONTO = 'C  2626'</v>
      </c>
      <c r="N1517" s="7" t="str">
        <f t="shared" si="118"/>
        <v xml:space="preserve"> ( 'C  2626', 'CRM', GETDATE(),  'TOMASINO',  10,  'PARTNERS',  'Z &amp; S',  1,  1, 0)</v>
      </c>
      <c r="O1517" s="16" t="str">
        <f t="shared" si="119"/>
        <v>INSERT INTO EXTRACLIENTICRM (CODCONTO,UTENTEMODIFICA,DATAMODIFICA,Funzionario,codice_settore,Settore,Gruppo,Cosmetica,Household,Industrial_applications) VALUES  ( 'C  2626', 'CRM', GETDATE(),  'TOMASINO',  10,  'PARTNERS',  'Z &amp; S',  1,  1, 0)</v>
      </c>
    </row>
    <row r="1518" spans="1:15">
      <c r="A1518" s="9" t="s">
        <v>2767</v>
      </c>
      <c r="B1518" s="9" t="s">
        <v>2768</v>
      </c>
      <c r="C1518" s="9" t="s">
        <v>1829</v>
      </c>
      <c r="D1518" s="9">
        <v>10</v>
      </c>
      <c r="E1518" s="13" t="s">
        <v>1197</v>
      </c>
      <c r="F1518" s="9" t="s">
        <v>1198</v>
      </c>
      <c r="G1518" s="10" t="s">
        <v>11</v>
      </c>
      <c r="H1518" s="10" t="s">
        <v>11</v>
      </c>
      <c r="I1518" s="10"/>
      <c r="J1518" s="6" t="str">
        <f t="shared" si="115"/>
        <v/>
      </c>
      <c r="K1518" s="11" t="str">
        <f t="shared" si="116"/>
        <v>UPDATE EXTRACLIENTI SET FUNZIONARIO = 'TOMASINO' WHERE CODCONTO = 'C  2787'</v>
      </c>
      <c r="L1518" s="8" t="str">
        <f t="shared" si="117"/>
        <v>UPDATE ANAGRAFICARISERVATICF SET CODSETTORE =10 WHERE ESERCIZIO = 2017 AND CODCONTO = 'C  2787'</v>
      </c>
      <c r="N1518" s="7" t="str">
        <f t="shared" si="118"/>
        <v xml:space="preserve"> ( 'C  2787', 'CRM', GETDATE(),  'TOMASINO',  10,  'PARTNERS',  'Z &amp; S',  1,  1, 0)</v>
      </c>
      <c r="O1518" s="16" t="str">
        <f t="shared" si="119"/>
        <v>INSERT INTO EXTRACLIENTICRM (CODCONTO,UTENTEMODIFICA,DATAMODIFICA,Funzionario,codice_settore,Settore,Gruppo,Cosmetica,Household,Industrial_applications) VALUES  ( 'C  2787', 'CRM', GETDATE(),  'TOMASINO',  10,  'PARTNERS',  'Z &amp; S',  1,  1, 0)</v>
      </c>
    </row>
    <row r="1519" spans="1:15">
      <c r="A1519" s="9" t="s">
        <v>423</v>
      </c>
      <c r="B1519" s="9" t="s">
        <v>424</v>
      </c>
      <c r="C1519" s="12" t="s">
        <v>9</v>
      </c>
      <c r="D1519" s="9">
        <v>11</v>
      </c>
      <c r="E1519" s="9" t="s">
        <v>425</v>
      </c>
      <c r="F1519" s="9"/>
      <c r="G1519" s="4"/>
      <c r="H1519" s="10" t="s">
        <v>11</v>
      </c>
      <c r="I1519" s="10" t="s">
        <v>11</v>
      </c>
      <c r="J1519" s="6" t="str">
        <f t="shared" si="115"/>
        <v/>
      </c>
      <c r="K1519" s="11" t="str">
        <f t="shared" si="116"/>
        <v>UPDATE EXTRACLIENTI SET FUNZIONARIO = 'CELORIA' WHERE CODCONTO = 'C   600'</v>
      </c>
      <c r="L1519" s="8" t="str">
        <f t="shared" si="117"/>
        <v>UPDATE ANAGRAFICARISERVATICF SET CODSETTORE =11 WHERE ESERCIZIO = 2017 AND CODCONTO = 'C   600'</v>
      </c>
      <c r="N1519" s="7" t="str">
        <f t="shared" si="118"/>
        <v xml:space="preserve"> ( 'C   600', 'CRM', GETDATE(),  'CELORIA',  11,  'SUPPLIER',  '',  0,  1, 1)</v>
      </c>
      <c r="O1519" s="16" t="str">
        <f t="shared" si="119"/>
        <v>INSERT INTO EXTRACLIENTICRM (CODCONTO,UTENTEMODIFICA,DATAMODIFICA,Funzionario,codice_settore,Settore,Gruppo,Cosmetica,Household,Industrial_applications) VALUES  ( 'C   600', 'CRM', GETDATE(),  'CELORIA',  11,  'SUPPLIER',  '',  0,  1, 1)</v>
      </c>
    </row>
    <row r="1520" spans="1:15">
      <c r="A1520" s="9" t="s">
        <v>1070</v>
      </c>
      <c r="B1520" s="9" t="s">
        <v>1071</v>
      </c>
      <c r="C1520" s="9" t="s">
        <v>9</v>
      </c>
      <c r="D1520" s="9">
        <v>11</v>
      </c>
      <c r="E1520" s="9" t="s">
        <v>425</v>
      </c>
      <c r="F1520" s="9"/>
      <c r="G1520" s="10" t="s">
        <v>11</v>
      </c>
      <c r="H1520" s="10"/>
      <c r="I1520" s="10"/>
      <c r="J1520" s="6" t="str">
        <f t="shared" si="115"/>
        <v/>
      </c>
      <c r="K1520" s="11" t="str">
        <f t="shared" si="116"/>
        <v>UPDATE EXTRACLIENTI SET FUNZIONARIO = 'CELORIA' WHERE CODCONTO = 'C  1869'</v>
      </c>
      <c r="L1520" s="8" t="str">
        <f t="shared" si="117"/>
        <v>UPDATE ANAGRAFICARISERVATICF SET CODSETTORE =11 WHERE ESERCIZIO = 2017 AND CODCONTO = 'C  1869'</v>
      </c>
      <c r="N1520" s="7" t="str">
        <f t="shared" si="118"/>
        <v xml:space="preserve"> ( 'C  1869', 'CRM', GETDATE(),  'CELORIA',  11,  'SUPPLIER',  '',  1,  0, 0)</v>
      </c>
      <c r="O1520" s="16" t="str">
        <f t="shared" si="119"/>
        <v>INSERT INTO EXTRACLIENTICRM (CODCONTO,UTENTEMODIFICA,DATAMODIFICA,Funzionario,codice_settore,Settore,Gruppo,Cosmetica,Household,Industrial_applications) VALUES  ( 'C  1869', 'CRM', GETDATE(),  'CELORIA',  11,  'SUPPLIER',  '',  1,  0, 0)</v>
      </c>
    </row>
    <row r="1521" spans="1:15">
      <c r="A1521" s="9" t="s">
        <v>2336</v>
      </c>
      <c r="B1521" s="9" t="s">
        <v>2337</v>
      </c>
      <c r="C1521" s="12" t="s">
        <v>1829</v>
      </c>
      <c r="D1521" s="9">
        <v>11</v>
      </c>
      <c r="E1521" s="9" t="s">
        <v>425</v>
      </c>
      <c r="F1521" s="9"/>
      <c r="G1521" s="10"/>
      <c r="H1521" s="10" t="s">
        <v>11</v>
      </c>
      <c r="I1521" s="10"/>
      <c r="J1521" s="6" t="str">
        <f t="shared" si="115"/>
        <v/>
      </c>
      <c r="K1521" s="11" t="str">
        <f t="shared" si="116"/>
        <v>UPDATE EXTRACLIENTI SET FUNZIONARIO = 'TOMASINO' WHERE CODCONTO = 'C  2009'</v>
      </c>
      <c r="L1521" s="8" t="str">
        <f t="shared" si="117"/>
        <v>UPDATE ANAGRAFICARISERVATICF SET CODSETTORE =11 WHERE ESERCIZIO = 2017 AND CODCONTO = 'C  2009'</v>
      </c>
      <c r="N1521" s="7" t="str">
        <f t="shared" si="118"/>
        <v xml:space="preserve"> ( 'C  2009', 'CRM', GETDATE(),  'TOMASINO',  11,  'SUPPLIER',  '',  0,  1, 0)</v>
      </c>
      <c r="O1521" s="16" t="str">
        <f t="shared" si="119"/>
        <v>INSERT INTO EXTRACLIENTICRM (CODCONTO,UTENTEMODIFICA,DATAMODIFICA,Funzionario,codice_settore,Settore,Gruppo,Cosmetica,Household,Industrial_applications) VALUES  ( 'C  2009', 'CRM', GETDATE(),  'TOMASINO',  11,  'SUPPLIER',  '',  0,  1, 0)</v>
      </c>
    </row>
    <row r="1522" spans="1:15">
      <c r="A1522" s="9" t="s">
        <v>2427</v>
      </c>
      <c r="B1522" s="9" t="s">
        <v>2428</v>
      </c>
      <c r="C1522" s="9" t="s">
        <v>1829</v>
      </c>
      <c r="D1522" s="9">
        <v>11</v>
      </c>
      <c r="E1522" s="9" t="s">
        <v>425</v>
      </c>
      <c r="F1522" s="9"/>
      <c r="G1522" s="10"/>
      <c r="H1522" s="10" t="s">
        <v>11</v>
      </c>
      <c r="I1522" s="10" t="s">
        <v>11</v>
      </c>
      <c r="J1522" s="6" t="str">
        <f t="shared" si="115"/>
        <v/>
      </c>
      <c r="K1522" s="11" t="str">
        <f t="shared" si="116"/>
        <v>UPDATE EXTRACLIENTI SET FUNZIONARIO = 'TOMASINO' WHERE CODCONTO = 'C  2158'</v>
      </c>
      <c r="L1522" s="8" t="str">
        <f t="shared" si="117"/>
        <v>UPDATE ANAGRAFICARISERVATICF SET CODSETTORE =11 WHERE ESERCIZIO = 2017 AND CODCONTO = 'C  2158'</v>
      </c>
      <c r="N1522" s="7" t="str">
        <f t="shared" si="118"/>
        <v xml:space="preserve"> ( 'C  2158', 'CRM', GETDATE(),  'TOMASINO',  11,  'SUPPLIER',  '',  0,  1, 1)</v>
      </c>
      <c r="O1522" s="16" t="str">
        <f t="shared" si="119"/>
        <v>INSERT INTO EXTRACLIENTICRM (CODCONTO,UTENTEMODIFICA,DATAMODIFICA,Funzionario,codice_settore,Settore,Gruppo,Cosmetica,Household,Industrial_applications) VALUES  ( 'C  2158', 'CRM', GETDATE(),  'TOMASINO',  11,  'SUPPLIER',  '',  0,  1, 1)</v>
      </c>
    </row>
  </sheetData>
  <autoFilter ref="A1:L1522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DB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 Bolognese</dc:creator>
  <cp:lastModifiedBy>michiemon</cp:lastModifiedBy>
  <cp:lastPrinted>2017-02-02T12:08:37Z</cp:lastPrinted>
  <dcterms:created xsi:type="dcterms:W3CDTF">2017-01-30T17:03:17Z</dcterms:created>
  <dcterms:modified xsi:type="dcterms:W3CDTF">2017-05-03T09:10:39Z</dcterms:modified>
</cp:coreProperties>
</file>