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225" windowWidth="19320" windowHeight="8820"/>
  </bookViews>
  <sheets>
    <sheet name="PM_da completare_REV (3)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'PM_da completare_REV (3)'!$A$3:$P$447</definedName>
    <definedName name="a">'[1]classificazione attuale'!$C$3:$R$1379</definedName>
    <definedName name="Bielorussia" localSheetId="0">#REF!</definedName>
    <definedName name="Bielorussia">#REF!</definedName>
    <definedName name="s">[2]classificazione_new!$B$3:$O$1379</definedName>
  </definedNames>
  <calcPr calcId="125725"/>
</workbook>
</file>

<file path=xl/calcChain.xml><?xml version="1.0" encoding="utf-8"?>
<calcChain xmlns="http://schemas.openxmlformats.org/spreadsheetml/2006/main">
  <c r="S1691" i="2"/>
  <c r="S1692"/>
  <c r="S1693"/>
  <c r="S1694"/>
  <c r="S1695"/>
  <c r="S1696"/>
  <c r="S1697"/>
  <c r="S1698"/>
  <c r="S1699"/>
  <c r="S1700"/>
  <c r="S1701"/>
  <c r="S1702"/>
  <c r="S1703"/>
  <c r="S1704"/>
  <c r="S1705"/>
  <c r="S1706"/>
  <c r="S1707"/>
  <c r="S1708"/>
  <c r="S1709"/>
  <c r="S725"/>
  <c r="S726"/>
  <c r="S727"/>
  <c r="S728"/>
  <c r="S729"/>
  <c r="S730"/>
  <c r="S731"/>
  <c r="S732"/>
  <c r="S733"/>
  <c r="S734"/>
  <c r="S735"/>
  <c r="S736"/>
  <c r="S737"/>
  <c r="S738"/>
  <c r="S739"/>
  <c r="S740"/>
  <c r="S741"/>
  <c r="S742"/>
  <c r="S743"/>
  <c r="S744"/>
  <c r="S745"/>
  <c r="S746"/>
  <c r="S747"/>
  <c r="S748"/>
  <c r="S749"/>
  <c r="S750"/>
  <c r="S751"/>
  <c r="S752"/>
  <c r="S753"/>
  <c r="S754"/>
  <c r="S755"/>
  <c r="S756"/>
  <c r="S757"/>
  <c r="S758"/>
  <c r="S759"/>
  <c r="S760"/>
  <c r="S761"/>
  <c r="S762"/>
  <c r="S763"/>
  <c r="S764"/>
  <c r="S765"/>
  <c r="S766"/>
  <c r="S767"/>
  <c r="S768"/>
  <c r="S769"/>
  <c r="S770"/>
  <c r="S771"/>
  <c r="S772"/>
  <c r="S773"/>
  <c r="S774"/>
  <c r="S775"/>
  <c r="S776"/>
  <c r="S777"/>
  <c r="S778"/>
  <c r="S779"/>
  <c r="S780"/>
  <c r="S781"/>
  <c r="S782"/>
  <c r="S783"/>
  <c r="S784"/>
  <c r="S785"/>
  <c r="S786"/>
  <c r="S787"/>
  <c r="S788"/>
  <c r="S789"/>
  <c r="S790"/>
  <c r="S791"/>
  <c r="S792"/>
  <c r="S793"/>
  <c r="S794"/>
  <c r="S795"/>
  <c r="S796"/>
  <c r="S797"/>
  <c r="S798"/>
  <c r="S799"/>
  <c r="S800"/>
  <c r="S801"/>
  <c r="S802"/>
  <c r="S803"/>
  <c r="S804"/>
  <c r="S805"/>
  <c r="S806"/>
  <c r="S807"/>
  <c r="S808"/>
  <c r="S809"/>
  <c r="S810"/>
  <c r="S811"/>
  <c r="S812"/>
  <c r="S813"/>
  <c r="S814"/>
  <c r="S815"/>
  <c r="S816"/>
  <c r="S817"/>
  <c r="S818"/>
  <c r="S819"/>
  <c r="S820"/>
  <c r="S821"/>
  <c r="S822"/>
  <c r="S823"/>
  <c r="S824"/>
  <c r="S825"/>
  <c r="S826"/>
  <c r="S827"/>
  <c r="S828"/>
  <c r="S829"/>
  <c r="S830"/>
  <c r="S831"/>
  <c r="S832"/>
  <c r="S833"/>
  <c r="S834"/>
  <c r="S835"/>
  <c r="S836"/>
  <c r="S837"/>
  <c r="S838"/>
  <c r="S839"/>
  <c r="S840"/>
  <c r="S841"/>
  <c r="S842"/>
  <c r="S843"/>
  <c r="S844"/>
  <c r="S845"/>
  <c r="S846"/>
  <c r="S847"/>
  <c r="S848"/>
  <c r="S849"/>
  <c r="S850"/>
  <c r="S851"/>
  <c r="S852"/>
  <c r="S853"/>
  <c r="S854"/>
  <c r="S855"/>
  <c r="S856"/>
  <c r="S857"/>
  <c r="S858"/>
  <c r="S859"/>
  <c r="S860"/>
  <c r="S861"/>
  <c r="S862"/>
  <c r="S863"/>
  <c r="S864"/>
  <c r="S865"/>
  <c r="S866"/>
  <c r="S867"/>
  <c r="S868"/>
  <c r="S869"/>
  <c r="S870"/>
  <c r="S871"/>
  <c r="S872"/>
  <c r="S873"/>
  <c r="S874"/>
  <c r="S875"/>
  <c r="S876"/>
  <c r="S877"/>
  <c r="S878"/>
  <c r="S879"/>
  <c r="S880"/>
  <c r="S881"/>
  <c r="S882"/>
  <c r="S883"/>
  <c r="S884"/>
  <c r="S885"/>
  <c r="S886"/>
  <c r="S887"/>
  <c r="S888"/>
  <c r="S889"/>
  <c r="S890"/>
  <c r="S891"/>
  <c r="S892"/>
  <c r="S893"/>
  <c r="S894"/>
  <c r="S895"/>
  <c r="S896"/>
  <c r="S897"/>
  <c r="S898"/>
  <c r="S899"/>
  <c r="S900"/>
  <c r="S901"/>
  <c r="S902"/>
  <c r="S903"/>
  <c r="S904"/>
  <c r="S905"/>
  <c r="S906"/>
  <c r="S907"/>
  <c r="S908"/>
  <c r="S909"/>
  <c r="S910"/>
  <c r="S911"/>
  <c r="S912"/>
  <c r="S913"/>
  <c r="S914"/>
  <c r="S915"/>
  <c r="S916"/>
  <c r="S917"/>
  <c r="S918"/>
  <c r="S919"/>
  <c r="S920"/>
  <c r="S921"/>
  <c r="S922"/>
  <c r="S923"/>
  <c r="S924"/>
  <c r="S925"/>
  <c r="S926"/>
  <c r="S927"/>
  <c r="S928"/>
  <c r="S929"/>
  <c r="S930"/>
  <c r="S931"/>
  <c r="S932"/>
  <c r="S933"/>
  <c r="S934"/>
  <c r="S935"/>
  <c r="S936"/>
  <c r="S937"/>
  <c r="S938"/>
  <c r="S939"/>
  <c r="S940"/>
  <c r="S941"/>
  <c r="S942"/>
  <c r="S943"/>
  <c r="S944"/>
  <c r="S945"/>
  <c r="S946"/>
  <c r="S947"/>
  <c r="S948"/>
  <c r="S949"/>
  <c r="S950"/>
  <c r="S951"/>
  <c r="S952"/>
  <c r="S953"/>
  <c r="S954"/>
  <c r="S955"/>
  <c r="S956"/>
  <c r="S957"/>
  <c r="S958"/>
  <c r="S959"/>
  <c r="S960"/>
  <c r="S961"/>
  <c r="S962"/>
  <c r="S963"/>
  <c r="S964"/>
  <c r="S965"/>
  <c r="S966"/>
  <c r="S967"/>
  <c r="S968"/>
  <c r="S969"/>
  <c r="S970"/>
  <c r="S971"/>
  <c r="S972"/>
  <c r="S973"/>
  <c r="S974"/>
  <c r="S975"/>
  <c r="S976"/>
  <c r="S977"/>
  <c r="S978"/>
  <c r="S979"/>
  <c r="S980"/>
  <c r="S981"/>
  <c r="S982"/>
  <c r="S983"/>
  <c r="S984"/>
  <c r="S985"/>
  <c r="S986"/>
  <c r="S987"/>
  <c r="S988"/>
  <c r="S989"/>
  <c r="S990"/>
  <c r="S991"/>
  <c r="S992"/>
  <c r="S993"/>
  <c r="S994"/>
  <c r="S995"/>
  <c r="S996"/>
  <c r="S997"/>
  <c r="S998"/>
  <c r="S999"/>
  <c r="S1000"/>
  <c r="S1001"/>
  <c r="S1002"/>
  <c r="S1003"/>
  <c r="S1004"/>
  <c r="S1005"/>
  <c r="S1006"/>
  <c r="S1007"/>
  <c r="S1008"/>
  <c r="S1009"/>
  <c r="S1010"/>
  <c r="S1011"/>
  <c r="S1012"/>
  <c r="S1013"/>
  <c r="S1014"/>
  <c r="S1015"/>
  <c r="S1016"/>
  <c r="S1017"/>
  <c r="S1018"/>
  <c r="S1019"/>
  <c r="S1020"/>
  <c r="S1021"/>
  <c r="S1022"/>
  <c r="S1023"/>
  <c r="S1024"/>
  <c r="S1025"/>
  <c r="S1026"/>
  <c r="S1027"/>
  <c r="S1028"/>
  <c r="S1029"/>
  <c r="S1030"/>
  <c r="S1031"/>
  <c r="S1032"/>
  <c r="S1033"/>
  <c r="S1034"/>
  <c r="S1035"/>
  <c r="S1036"/>
  <c r="S1037"/>
  <c r="S1038"/>
  <c r="S1039"/>
  <c r="S1040"/>
  <c r="S1041"/>
  <c r="S1042"/>
  <c r="S1043"/>
  <c r="S1044"/>
  <c r="S1045"/>
  <c r="S1046"/>
  <c r="S1047"/>
  <c r="S1048"/>
  <c r="S1049"/>
  <c r="S1050"/>
  <c r="S1051"/>
  <c r="S1052"/>
  <c r="S1053"/>
  <c r="S1054"/>
  <c r="S1055"/>
  <c r="S1056"/>
  <c r="S1057"/>
  <c r="S1058"/>
  <c r="S1059"/>
  <c r="S1060"/>
  <c r="S1061"/>
  <c r="S1062"/>
  <c r="S1063"/>
  <c r="S1064"/>
  <c r="S1065"/>
  <c r="S1066"/>
  <c r="S1067"/>
  <c r="S1068"/>
  <c r="S1069"/>
  <c r="S1070"/>
  <c r="S1071"/>
  <c r="S1072"/>
  <c r="S1073"/>
  <c r="S1074"/>
  <c r="S1075"/>
  <c r="S1076"/>
  <c r="S1077"/>
  <c r="S1078"/>
  <c r="S1079"/>
  <c r="S1080"/>
  <c r="S1081"/>
  <c r="S1082"/>
  <c r="S1083"/>
  <c r="S1084"/>
  <c r="S1085"/>
  <c r="S1086"/>
  <c r="S1087"/>
  <c r="S1088"/>
  <c r="S1089"/>
  <c r="S1090"/>
  <c r="S1091"/>
  <c r="S1092"/>
  <c r="S1093"/>
  <c r="S1094"/>
  <c r="S1095"/>
  <c r="S1096"/>
  <c r="S1097"/>
  <c r="S1098"/>
  <c r="S1099"/>
  <c r="S1100"/>
  <c r="S1101"/>
  <c r="S1102"/>
  <c r="S1103"/>
  <c r="S1104"/>
  <c r="S1105"/>
  <c r="S1106"/>
  <c r="S1107"/>
  <c r="S1108"/>
  <c r="S1109"/>
  <c r="S1110"/>
  <c r="S1111"/>
  <c r="S1112"/>
  <c r="S1113"/>
  <c r="S1114"/>
  <c r="S1115"/>
  <c r="S1116"/>
  <c r="S1117"/>
  <c r="S1118"/>
  <c r="S1119"/>
  <c r="S1120"/>
  <c r="S1121"/>
  <c r="S1122"/>
  <c r="S1123"/>
  <c r="S1124"/>
  <c r="S1125"/>
  <c r="S1126"/>
  <c r="S1127"/>
  <c r="S1128"/>
  <c r="S1129"/>
  <c r="S1130"/>
  <c r="S1131"/>
  <c r="S1132"/>
  <c r="S1133"/>
  <c r="S1134"/>
  <c r="S1135"/>
  <c r="S1136"/>
  <c r="S1137"/>
  <c r="S1138"/>
  <c r="S1139"/>
  <c r="S1140"/>
  <c r="S1141"/>
  <c r="S1142"/>
  <c r="S1143"/>
  <c r="S1144"/>
  <c r="S1145"/>
  <c r="S1146"/>
  <c r="S1147"/>
  <c r="S1148"/>
  <c r="S1149"/>
  <c r="S1150"/>
  <c r="S1151"/>
  <c r="S1152"/>
  <c r="S1153"/>
  <c r="S1154"/>
  <c r="S1155"/>
  <c r="S1156"/>
  <c r="S1157"/>
  <c r="S1158"/>
  <c r="S1159"/>
  <c r="S1160"/>
  <c r="S1161"/>
  <c r="S1162"/>
  <c r="S1163"/>
  <c r="S1164"/>
  <c r="S1165"/>
  <c r="S1166"/>
  <c r="S1167"/>
  <c r="S1168"/>
  <c r="S1169"/>
  <c r="S1170"/>
  <c r="S1171"/>
  <c r="S1172"/>
  <c r="S1173"/>
  <c r="S1174"/>
  <c r="S1175"/>
  <c r="S1176"/>
  <c r="S1177"/>
  <c r="S1178"/>
  <c r="S1179"/>
  <c r="S1180"/>
  <c r="S1181"/>
  <c r="S1182"/>
  <c r="S1183"/>
  <c r="S1184"/>
  <c r="S1185"/>
  <c r="S1186"/>
  <c r="S1187"/>
  <c r="S1188"/>
  <c r="S1189"/>
  <c r="S1190"/>
  <c r="S1191"/>
  <c r="S1192"/>
  <c r="S1193"/>
  <c r="S1194"/>
  <c r="S1195"/>
  <c r="S1196"/>
  <c r="S1197"/>
  <c r="S1198"/>
  <c r="S1199"/>
  <c r="S1200"/>
  <c r="S1201"/>
  <c r="S1202"/>
  <c r="S1203"/>
  <c r="S1204"/>
  <c r="S1205"/>
  <c r="S1206"/>
  <c r="S1207"/>
  <c r="S1208"/>
  <c r="S1209"/>
  <c r="S1210"/>
  <c r="S1211"/>
  <c r="S1212"/>
  <c r="S1213"/>
  <c r="S1214"/>
  <c r="S1215"/>
  <c r="S1216"/>
  <c r="S1217"/>
  <c r="S1218"/>
  <c r="S1219"/>
  <c r="S1220"/>
  <c r="S1221"/>
  <c r="S1222"/>
  <c r="S1223"/>
  <c r="S1224"/>
  <c r="S1225"/>
  <c r="S1226"/>
  <c r="S1227"/>
  <c r="S1228"/>
  <c r="S1229"/>
  <c r="S1230"/>
  <c r="S1231"/>
  <c r="S1232"/>
  <c r="S1233"/>
  <c r="S1234"/>
  <c r="S1235"/>
  <c r="S1236"/>
  <c r="S1237"/>
  <c r="S1238"/>
  <c r="S1239"/>
  <c r="S1240"/>
  <c r="S1241"/>
  <c r="S1242"/>
  <c r="S1243"/>
  <c r="S1244"/>
  <c r="S1245"/>
  <c r="S1246"/>
  <c r="S1247"/>
  <c r="S1248"/>
  <c r="S1249"/>
  <c r="S1250"/>
  <c r="S1251"/>
  <c r="S1252"/>
  <c r="S1253"/>
  <c r="S1254"/>
  <c r="S1255"/>
  <c r="S1256"/>
  <c r="S1257"/>
  <c r="S1258"/>
  <c r="S1259"/>
  <c r="S1260"/>
  <c r="S1261"/>
  <c r="S1262"/>
  <c r="S1263"/>
  <c r="S1264"/>
  <c r="S1265"/>
  <c r="S1266"/>
  <c r="S1267"/>
  <c r="S1268"/>
  <c r="S1269"/>
  <c r="S1270"/>
  <c r="S1271"/>
  <c r="S1272"/>
  <c r="S1273"/>
  <c r="S1274"/>
  <c r="S1275"/>
  <c r="S1276"/>
  <c r="S1277"/>
  <c r="S1278"/>
  <c r="S1279"/>
  <c r="S1280"/>
  <c r="S1281"/>
  <c r="S1282"/>
  <c r="S1283"/>
  <c r="S1284"/>
  <c r="S1285"/>
  <c r="S1286"/>
  <c r="S1287"/>
  <c r="S1288"/>
  <c r="S1289"/>
  <c r="S1290"/>
  <c r="S1291"/>
  <c r="S1292"/>
  <c r="S1293"/>
  <c r="S1294"/>
  <c r="S1295"/>
  <c r="S1296"/>
  <c r="S1297"/>
  <c r="S1298"/>
  <c r="S1299"/>
  <c r="S1300"/>
  <c r="S1301"/>
  <c r="S1302"/>
  <c r="S1303"/>
  <c r="S1304"/>
  <c r="S1305"/>
  <c r="S1306"/>
  <c r="S1307"/>
  <c r="S1308"/>
  <c r="S1309"/>
  <c r="S1310"/>
  <c r="S1311"/>
  <c r="S1312"/>
  <c r="S1313"/>
  <c r="S1314"/>
  <c r="S1315"/>
  <c r="S1316"/>
  <c r="S1317"/>
  <c r="S1318"/>
  <c r="S1319"/>
  <c r="S1320"/>
  <c r="S1321"/>
  <c r="S1322"/>
  <c r="S1323"/>
  <c r="S1324"/>
  <c r="S1325"/>
  <c r="S1326"/>
  <c r="S1327"/>
  <c r="S1328"/>
  <c r="S1329"/>
  <c r="S1330"/>
  <c r="S1331"/>
  <c r="S1332"/>
  <c r="S1333"/>
  <c r="S1334"/>
  <c r="S1335"/>
  <c r="S1336"/>
  <c r="S1337"/>
  <c r="S1338"/>
  <c r="S1339"/>
  <c r="S1340"/>
  <c r="S1341"/>
  <c r="S1342"/>
  <c r="S1343"/>
  <c r="S1344"/>
  <c r="S1345"/>
  <c r="S1346"/>
  <c r="S1347"/>
  <c r="S1348"/>
  <c r="S1349"/>
  <c r="S1350"/>
  <c r="S1351"/>
  <c r="S1352"/>
  <c r="S1353"/>
  <c r="S1354"/>
  <c r="S1355"/>
  <c r="S1356"/>
  <c r="S1357"/>
  <c r="S1358"/>
  <c r="S1359"/>
  <c r="S1360"/>
  <c r="S1361"/>
  <c r="S1362"/>
  <c r="S1363"/>
  <c r="S1364"/>
  <c r="S1365"/>
  <c r="S1366"/>
  <c r="S1367"/>
  <c r="S1368"/>
  <c r="S1369"/>
  <c r="S1370"/>
  <c r="S1371"/>
  <c r="S1372"/>
  <c r="S1373"/>
  <c r="S1374"/>
  <c r="S1375"/>
  <c r="S1376"/>
  <c r="S1377"/>
  <c r="S1378"/>
  <c r="S1379"/>
  <c r="S1380"/>
  <c r="S1381"/>
  <c r="S1382"/>
  <c r="S1383"/>
  <c r="S1384"/>
  <c r="S1385"/>
  <c r="S1386"/>
  <c r="S1387"/>
  <c r="S1388"/>
  <c r="S1389"/>
  <c r="S1390"/>
  <c r="S1391"/>
  <c r="S1392"/>
  <c r="S1393"/>
  <c r="S1394"/>
  <c r="S1395"/>
  <c r="S1396"/>
  <c r="S1397"/>
  <c r="S1398"/>
  <c r="S1399"/>
  <c r="S1400"/>
  <c r="S1401"/>
  <c r="S1402"/>
  <c r="S1403"/>
  <c r="S1404"/>
  <c r="S1405"/>
  <c r="S1406"/>
  <c r="S1407"/>
  <c r="S1408"/>
  <c r="S1409"/>
  <c r="S1410"/>
  <c r="S1411"/>
  <c r="S1412"/>
  <c r="S1413"/>
  <c r="S1414"/>
  <c r="S1415"/>
  <c r="S1416"/>
  <c r="S1417"/>
  <c r="S1418"/>
  <c r="S1419"/>
  <c r="S1420"/>
  <c r="S1421"/>
  <c r="S1422"/>
  <c r="S1423"/>
  <c r="S1424"/>
  <c r="S1425"/>
  <c r="S1426"/>
  <c r="S1427"/>
  <c r="S1428"/>
  <c r="S1429"/>
  <c r="S1430"/>
  <c r="S1431"/>
  <c r="S1432"/>
  <c r="S1433"/>
  <c r="S1434"/>
  <c r="S1435"/>
  <c r="S1436"/>
  <c r="S1437"/>
  <c r="S1438"/>
  <c r="S1439"/>
  <c r="S1440"/>
  <c r="S1441"/>
  <c r="S1442"/>
  <c r="S1443"/>
  <c r="S1444"/>
  <c r="S1445"/>
  <c r="S1446"/>
  <c r="S1447"/>
  <c r="S1448"/>
  <c r="S1449"/>
  <c r="S1450"/>
  <c r="S1451"/>
  <c r="S1452"/>
  <c r="S1453"/>
  <c r="S1454"/>
  <c r="S1455"/>
  <c r="S1456"/>
  <c r="S1457"/>
  <c r="S1458"/>
  <c r="S1459"/>
  <c r="S1460"/>
  <c r="S1461"/>
  <c r="S1462"/>
  <c r="S1463"/>
  <c r="S1464"/>
  <c r="S1465"/>
  <c r="S1466"/>
  <c r="S1467"/>
  <c r="S1468"/>
  <c r="S1469"/>
  <c r="S1470"/>
  <c r="S1471"/>
  <c r="S1472"/>
  <c r="S1473"/>
  <c r="S1474"/>
  <c r="S1475"/>
  <c r="S1476"/>
  <c r="S1477"/>
  <c r="S1478"/>
  <c r="S1479"/>
  <c r="S1480"/>
  <c r="S1481"/>
  <c r="S1482"/>
  <c r="S1483"/>
  <c r="S1484"/>
  <c r="S1485"/>
  <c r="S1486"/>
  <c r="S1487"/>
  <c r="S1488"/>
  <c r="S1489"/>
  <c r="S1490"/>
  <c r="S1491"/>
  <c r="S1492"/>
  <c r="S1493"/>
  <c r="S1494"/>
  <c r="S1495"/>
  <c r="S1496"/>
  <c r="S1497"/>
  <c r="S1498"/>
  <c r="S1499"/>
  <c r="S1500"/>
  <c r="S1501"/>
  <c r="S1502"/>
  <c r="S1503"/>
  <c r="S1504"/>
  <c r="S1505"/>
  <c r="S1506"/>
  <c r="S1507"/>
  <c r="S1508"/>
  <c r="S1509"/>
  <c r="S1510"/>
  <c r="S1511"/>
  <c r="S1512"/>
  <c r="S1513"/>
  <c r="S1514"/>
  <c r="S1515"/>
  <c r="S1516"/>
  <c r="S1517"/>
  <c r="S1518"/>
  <c r="S1519"/>
  <c r="S1520"/>
  <c r="S1521"/>
  <c r="S1522"/>
  <c r="S1523"/>
  <c r="S1524"/>
  <c r="S1525"/>
  <c r="S1526"/>
  <c r="S1527"/>
  <c r="S1528"/>
  <c r="S1529"/>
  <c r="S1530"/>
  <c r="S1531"/>
  <c r="S1532"/>
  <c r="S1533"/>
  <c r="S1534"/>
  <c r="S1535"/>
  <c r="S1536"/>
  <c r="S1537"/>
  <c r="S1538"/>
  <c r="S1539"/>
  <c r="S1540"/>
  <c r="S1541"/>
  <c r="S1542"/>
  <c r="S1543"/>
  <c r="S1544"/>
  <c r="S1545"/>
  <c r="S1546"/>
  <c r="S1547"/>
  <c r="S1548"/>
  <c r="S1549"/>
  <c r="S1550"/>
  <c r="S1551"/>
  <c r="S1552"/>
  <c r="S1553"/>
  <c r="S1554"/>
  <c r="S1555"/>
  <c r="S1556"/>
  <c r="S1557"/>
  <c r="S1558"/>
  <c r="S1559"/>
  <c r="S1560"/>
  <c r="S1561"/>
  <c r="S1562"/>
  <c r="S1563"/>
  <c r="S1564"/>
  <c r="S1565"/>
  <c r="S1566"/>
  <c r="S1567"/>
  <c r="S1568"/>
  <c r="S1569"/>
  <c r="S1570"/>
  <c r="S1571"/>
  <c r="S1572"/>
  <c r="S1573"/>
  <c r="S1574"/>
  <c r="S1575"/>
  <c r="S1576"/>
  <c r="S1577"/>
  <c r="S1578"/>
  <c r="S1579"/>
  <c r="S1580"/>
  <c r="S1581"/>
  <c r="S1582"/>
  <c r="S1583"/>
  <c r="S1584"/>
  <c r="S1585"/>
  <c r="S1586"/>
  <c r="S1587"/>
  <c r="S1588"/>
  <c r="S1589"/>
  <c r="S1590"/>
  <c r="S1591"/>
  <c r="S1592"/>
  <c r="S1593"/>
  <c r="S1594"/>
  <c r="S1595"/>
  <c r="S1596"/>
  <c r="S1597"/>
  <c r="S1598"/>
  <c r="S1599"/>
  <c r="S1600"/>
  <c r="S1601"/>
  <c r="S1602"/>
  <c r="S1603"/>
  <c r="S1604"/>
  <c r="S1605"/>
  <c r="S1606"/>
  <c r="S1607"/>
  <c r="S1608"/>
  <c r="S1609"/>
  <c r="S1610"/>
  <c r="S1611"/>
  <c r="S1612"/>
  <c r="S1613"/>
  <c r="S1614"/>
  <c r="S1615"/>
  <c r="S1616"/>
  <c r="S1617"/>
  <c r="S1618"/>
  <c r="S1619"/>
  <c r="S1620"/>
  <c r="S1621"/>
  <c r="S1622"/>
  <c r="S1623"/>
  <c r="S1624"/>
  <c r="S1625"/>
  <c r="S1626"/>
  <c r="S1627"/>
  <c r="S1628"/>
  <c r="S1629"/>
  <c r="S1630"/>
  <c r="S1631"/>
  <c r="S1632"/>
  <c r="S1633"/>
  <c r="S1634"/>
  <c r="S1635"/>
  <c r="S1636"/>
  <c r="S1637"/>
  <c r="S1638"/>
  <c r="S1639"/>
  <c r="S1640"/>
  <c r="S1641"/>
  <c r="S1642"/>
  <c r="S1643"/>
  <c r="S1644"/>
  <c r="S1645"/>
  <c r="S1646"/>
  <c r="S1647"/>
  <c r="S1648"/>
  <c r="S1649"/>
  <c r="S1650"/>
  <c r="S1651"/>
  <c r="S1652"/>
  <c r="S1653"/>
  <c r="S1654"/>
  <c r="S1655"/>
  <c r="S1656"/>
  <c r="S1657"/>
  <c r="S1658"/>
  <c r="S1659"/>
  <c r="S1660"/>
  <c r="S1661"/>
  <c r="S1662"/>
  <c r="S1663"/>
  <c r="S1664"/>
  <c r="S1665"/>
  <c r="S1666"/>
  <c r="S1667"/>
  <c r="S1668"/>
  <c r="S1669"/>
  <c r="S1670"/>
  <c r="S1671"/>
  <c r="S1672"/>
  <c r="S1673"/>
  <c r="S1674"/>
  <c r="S1675"/>
  <c r="S1676"/>
  <c r="S1677"/>
  <c r="S1678"/>
  <c r="S1679"/>
  <c r="S1680"/>
  <c r="S1681"/>
  <c r="S1682"/>
  <c r="S1683"/>
  <c r="S1684"/>
  <c r="S1685"/>
  <c r="S1686"/>
  <c r="S1687"/>
  <c r="S1688"/>
  <c r="S1689"/>
  <c r="S1690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30"/>
  <c r="S531"/>
  <c r="S532"/>
  <c r="S533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721"/>
  <c r="S722"/>
  <c r="S723"/>
  <c r="S724"/>
  <c r="S4"/>
  <c r="R1549"/>
  <c r="R1550"/>
  <c r="R1551"/>
  <c r="R1552"/>
  <c r="R1553"/>
  <c r="R1554"/>
  <c r="R1555"/>
  <c r="R1556"/>
  <c r="R1557"/>
  <c r="R1558"/>
  <c r="R1559"/>
  <c r="R1560"/>
  <c r="R1561"/>
  <c r="R1562"/>
  <c r="R1563"/>
  <c r="R1564"/>
  <c r="R1565"/>
  <c r="R1566"/>
  <c r="R1567"/>
  <c r="R1568"/>
  <c r="R1569"/>
  <c r="R1570"/>
  <c r="R1571"/>
  <c r="R1572"/>
  <c r="R1573"/>
  <c r="R1574"/>
  <c r="R1575"/>
  <c r="R1576"/>
  <c r="R1577"/>
  <c r="R1578"/>
  <c r="R1579"/>
  <c r="R1580"/>
  <c r="R1581"/>
  <c r="R1582"/>
  <c r="R1583"/>
  <c r="R1584"/>
  <c r="R1585"/>
  <c r="R1586"/>
  <c r="R1587"/>
  <c r="R1588"/>
  <c r="R1589"/>
  <c r="R1590"/>
  <c r="R1591"/>
  <c r="R1592"/>
  <c r="R1593"/>
  <c r="R1594"/>
  <c r="R1595"/>
  <c r="R1596"/>
  <c r="R1597"/>
  <c r="R1598"/>
  <c r="R1599"/>
  <c r="R1600"/>
  <c r="R1601"/>
  <c r="R1602"/>
  <c r="R1603"/>
  <c r="R1604"/>
  <c r="R1605"/>
  <c r="R1606"/>
  <c r="R1607"/>
  <c r="R1608"/>
  <c r="R1609"/>
  <c r="R1610"/>
  <c r="R1611"/>
  <c r="R1612"/>
  <c r="R1613"/>
  <c r="R1614"/>
  <c r="R1615"/>
  <c r="R1616"/>
  <c r="R1617"/>
  <c r="R1618"/>
  <c r="R1619"/>
  <c r="R1620"/>
  <c r="R1621"/>
  <c r="R1622"/>
  <c r="R1623"/>
  <c r="R1624"/>
  <c r="R1625"/>
  <c r="R1626"/>
  <c r="R1627"/>
  <c r="R1628"/>
  <c r="R1629"/>
  <c r="R1630"/>
  <c r="R1631"/>
  <c r="R1632"/>
  <c r="R1633"/>
  <c r="R1634"/>
  <c r="R1635"/>
  <c r="R1636"/>
  <c r="R1637"/>
  <c r="R1638"/>
  <c r="R1639"/>
  <c r="R1640"/>
  <c r="R1641"/>
  <c r="R1642"/>
  <c r="R1643"/>
  <c r="R1644"/>
  <c r="R1645"/>
  <c r="R1646"/>
  <c r="R1647"/>
  <c r="R1648"/>
  <c r="R1649"/>
  <c r="R1650"/>
  <c r="R1651"/>
  <c r="R1652"/>
  <c r="R1653"/>
  <c r="R1654"/>
  <c r="R1655"/>
  <c r="R1656"/>
  <c r="R1657"/>
  <c r="R1658"/>
  <c r="R1659"/>
  <c r="R1660"/>
  <c r="R1661"/>
  <c r="R1662"/>
  <c r="R1663"/>
  <c r="R1664"/>
  <c r="R1665"/>
  <c r="R1666"/>
  <c r="R1667"/>
  <c r="R1668"/>
  <c r="R1669"/>
  <c r="R1670"/>
  <c r="R1671"/>
  <c r="R1672"/>
  <c r="R1673"/>
  <c r="R1674"/>
  <c r="R1675"/>
  <c r="R1676"/>
  <c r="R1677"/>
  <c r="R1678"/>
  <c r="R1679"/>
  <c r="R1680"/>
  <c r="R1681"/>
  <c r="R1682"/>
  <c r="R1683"/>
  <c r="R1684"/>
  <c r="R1685"/>
  <c r="R1686"/>
  <c r="R1687"/>
  <c r="R1688"/>
  <c r="R1689"/>
  <c r="R1690"/>
  <c r="R1691"/>
  <c r="R1692"/>
  <c r="R1693"/>
  <c r="R1694"/>
  <c r="R1695"/>
  <c r="R1696"/>
  <c r="R1697"/>
  <c r="R1698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05"/>
  <c r="R506"/>
  <c r="R507"/>
  <c r="R508"/>
  <c r="R509"/>
  <c r="R510"/>
  <c r="R511"/>
  <c r="R512"/>
  <c r="R513"/>
  <c r="R514"/>
  <c r="R515"/>
  <c r="R516"/>
  <c r="R517"/>
  <c r="R518"/>
  <c r="R519"/>
  <c r="R520"/>
  <c r="R521"/>
  <c r="R522"/>
  <c r="R523"/>
  <c r="R524"/>
  <c r="R525"/>
  <c r="R526"/>
  <c r="R527"/>
  <c r="R528"/>
  <c r="R529"/>
  <c r="R530"/>
  <c r="R531"/>
  <c r="R532"/>
  <c r="R533"/>
  <c r="R534"/>
  <c r="R535"/>
  <c r="R536"/>
  <c r="R537"/>
  <c r="R538"/>
  <c r="R539"/>
  <c r="R540"/>
  <c r="R541"/>
  <c r="R542"/>
  <c r="R543"/>
  <c r="R544"/>
  <c r="R545"/>
  <c r="R546"/>
  <c r="R547"/>
  <c r="R548"/>
  <c r="R549"/>
  <c r="R550"/>
  <c r="R551"/>
  <c r="R552"/>
  <c r="R553"/>
  <c r="R554"/>
  <c r="R555"/>
  <c r="R556"/>
  <c r="R557"/>
  <c r="R558"/>
  <c r="R559"/>
  <c r="R560"/>
  <c r="R561"/>
  <c r="R562"/>
  <c r="R563"/>
  <c r="R564"/>
  <c r="R565"/>
  <c r="R566"/>
  <c r="R567"/>
  <c r="R568"/>
  <c r="R569"/>
  <c r="R570"/>
  <c r="R571"/>
  <c r="R572"/>
  <c r="R573"/>
  <c r="R574"/>
  <c r="R575"/>
  <c r="R576"/>
  <c r="R577"/>
  <c r="R578"/>
  <c r="R579"/>
  <c r="R580"/>
  <c r="R581"/>
  <c r="R582"/>
  <c r="R583"/>
  <c r="R584"/>
  <c r="R585"/>
  <c r="R586"/>
  <c r="R587"/>
  <c r="R588"/>
  <c r="R589"/>
  <c r="R590"/>
  <c r="R591"/>
  <c r="R592"/>
  <c r="R593"/>
  <c r="R594"/>
  <c r="R595"/>
  <c r="R596"/>
  <c r="R597"/>
  <c r="R598"/>
  <c r="R599"/>
  <c r="R600"/>
  <c r="R601"/>
  <c r="R602"/>
  <c r="R603"/>
  <c r="R604"/>
  <c r="R605"/>
  <c r="R606"/>
  <c r="R607"/>
  <c r="R608"/>
  <c r="R609"/>
  <c r="R610"/>
  <c r="R611"/>
  <c r="R612"/>
  <c r="R613"/>
  <c r="R614"/>
  <c r="R615"/>
  <c r="R616"/>
  <c r="R617"/>
  <c r="R618"/>
  <c r="R619"/>
  <c r="R620"/>
  <c r="R621"/>
  <c r="R622"/>
  <c r="R623"/>
  <c r="R624"/>
  <c r="R625"/>
  <c r="R626"/>
  <c r="R627"/>
  <c r="R628"/>
  <c r="R629"/>
  <c r="R630"/>
  <c r="R631"/>
  <c r="R632"/>
  <c r="R633"/>
  <c r="R634"/>
  <c r="R635"/>
  <c r="R636"/>
  <c r="R637"/>
  <c r="R638"/>
  <c r="R639"/>
  <c r="R640"/>
  <c r="R641"/>
  <c r="R642"/>
  <c r="R643"/>
  <c r="R644"/>
  <c r="R645"/>
  <c r="R646"/>
  <c r="R647"/>
  <c r="R648"/>
  <c r="R649"/>
  <c r="R650"/>
  <c r="R651"/>
  <c r="R652"/>
  <c r="R653"/>
  <c r="R654"/>
  <c r="R655"/>
  <c r="R656"/>
  <c r="R657"/>
  <c r="R658"/>
  <c r="R659"/>
  <c r="R660"/>
  <c r="R661"/>
  <c r="R662"/>
  <c r="R663"/>
  <c r="R664"/>
  <c r="R665"/>
  <c r="R666"/>
  <c r="R667"/>
  <c r="R668"/>
  <c r="R669"/>
  <c r="R670"/>
  <c r="R671"/>
  <c r="R672"/>
  <c r="R673"/>
  <c r="R674"/>
  <c r="R675"/>
  <c r="R676"/>
  <c r="R677"/>
  <c r="R678"/>
  <c r="R679"/>
  <c r="R680"/>
  <c r="R681"/>
  <c r="R682"/>
  <c r="R683"/>
  <c r="R684"/>
  <c r="R685"/>
  <c r="R686"/>
  <c r="R687"/>
  <c r="R688"/>
  <c r="R689"/>
  <c r="R690"/>
  <c r="R691"/>
  <c r="R692"/>
  <c r="R693"/>
  <c r="R694"/>
  <c r="R695"/>
  <c r="R696"/>
  <c r="R697"/>
  <c r="R698"/>
  <c r="R699"/>
  <c r="R700"/>
  <c r="R701"/>
  <c r="R702"/>
  <c r="R703"/>
  <c r="R704"/>
  <c r="R705"/>
  <c r="R706"/>
  <c r="R707"/>
  <c r="R708"/>
  <c r="R709"/>
  <c r="R710"/>
  <c r="R711"/>
  <c r="R712"/>
  <c r="R713"/>
  <c r="R714"/>
  <c r="R715"/>
  <c r="R716"/>
  <c r="R717"/>
  <c r="R718"/>
  <c r="R719"/>
  <c r="R720"/>
  <c r="R721"/>
  <c r="R722"/>
  <c r="R723"/>
  <c r="R724"/>
  <c r="R725"/>
  <c r="R726"/>
  <c r="R727"/>
  <c r="R728"/>
  <c r="R729"/>
  <c r="R730"/>
  <c r="R731"/>
  <c r="R732"/>
  <c r="R733"/>
  <c r="R734"/>
  <c r="R735"/>
  <c r="R736"/>
  <c r="R737"/>
  <c r="R738"/>
  <c r="R739"/>
  <c r="R740"/>
  <c r="R741"/>
  <c r="R742"/>
  <c r="R743"/>
  <c r="R744"/>
  <c r="R745"/>
  <c r="R746"/>
  <c r="R747"/>
  <c r="R748"/>
  <c r="R749"/>
  <c r="R750"/>
  <c r="R751"/>
  <c r="R752"/>
  <c r="R753"/>
  <c r="R754"/>
  <c r="R755"/>
  <c r="R756"/>
  <c r="R757"/>
  <c r="R758"/>
  <c r="R759"/>
  <c r="R760"/>
  <c r="R761"/>
  <c r="R762"/>
  <c r="R763"/>
  <c r="R764"/>
  <c r="R765"/>
  <c r="R766"/>
  <c r="R767"/>
  <c r="R768"/>
  <c r="R769"/>
  <c r="R770"/>
  <c r="R771"/>
  <c r="R772"/>
  <c r="R773"/>
  <c r="R774"/>
  <c r="R775"/>
  <c r="R776"/>
  <c r="R777"/>
  <c r="R778"/>
  <c r="R779"/>
  <c r="R780"/>
  <c r="R781"/>
  <c r="R782"/>
  <c r="R783"/>
  <c r="R784"/>
  <c r="R785"/>
  <c r="R786"/>
  <c r="R787"/>
  <c r="R788"/>
  <c r="R789"/>
  <c r="R790"/>
  <c r="R791"/>
  <c r="R792"/>
  <c r="R793"/>
  <c r="R794"/>
  <c r="R795"/>
  <c r="R796"/>
  <c r="R797"/>
  <c r="R798"/>
  <c r="R799"/>
  <c r="R800"/>
  <c r="R801"/>
  <c r="R802"/>
  <c r="R803"/>
  <c r="R804"/>
  <c r="R805"/>
  <c r="R806"/>
  <c r="R807"/>
  <c r="R808"/>
  <c r="R809"/>
  <c r="R810"/>
  <c r="R811"/>
  <c r="R812"/>
  <c r="R813"/>
  <c r="R814"/>
  <c r="R815"/>
  <c r="R816"/>
  <c r="R817"/>
  <c r="R818"/>
  <c r="R819"/>
  <c r="R820"/>
  <c r="R821"/>
  <c r="R822"/>
  <c r="R823"/>
  <c r="R824"/>
  <c r="R825"/>
  <c r="R826"/>
  <c r="R827"/>
  <c r="R828"/>
  <c r="R829"/>
  <c r="R830"/>
  <c r="R831"/>
  <c r="R832"/>
  <c r="R833"/>
  <c r="R834"/>
  <c r="R835"/>
  <c r="R836"/>
  <c r="R837"/>
  <c r="R838"/>
  <c r="R839"/>
  <c r="R840"/>
  <c r="R841"/>
  <c r="R842"/>
  <c r="R843"/>
  <c r="R844"/>
  <c r="R845"/>
  <c r="R846"/>
  <c r="R847"/>
  <c r="R848"/>
  <c r="R849"/>
  <c r="R850"/>
  <c r="R851"/>
  <c r="R852"/>
  <c r="R853"/>
  <c r="R854"/>
  <c r="R855"/>
  <c r="R856"/>
  <c r="R857"/>
  <c r="R858"/>
  <c r="R859"/>
  <c r="R860"/>
  <c r="R861"/>
  <c r="R862"/>
  <c r="R863"/>
  <c r="R864"/>
  <c r="R865"/>
  <c r="R866"/>
  <c r="R867"/>
  <c r="R868"/>
  <c r="R869"/>
  <c r="R870"/>
  <c r="R871"/>
  <c r="R872"/>
  <c r="R873"/>
  <c r="R874"/>
  <c r="R875"/>
  <c r="R876"/>
  <c r="R877"/>
  <c r="R878"/>
  <c r="R879"/>
  <c r="R880"/>
  <c r="R881"/>
  <c r="R882"/>
  <c r="R883"/>
  <c r="R884"/>
  <c r="R885"/>
  <c r="R886"/>
  <c r="R887"/>
  <c r="R888"/>
  <c r="R889"/>
  <c r="R890"/>
  <c r="R891"/>
  <c r="R892"/>
  <c r="R893"/>
  <c r="R894"/>
  <c r="R895"/>
  <c r="R896"/>
  <c r="R897"/>
  <c r="R898"/>
  <c r="R899"/>
  <c r="R900"/>
  <c r="R901"/>
  <c r="R902"/>
  <c r="R903"/>
  <c r="R904"/>
  <c r="R905"/>
  <c r="R906"/>
  <c r="R907"/>
  <c r="R908"/>
  <c r="R909"/>
  <c r="R910"/>
  <c r="R911"/>
  <c r="R912"/>
  <c r="R913"/>
  <c r="R914"/>
  <c r="R915"/>
  <c r="R916"/>
  <c r="R917"/>
  <c r="R918"/>
  <c r="R919"/>
  <c r="R920"/>
  <c r="R921"/>
  <c r="R922"/>
  <c r="R923"/>
  <c r="R924"/>
  <c r="R925"/>
  <c r="R926"/>
  <c r="R927"/>
  <c r="R928"/>
  <c r="R929"/>
  <c r="R930"/>
  <c r="R931"/>
  <c r="R932"/>
  <c r="R933"/>
  <c r="R934"/>
  <c r="R935"/>
  <c r="R936"/>
  <c r="R937"/>
  <c r="R938"/>
  <c r="R939"/>
  <c r="R940"/>
  <c r="R941"/>
  <c r="R942"/>
  <c r="R943"/>
  <c r="R944"/>
  <c r="R945"/>
  <c r="R946"/>
  <c r="R947"/>
  <c r="R948"/>
  <c r="R949"/>
  <c r="R950"/>
  <c r="R951"/>
  <c r="R952"/>
  <c r="R953"/>
  <c r="R954"/>
  <c r="R955"/>
  <c r="R956"/>
  <c r="R957"/>
  <c r="R958"/>
  <c r="R959"/>
  <c r="R960"/>
  <c r="R961"/>
  <c r="R962"/>
  <c r="R963"/>
  <c r="R964"/>
  <c r="R965"/>
  <c r="R966"/>
  <c r="R967"/>
  <c r="R968"/>
  <c r="R969"/>
  <c r="R970"/>
  <c r="R971"/>
  <c r="R972"/>
  <c r="R973"/>
  <c r="R974"/>
  <c r="R975"/>
  <c r="R976"/>
  <c r="R977"/>
  <c r="R978"/>
  <c r="R979"/>
  <c r="R980"/>
  <c r="R981"/>
  <c r="R982"/>
  <c r="R983"/>
  <c r="R984"/>
  <c r="R985"/>
  <c r="R986"/>
  <c r="R987"/>
  <c r="R988"/>
  <c r="R989"/>
  <c r="R990"/>
  <c r="R991"/>
  <c r="R992"/>
  <c r="R993"/>
  <c r="R994"/>
  <c r="R995"/>
  <c r="R996"/>
  <c r="R997"/>
  <c r="R998"/>
  <c r="R999"/>
  <c r="R1000"/>
  <c r="R1001"/>
  <c r="R1002"/>
  <c r="R1003"/>
  <c r="R1004"/>
  <c r="R1005"/>
  <c r="R1006"/>
  <c r="R1007"/>
  <c r="R1008"/>
  <c r="R1009"/>
  <c r="R1010"/>
  <c r="R1011"/>
  <c r="R1012"/>
  <c r="R1013"/>
  <c r="R1014"/>
  <c r="R1015"/>
  <c r="R1016"/>
  <c r="R1017"/>
  <c r="R1018"/>
  <c r="R1019"/>
  <c r="R1020"/>
  <c r="R1021"/>
  <c r="R1022"/>
  <c r="R1023"/>
  <c r="R1024"/>
  <c r="R1025"/>
  <c r="R1026"/>
  <c r="R1027"/>
  <c r="R1028"/>
  <c r="R1029"/>
  <c r="R1030"/>
  <c r="R1031"/>
  <c r="R1032"/>
  <c r="R1033"/>
  <c r="R1034"/>
  <c r="R1035"/>
  <c r="R1036"/>
  <c r="R1037"/>
  <c r="R1038"/>
  <c r="R1039"/>
  <c r="R1040"/>
  <c r="R1041"/>
  <c r="R1042"/>
  <c r="R1043"/>
  <c r="R1044"/>
  <c r="R1045"/>
  <c r="R1046"/>
  <c r="R1047"/>
  <c r="R1048"/>
  <c r="R1049"/>
  <c r="R1050"/>
  <c r="R1051"/>
  <c r="R1052"/>
  <c r="R1053"/>
  <c r="R1054"/>
  <c r="R1055"/>
  <c r="R1056"/>
  <c r="R1057"/>
  <c r="R1058"/>
  <c r="R1059"/>
  <c r="R1060"/>
  <c r="R1061"/>
  <c r="R1062"/>
  <c r="R1063"/>
  <c r="R1064"/>
  <c r="R1065"/>
  <c r="R1066"/>
  <c r="R1067"/>
  <c r="R1068"/>
  <c r="R1069"/>
  <c r="R1070"/>
  <c r="R1071"/>
  <c r="R1072"/>
  <c r="R1073"/>
  <c r="R1074"/>
  <c r="R1075"/>
  <c r="R1076"/>
  <c r="R1077"/>
  <c r="R1078"/>
  <c r="R1079"/>
  <c r="R1080"/>
  <c r="R1081"/>
  <c r="R1082"/>
  <c r="R1083"/>
  <c r="R1084"/>
  <c r="R1085"/>
  <c r="R1086"/>
  <c r="R1087"/>
  <c r="R1088"/>
  <c r="R1089"/>
  <c r="R1090"/>
  <c r="R1091"/>
  <c r="R1092"/>
  <c r="R1093"/>
  <c r="R1094"/>
  <c r="R1095"/>
  <c r="R1096"/>
  <c r="R1097"/>
  <c r="R1098"/>
  <c r="R1099"/>
  <c r="R1100"/>
  <c r="R1101"/>
  <c r="R1102"/>
  <c r="R1103"/>
  <c r="R1104"/>
  <c r="R1105"/>
  <c r="R1106"/>
  <c r="R1107"/>
  <c r="R1108"/>
  <c r="R1109"/>
  <c r="R1110"/>
  <c r="R1111"/>
  <c r="R1112"/>
  <c r="R1113"/>
  <c r="R1114"/>
  <c r="R1115"/>
  <c r="R1116"/>
  <c r="R1117"/>
  <c r="R1118"/>
  <c r="R1119"/>
  <c r="R1120"/>
  <c r="R1121"/>
  <c r="R1122"/>
  <c r="R1123"/>
  <c r="R1124"/>
  <c r="R1125"/>
  <c r="R1126"/>
  <c r="R1127"/>
  <c r="R1128"/>
  <c r="R1129"/>
  <c r="R1130"/>
  <c r="R1131"/>
  <c r="R1132"/>
  <c r="R1133"/>
  <c r="R1134"/>
  <c r="R1135"/>
  <c r="R1136"/>
  <c r="R1137"/>
  <c r="R1138"/>
  <c r="R1139"/>
  <c r="R1140"/>
  <c r="R1141"/>
  <c r="R1142"/>
  <c r="R1143"/>
  <c r="R1144"/>
  <c r="R1145"/>
  <c r="R1146"/>
  <c r="R1147"/>
  <c r="R1148"/>
  <c r="R1149"/>
  <c r="R1150"/>
  <c r="R1151"/>
  <c r="R1152"/>
  <c r="R1153"/>
  <c r="R1154"/>
  <c r="R1155"/>
  <c r="R1156"/>
  <c r="R1157"/>
  <c r="R1158"/>
  <c r="R1159"/>
  <c r="R1160"/>
  <c r="R1161"/>
  <c r="R1162"/>
  <c r="R1163"/>
  <c r="R1164"/>
  <c r="R1165"/>
  <c r="R1166"/>
  <c r="R1167"/>
  <c r="R1168"/>
  <c r="R1169"/>
  <c r="R1170"/>
  <c r="R1171"/>
  <c r="R1172"/>
  <c r="R1173"/>
  <c r="R1174"/>
  <c r="R1175"/>
  <c r="R1176"/>
  <c r="R1177"/>
  <c r="R1178"/>
  <c r="R1179"/>
  <c r="R1180"/>
  <c r="R1181"/>
  <c r="R1182"/>
  <c r="R1183"/>
  <c r="R1184"/>
  <c r="R1185"/>
  <c r="R1186"/>
  <c r="R1187"/>
  <c r="R1188"/>
  <c r="R1189"/>
  <c r="R1190"/>
  <c r="R1191"/>
  <c r="R1192"/>
  <c r="R1193"/>
  <c r="R1194"/>
  <c r="R1195"/>
  <c r="R1196"/>
  <c r="R1197"/>
  <c r="R1198"/>
  <c r="R1199"/>
  <c r="R1200"/>
  <c r="R1201"/>
  <c r="R1202"/>
  <c r="R1203"/>
  <c r="R1204"/>
  <c r="R1205"/>
  <c r="R1206"/>
  <c r="R1207"/>
  <c r="R1208"/>
  <c r="R1209"/>
  <c r="R1210"/>
  <c r="R1211"/>
  <c r="R1212"/>
  <c r="R1213"/>
  <c r="R1214"/>
  <c r="R1215"/>
  <c r="R1216"/>
  <c r="R1217"/>
  <c r="R1218"/>
  <c r="R1219"/>
  <c r="R1220"/>
  <c r="R1221"/>
  <c r="R1222"/>
  <c r="R1223"/>
  <c r="R1224"/>
  <c r="R1225"/>
  <c r="R1226"/>
  <c r="R1227"/>
  <c r="R1228"/>
  <c r="R1229"/>
  <c r="R1230"/>
  <c r="R1231"/>
  <c r="R1232"/>
  <c r="R1233"/>
  <c r="R1234"/>
  <c r="R1235"/>
  <c r="R1236"/>
  <c r="R1237"/>
  <c r="R1238"/>
  <c r="R1239"/>
  <c r="R1240"/>
  <c r="R1241"/>
  <c r="R1242"/>
  <c r="R1243"/>
  <c r="R1244"/>
  <c r="R1245"/>
  <c r="R1246"/>
  <c r="R1247"/>
  <c r="R1248"/>
  <c r="R1249"/>
  <c r="R1250"/>
  <c r="R1251"/>
  <c r="R1252"/>
  <c r="R1253"/>
  <c r="R1254"/>
  <c r="R1255"/>
  <c r="R1256"/>
  <c r="R1257"/>
  <c r="R1258"/>
  <c r="R1259"/>
  <c r="R1260"/>
  <c r="R1261"/>
  <c r="R1262"/>
  <c r="R1263"/>
  <c r="R1264"/>
  <c r="R1265"/>
  <c r="R1266"/>
  <c r="R1267"/>
  <c r="R1268"/>
  <c r="R1269"/>
  <c r="R1270"/>
  <c r="R1271"/>
  <c r="R1272"/>
  <c r="R1273"/>
  <c r="R1274"/>
  <c r="R1275"/>
  <c r="R1276"/>
  <c r="R1277"/>
  <c r="R1278"/>
  <c r="R1279"/>
  <c r="R1280"/>
  <c r="R1281"/>
  <c r="R1282"/>
  <c r="R1283"/>
  <c r="R1284"/>
  <c r="R1285"/>
  <c r="R1286"/>
  <c r="R1287"/>
  <c r="R1288"/>
  <c r="R1289"/>
  <c r="R1290"/>
  <c r="R1291"/>
  <c r="R1292"/>
  <c r="R1293"/>
  <c r="R1294"/>
  <c r="R1295"/>
  <c r="R1296"/>
  <c r="R1297"/>
  <c r="R1298"/>
  <c r="R1299"/>
  <c r="R1300"/>
  <c r="R1301"/>
  <c r="R1302"/>
  <c r="R1303"/>
  <c r="R1304"/>
  <c r="R1305"/>
  <c r="R1306"/>
  <c r="R1307"/>
  <c r="R1308"/>
  <c r="R1309"/>
  <c r="R1310"/>
  <c r="R1311"/>
  <c r="R1312"/>
  <c r="R1313"/>
  <c r="R1314"/>
  <c r="R1315"/>
  <c r="R1316"/>
  <c r="R1317"/>
  <c r="R1318"/>
  <c r="R1319"/>
  <c r="R1320"/>
  <c r="R1321"/>
  <c r="R1322"/>
  <c r="R1323"/>
  <c r="R1324"/>
  <c r="R1325"/>
  <c r="R1326"/>
  <c r="R1327"/>
  <c r="R1328"/>
  <c r="R1329"/>
  <c r="R1330"/>
  <c r="R1331"/>
  <c r="R1332"/>
  <c r="R1333"/>
  <c r="R1334"/>
  <c r="R1335"/>
  <c r="R1336"/>
  <c r="R1337"/>
  <c r="R1338"/>
  <c r="R1339"/>
  <c r="R1340"/>
  <c r="R1341"/>
  <c r="R1342"/>
  <c r="R1343"/>
  <c r="R1344"/>
  <c r="R1345"/>
  <c r="R1346"/>
  <c r="R1347"/>
  <c r="R1348"/>
  <c r="R1349"/>
  <c r="R1350"/>
  <c r="R1351"/>
  <c r="R1352"/>
  <c r="R1353"/>
  <c r="R1354"/>
  <c r="R1355"/>
  <c r="R1356"/>
  <c r="R1357"/>
  <c r="R1358"/>
  <c r="R1359"/>
  <c r="R1360"/>
  <c r="R1361"/>
  <c r="R1362"/>
  <c r="R1363"/>
  <c r="R1364"/>
  <c r="R1365"/>
  <c r="R1366"/>
  <c r="R1367"/>
  <c r="R1368"/>
  <c r="R1369"/>
  <c r="R1370"/>
  <c r="R1371"/>
  <c r="R1372"/>
  <c r="R1373"/>
  <c r="R1374"/>
  <c r="R1375"/>
  <c r="R1376"/>
  <c r="R1377"/>
  <c r="R1378"/>
  <c r="R1379"/>
  <c r="R1380"/>
  <c r="R1381"/>
  <c r="R1382"/>
  <c r="R1383"/>
  <c r="R1384"/>
  <c r="R1385"/>
  <c r="R1386"/>
  <c r="R1387"/>
  <c r="R1388"/>
  <c r="R1389"/>
  <c r="R1390"/>
  <c r="R1391"/>
  <c r="R1392"/>
  <c r="R1393"/>
  <c r="R1394"/>
  <c r="R1395"/>
  <c r="R1396"/>
  <c r="R1397"/>
  <c r="R1398"/>
  <c r="R1399"/>
  <c r="R1400"/>
  <c r="R1401"/>
  <c r="R1402"/>
  <c r="R1403"/>
  <c r="R1404"/>
  <c r="R1405"/>
  <c r="R1406"/>
  <c r="R1407"/>
  <c r="R1408"/>
  <c r="R1409"/>
  <c r="R1410"/>
  <c r="R1411"/>
  <c r="R1412"/>
  <c r="R1413"/>
  <c r="R1414"/>
  <c r="R1415"/>
  <c r="R1416"/>
  <c r="R1417"/>
  <c r="R1418"/>
  <c r="R1419"/>
  <c r="R1420"/>
  <c r="R1421"/>
  <c r="R1422"/>
  <c r="R1423"/>
  <c r="R1424"/>
  <c r="R1425"/>
  <c r="R1426"/>
  <c r="R1427"/>
  <c r="R1428"/>
  <c r="R1429"/>
  <c r="R1430"/>
  <c r="R1431"/>
  <c r="R1432"/>
  <c r="R1433"/>
  <c r="R1434"/>
  <c r="R1435"/>
  <c r="R1436"/>
  <c r="R1437"/>
  <c r="R1438"/>
  <c r="R1439"/>
  <c r="R1440"/>
  <c r="R1441"/>
  <c r="R1442"/>
  <c r="R1443"/>
  <c r="R1444"/>
  <c r="R1445"/>
  <c r="R1446"/>
  <c r="R1447"/>
  <c r="R1448"/>
  <c r="R1449"/>
  <c r="R1450"/>
  <c r="R1451"/>
  <c r="R1452"/>
  <c r="R1453"/>
  <c r="R1454"/>
  <c r="R1455"/>
  <c r="R1456"/>
  <c r="R1457"/>
  <c r="R1458"/>
  <c r="R1459"/>
  <c r="R1460"/>
  <c r="R1461"/>
  <c r="R1462"/>
  <c r="R1463"/>
  <c r="R1464"/>
  <c r="R1465"/>
  <c r="R1466"/>
  <c r="R1467"/>
  <c r="R1468"/>
  <c r="R1469"/>
  <c r="R1470"/>
  <c r="R1471"/>
  <c r="R1472"/>
  <c r="R1473"/>
  <c r="R1474"/>
  <c r="R1475"/>
  <c r="R1476"/>
  <c r="R1477"/>
  <c r="R1478"/>
  <c r="R1479"/>
  <c r="R1480"/>
  <c r="R1481"/>
  <c r="R1482"/>
  <c r="R1483"/>
  <c r="R1484"/>
  <c r="R1485"/>
  <c r="R1486"/>
  <c r="R1487"/>
  <c r="R1488"/>
  <c r="R1489"/>
  <c r="R1490"/>
  <c r="R1491"/>
  <c r="R1492"/>
  <c r="R1493"/>
  <c r="R1494"/>
  <c r="R1495"/>
  <c r="R1496"/>
  <c r="R1497"/>
  <c r="R1498"/>
  <c r="R1499"/>
  <c r="R1500"/>
  <c r="R1501"/>
  <c r="R1502"/>
  <c r="R1503"/>
  <c r="R1504"/>
  <c r="R1505"/>
  <c r="R1506"/>
  <c r="R1507"/>
  <c r="R1508"/>
  <c r="R1509"/>
  <c r="R1510"/>
  <c r="R1511"/>
  <c r="R1512"/>
  <c r="R1513"/>
  <c r="R1514"/>
  <c r="R1515"/>
  <c r="R1516"/>
  <c r="R1517"/>
  <c r="R1518"/>
  <c r="R1519"/>
  <c r="R1520"/>
  <c r="R1521"/>
  <c r="R1522"/>
  <c r="R1523"/>
  <c r="R1524"/>
  <c r="R1525"/>
  <c r="R1526"/>
  <c r="R1527"/>
  <c r="R1528"/>
  <c r="R1529"/>
  <c r="R1530"/>
  <c r="R1531"/>
  <c r="R1532"/>
  <c r="R1533"/>
  <c r="R1534"/>
  <c r="R1535"/>
  <c r="R1536"/>
  <c r="R1537"/>
  <c r="R1538"/>
  <c r="R1539"/>
  <c r="R1540"/>
  <c r="R1541"/>
  <c r="R1542"/>
  <c r="R1543"/>
  <c r="R1544"/>
  <c r="R1545"/>
  <c r="R1546"/>
  <c r="R1547"/>
  <c r="R1548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7"/>
  <c r="R108"/>
  <c r="R110"/>
  <c r="R111"/>
  <c r="R113"/>
  <c r="R116"/>
  <c r="R120"/>
  <c r="R121"/>
  <c r="R122"/>
  <c r="R123"/>
  <c r="R124"/>
  <c r="R125"/>
  <c r="R126"/>
  <c r="R127"/>
  <c r="R128"/>
  <c r="R129"/>
  <c r="R138"/>
  <c r="R139"/>
  <c r="R140"/>
  <c r="R141"/>
  <c r="R142"/>
  <c r="R143"/>
  <c r="R151"/>
  <c r="R152"/>
  <c r="R153"/>
  <c r="R154"/>
  <c r="R157"/>
  <c r="R163"/>
  <c r="R164"/>
  <c r="R165"/>
  <c r="R167"/>
  <c r="R168"/>
  <c r="R179"/>
  <c r="R183"/>
  <c r="R184"/>
  <c r="R185"/>
  <c r="R186"/>
  <c r="R195"/>
  <c r="R196"/>
  <c r="R202"/>
  <c r="R203"/>
  <c r="R204"/>
  <c r="R205"/>
  <c r="R206"/>
  <c r="R207"/>
  <c r="R208"/>
  <c r="R209"/>
  <c r="R211"/>
  <c r="R212"/>
  <c r="R213"/>
  <c r="R214"/>
  <c r="R215"/>
  <c r="R216"/>
  <c r="R217"/>
  <c r="R218"/>
  <c r="R219"/>
  <c r="R220"/>
  <c r="R221"/>
  <c r="R222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9"/>
  <c r="R270"/>
  <c r="R271"/>
  <c r="R272"/>
  <c r="R273"/>
  <c r="R274"/>
  <c r="R275"/>
  <c r="R276"/>
  <c r="R277"/>
  <c r="R278"/>
  <c r="R279"/>
  <c r="R280"/>
  <c r="R281"/>
  <c r="R285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66"/>
  <c r="R371"/>
  <c r="R372"/>
  <c r="R373"/>
  <c r="R375"/>
  <c r="R376"/>
  <c r="R377"/>
  <c r="R378"/>
  <c r="R380"/>
  <c r="R381"/>
  <c r="R382"/>
  <c r="R383"/>
  <c r="R384"/>
  <c r="R385"/>
  <c r="R386"/>
  <c r="R387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2"/>
  <c r="R413"/>
  <c r="R414"/>
  <c r="R415"/>
  <c r="R416"/>
  <c r="R418"/>
  <c r="R419"/>
  <c r="R420"/>
  <c r="R423"/>
  <c r="R425"/>
  <c r="R426"/>
  <c r="R427"/>
  <c r="R428"/>
  <c r="R429"/>
  <c r="R432"/>
  <c r="R433"/>
  <c r="R434"/>
  <c r="R437"/>
  <c r="R438"/>
  <c r="R439"/>
  <c r="R440"/>
  <c r="R441"/>
  <c r="R442"/>
  <c r="R443"/>
  <c r="R445"/>
  <c r="R446"/>
  <c r="R447"/>
  <c r="R4"/>
  <c r="N38" l="1"/>
  <c r="R38" s="1"/>
  <c r="O39"/>
  <c r="R39" s="1"/>
  <c r="O40"/>
  <c r="R40" s="1"/>
  <c r="O41"/>
  <c r="R41" s="1"/>
  <c r="O42"/>
  <c r="R42" s="1"/>
  <c r="O43"/>
  <c r="R43" s="1"/>
  <c r="N74"/>
  <c r="R74" s="1"/>
  <c r="P106"/>
  <c r="R106" s="1"/>
  <c r="P109"/>
  <c r="R109" s="1"/>
  <c r="P112"/>
  <c r="R112" s="1"/>
  <c r="P114"/>
  <c r="R114" s="1"/>
  <c r="N115"/>
  <c r="R115" s="1"/>
  <c r="N117"/>
  <c r="R117" s="1"/>
  <c r="N118"/>
  <c r="R118" s="1"/>
  <c r="P119"/>
  <c r="R119" s="1"/>
  <c r="O130"/>
  <c r="R130" s="1"/>
  <c r="O131"/>
  <c r="R131" s="1"/>
  <c r="O132"/>
  <c r="R132" s="1"/>
  <c r="O133"/>
  <c r="R133" s="1"/>
  <c r="O134"/>
  <c r="R134" s="1"/>
  <c r="O135"/>
  <c r="R135" s="1"/>
  <c r="N136"/>
  <c r="R136" s="1"/>
  <c r="N137"/>
  <c r="R137" s="1"/>
  <c r="O144"/>
  <c r="R144" s="1"/>
  <c r="O145"/>
  <c r="R145" s="1"/>
  <c r="O146"/>
  <c r="R146" s="1"/>
  <c r="O147"/>
  <c r="R147" s="1"/>
  <c r="O148"/>
  <c r="R148" s="1"/>
  <c r="O149"/>
  <c r="R149" s="1"/>
  <c r="O150"/>
  <c r="R150" s="1"/>
  <c r="P155"/>
  <c r="R155" s="1"/>
  <c r="P156"/>
  <c r="R156" s="1"/>
  <c r="O158"/>
  <c r="R158" s="1"/>
  <c r="O159"/>
  <c r="R159" s="1"/>
  <c r="O160"/>
  <c r="R160" s="1"/>
  <c r="P161"/>
  <c r="R161" s="1"/>
  <c r="N162"/>
  <c r="R162" s="1"/>
  <c r="O166"/>
  <c r="R166" s="1"/>
  <c r="N169"/>
  <c r="R169" s="1"/>
  <c r="N170"/>
  <c r="R170" s="1"/>
  <c r="N171"/>
  <c r="R171" s="1"/>
  <c r="N172"/>
  <c r="R172" s="1"/>
  <c r="N173"/>
  <c r="R173" s="1"/>
  <c r="O174"/>
  <c r="R174" s="1"/>
  <c r="O175"/>
  <c r="R175" s="1"/>
  <c r="P176"/>
  <c r="R176" s="1"/>
  <c r="P177"/>
  <c r="R177" s="1"/>
  <c r="N178"/>
  <c r="R178" s="1"/>
  <c r="P180"/>
  <c r="R180" s="1"/>
  <c r="O181"/>
  <c r="R181" s="1"/>
  <c r="O182"/>
  <c r="R182" s="1"/>
  <c r="P187"/>
  <c r="R187" s="1"/>
  <c r="N188"/>
  <c r="R188" s="1"/>
  <c r="N189"/>
  <c r="R189" s="1"/>
  <c r="O190"/>
  <c r="R190" s="1"/>
  <c r="O191"/>
  <c r="R191" s="1"/>
  <c r="N192"/>
  <c r="R192" s="1"/>
  <c r="N193"/>
  <c r="R193" s="1"/>
  <c r="O194"/>
  <c r="R194" s="1"/>
  <c r="N197"/>
  <c r="R197" s="1"/>
  <c r="N198"/>
  <c r="R198" s="1"/>
  <c r="N199"/>
  <c r="R199" s="1"/>
  <c r="N200"/>
  <c r="R200" s="1"/>
  <c r="N201"/>
  <c r="R201" s="1"/>
  <c r="O210"/>
  <c r="R210" s="1"/>
  <c r="N223"/>
  <c r="R223" s="1"/>
  <c r="N224"/>
  <c r="R224" s="1"/>
  <c r="N225"/>
  <c r="R225" s="1"/>
  <c r="N226"/>
  <c r="R226" s="1"/>
  <c r="N227"/>
  <c r="R227" s="1"/>
  <c r="N228"/>
  <c r="R228" s="1"/>
  <c r="N229"/>
  <c r="R229" s="1"/>
  <c r="N230"/>
  <c r="R230" s="1"/>
  <c r="N231"/>
  <c r="R231" s="1"/>
  <c r="N232"/>
  <c r="R232" s="1"/>
  <c r="N233"/>
  <c r="R233" s="1"/>
  <c r="N234"/>
  <c r="R234" s="1"/>
  <c r="P235"/>
  <c r="R235" s="1"/>
  <c r="P236"/>
  <c r="R236" s="1"/>
  <c r="P237"/>
  <c r="R237" s="1"/>
  <c r="N238"/>
  <c r="R238" s="1"/>
  <c r="N239"/>
  <c r="R239" s="1"/>
  <c r="N240"/>
  <c r="R240" s="1"/>
  <c r="N241"/>
  <c r="R241" s="1"/>
  <c r="N242"/>
  <c r="R242" s="1"/>
  <c r="N243"/>
  <c r="R243" s="1"/>
  <c r="O244"/>
  <c r="R244" s="1"/>
  <c r="O245"/>
  <c r="R245" s="1"/>
  <c r="O246"/>
  <c r="R246" s="1"/>
  <c r="O247"/>
  <c r="R247" s="1"/>
  <c r="O248"/>
  <c r="R248" s="1"/>
  <c r="O249"/>
  <c r="R249" s="1"/>
  <c r="O250"/>
  <c r="R250" s="1"/>
  <c r="N268"/>
  <c r="R268" s="1"/>
  <c r="O282"/>
  <c r="R282" s="1"/>
  <c r="O283"/>
  <c r="R283" s="1"/>
  <c r="O284"/>
  <c r="R284" s="1"/>
  <c r="N286"/>
  <c r="R286" s="1"/>
  <c r="P287"/>
  <c r="R287" s="1"/>
  <c r="N318"/>
  <c r="R318" s="1"/>
  <c r="N319"/>
  <c r="R319" s="1"/>
  <c r="O359"/>
  <c r="R359" s="1"/>
  <c r="O360"/>
  <c r="R360" s="1"/>
  <c r="O361"/>
  <c r="R361" s="1"/>
  <c r="O362"/>
  <c r="R362" s="1"/>
  <c r="O363"/>
  <c r="R363" s="1"/>
  <c r="O364"/>
  <c r="R364" s="1"/>
  <c r="O365"/>
  <c r="R365" s="1"/>
  <c r="O367"/>
  <c r="R367" s="1"/>
  <c r="O368"/>
  <c r="R368" s="1"/>
  <c r="O369"/>
  <c r="R369" s="1"/>
  <c r="N370"/>
  <c r="R370" s="1"/>
  <c r="O374"/>
  <c r="R374" s="1"/>
  <c r="N379"/>
  <c r="R379" s="1"/>
  <c r="N388"/>
  <c r="R388" s="1"/>
  <c r="N389"/>
  <c r="R389" s="1"/>
  <c r="P411"/>
  <c r="R411" s="1"/>
  <c r="O417"/>
  <c r="R417" s="1"/>
  <c r="P421"/>
  <c r="R421" s="1"/>
  <c r="O422"/>
  <c r="R422" s="1"/>
  <c r="P424"/>
  <c r="R424" s="1"/>
  <c r="P430"/>
  <c r="R430" s="1"/>
  <c r="P431"/>
  <c r="R431" s="1"/>
  <c r="P435"/>
  <c r="R435" s="1"/>
  <c r="P436"/>
  <c r="R436" s="1"/>
  <c r="O444"/>
  <c r="R444" s="1"/>
  <c r="A194" l="1"/>
  <c r="M194" s="1"/>
  <c r="A7"/>
  <c r="M7" s="1"/>
  <c r="A8"/>
  <c r="M8" s="1"/>
  <c r="A9"/>
  <c r="M9" s="1"/>
  <c r="A10"/>
  <c r="M10" s="1"/>
  <c r="A11"/>
  <c r="M11" s="1"/>
  <c r="A12"/>
  <c r="M12" s="1"/>
  <c r="A13"/>
  <c r="M13" s="1"/>
  <c r="A14"/>
  <c r="M14" s="1"/>
  <c r="A15"/>
  <c r="M15" s="1"/>
  <c r="A16"/>
  <c r="M16" s="1"/>
  <c r="A17"/>
  <c r="M17" s="1"/>
  <c r="A18"/>
  <c r="M18" s="1"/>
  <c r="A19"/>
  <c r="M19" s="1"/>
  <c r="A20"/>
  <c r="M20" s="1"/>
  <c r="A21"/>
  <c r="M21" s="1"/>
  <c r="A22"/>
  <c r="M22" s="1"/>
  <c r="A23"/>
  <c r="M23" s="1"/>
  <c r="A5"/>
  <c r="M5" s="1"/>
  <c r="A92"/>
  <c r="M92" s="1"/>
  <c r="A93"/>
  <c r="M93" s="1"/>
  <c r="A392"/>
  <c r="M392" s="1"/>
  <c r="A393"/>
  <c r="M393" s="1"/>
  <c r="A394"/>
  <c r="M394" s="1"/>
  <c r="A395"/>
  <c r="M395" s="1"/>
  <c r="A396"/>
  <c r="M396" s="1"/>
  <c r="A397"/>
  <c r="M397" s="1"/>
  <c r="A398"/>
  <c r="M398" s="1"/>
  <c r="A399"/>
  <c r="M399" s="1"/>
  <c r="A400"/>
  <c r="M400" s="1"/>
  <c r="A401"/>
  <c r="M401" s="1"/>
  <c r="A402"/>
  <c r="M402" s="1"/>
  <c r="A403"/>
  <c r="M403" s="1"/>
  <c r="A404"/>
  <c r="M404" s="1"/>
  <c r="A405"/>
  <c r="M405" s="1"/>
  <c r="A406"/>
  <c r="M406" s="1"/>
  <c r="A407"/>
  <c r="M407" s="1"/>
  <c r="A408"/>
  <c r="M408" s="1"/>
  <c r="A409"/>
  <c r="M409" s="1"/>
  <c r="A410"/>
  <c r="M410" s="1"/>
  <c r="A411"/>
  <c r="M411" s="1"/>
  <c r="A412"/>
  <c r="M412" s="1"/>
  <c r="A413"/>
  <c r="M413" s="1"/>
  <c r="A414"/>
  <c r="M414" s="1"/>
  <c r="A415"/>
  <c r="M415" s="1"/>
  <c r="A416"/>
  <c r="M416" s="1"/>
  <c r="A94"/>
  <c r="M94" s="1"/>
  <c r="A417"/>
  <c r="M417" s="1"/>
  <c r="A95"/>
  <c r="M95" s="1"/>
  <c r="A96"/>
  <c r="M96" s="1"/>
  <c r="A24"/>
  <c r="M24" s="1"/>
  <c r="A211"/>
  <c r="M211" s="1"/>
  <c r="A158"/>
  <c r="M158" s="1"/>
  <c r="A159"/>
  <c r="M159" s="1"/>
  <c r="A160"/>
  <c r="M160" s="1"/>
  <c r="A97"/>
  <c r="M97" s="1"/>
  <c r="A212"/>
  <c r="M212" s="1"/>
  <c r="A213"/>
  <c r="M213" s="1"/>
  <c r="A214"/>
  <c r="M214" s="1"/>
  <c r="A215"/>
  <c r="M215" s="1"/>
  <c r="A216"/>
  <c r="M216" s="1"/>
  <c r="A217"/>
  <c r="M217" s="1"/>
  <c r="A218"/>
  <c r="M218" s="1"/>
  <c r="A195"/>
  <c r="M195" s="1"/>
  <c r="A196"/>
  <c r="M196" s="1"/>
  <c r="A197"/>
  <c r="M197" s="1"/>
  <c r="A198"/>
  <c r="M198" s="1"/>
  <c r="A199"/>
  <c r="M199" s="1"/>
  <c r="A200"/>
  <c r="M200" s="1"/>
  <c r="A201"/>
  <c r="M201" s="1"/>
  <c r="A25"/>
  <c r="M25" s="1"/>
  <c r="A26"/>
  <c r="M26" s="1"/>
  <c r="A208"/>
  <c r="M208" s="1"/>
  <c r="A98"/>
  <c r="M98" s="1"/>
  <c r="A219"/>
  <c r="M219" s="1"/>
  <c r="A99"/>
  <c r="M99" s="1"/>
  <c r="A100"/>
  <c r="M100" s="1"/>
  <c r="A101"/>
  <c r="M101" s="1"/>
  <c r="A102"/>
  <c r="M102" s="1"/>
  <c r="A103"/>
  <c r="M103" s="1"/>
  <c r="A104"/>
  <c r="M104" s="1"/>
  <c r="A105"/>
  <c r="M105" s="1"/>
  <c r="A106"/>
  <c r="M106" s="1"/>
  <c r="A107"/>
  <c r="M107" s="1"/>
  <c r="A108"/>
  <c r="M108" s="1"/>
  <c r="A109"/>
  <c r="M109" s="1"/>
  <c r="A110"/>
  <c r="M110" s="1"/>
  <c r="A111"/>
  <c r="M111" s="1"/>
  <c r="A112"/>
  <c r="M112" s="1"/>
  <c r="A113"/>
  <c r="M113" s="1"/>
  <c r="A114"/>
  <c r="M114" s="1"/>
  <c r="A115"/>
  <c r="M115" s="1"/>
  <c r="A116"/>
  <c r="M116" s="1"/>
  <c r="A117"/>
  <c r="M117" s="1"/>
  <c r="A118"/>
  <c r="M118" s="1"/>
  <c r="A119"/>
  <c r="M119" s="1"/>
  <c r="A120"/>
  <c r="M120" s="1"/>
  <c r="A121"/>
  <c r="M121" s="1"/>
  <c r="A122"/>
  <c r="M122" s="1"/>
  <c r="A123"/>
  <c r="M123" s="1"/>
  <c r="A124"/>
  <c r="M124" s="1"/>
  <c r="A125"/>
  <c r="M125" s="1"/>
  <c r="A126"/>
  <c r="M126" s="1"/>
  <c r="A27"/>
  <c r="M27" s="1"/>
  <c r="A28"/>
  <c r="M28" s="1"/>
  <c r="A29"/>
  <c r="M29" s="1"/>
  <c r="A30"/>
  <c r="M30" s="1"/>
  <c r="A31"/>
  <c r="M31" s="1"/>
  <c r="A32"/>
  <c r="M32" s="1"/>
  <c r="A33"/>
  <c r="M33" s="1"/>
  <c r="A34"/>
  <c r="M34" s="1"/>
  <c r="A35"/>
  <c r="M35" s="1"/>
  <c r="A161"/>
  <c r="M161" s="1"/>
  <c r="A127"/>
  <c r="M127" s="1"/>
  <c r="A128"/>
  <c r="M128" s="1"/>
  <c r="A129"/>
  <c r="M129" s="1"/>
  <c r="A36"/>
  <c r="M36" s="1"/>
  <c r="A37"/>
  <c r="M37" s="1"/>
  <c r="A38"/>
  <c r="M38" s="1"/>
  <c r="A39"/>
  <c r="M39" s="1"/>
  <c r="A40"/>
  <c r="M40" s="1"/>
  <c r="A41"/>
  <c r="M41" s="1"/>
  <c r="A42"/>
  <c r="M42" s="1"/>
  <c r="A43"/>
  <c r="M43" s="1"/>
  <c r="A130"/>
  <c r="M130" s="1"/>
  <c r="A131"/>
  <c r="M131" s="1"/>
  <c r="A132"/>
  <c r="M132" s="1"/>
  <c r="A133"/>
  <c r="M133" s="1"/>
  <c r="A220"/>
  <c r="M220" s="1"/>
  <c r="A221"/>
  <c r="M221" s="1"/>
  <c r="A222"/>
  <c r="M222" s="1"/>
  <c r="A209"/>
  <c r="M209" s="1"/>
  <c r="A44"/>
  <c r="M44" s="1"/>
  <c r="A45"/>
  <c r="M45" s="1"/>
  <c r="A46"/>
  <c r="M46" s="1"/>
  <c r="A47"/>
  <c r="M47" s="1"/>
  <c r="A48"/>
  <c r="M48" s="1"/>
  <c r="A49"/>
  <c r="M49" s="1"/>
  <c r="A223"/>
  <c r="M223" s="1"/>
  <c r="A224"/>
  <c r="M224" s="1"/>
  <c r="A225"/>
  <c r="M225" s="1"/>
  <c r="A226"/>
  <c r="M226" s="1"/>
  <c r="A227"/>
  <c r="M227" s="1"/>
  <c r="A228"/>
  <c r="M228" s="1"/>
  <c r="A229"/>
  <c r="M229" s="1"/>
  <c r="A230"/>
  <c r="M230" s="1"/>
  <c r="A231"/>
  <c r="M231" s="1"/>
  <c r="A232"/>
  <c r="M232" s="1"/>
  <c r="A233"/>
  <c r="M233" s="1"/>
  <c r="A134"/>
  <c r="M134" s="1"/>
  <c r="A135"/>
  <c r="M135" s="1"/>
  <c r="A234"/>
  <c r="M234" s="1"/>
  <c r="A235"/>
  <c r="M235" s="1"/>
  <c r="A236"/>
  <c r="M236" s="1"/>
  <c r="A237"/>
  <c r="M237" s="1"/>
  <c r="A238"/>
  <c r="M238" s="1"/>
  <c r="A239"/>
  <c r="M239" s="1"/>
  <c r="A240"/>
  <c r="M240" s="1"/>
  <c r="A241"/>
  <c r="M241" s="1"/>
  <c r="A242"/>
  <c r="M242" s="1"/>
  <c r="A243"/>
  <c r="M243" s="1"/>
  <c r="A136"/>
  <c r="M136" s="1"/>
  <c r="A137"/>
  <c r="M137" s="1"/>
  <c r="A210"/>
  <c r="M210" s="1"/>
  <c r="A244"/>
  <c r="M244" s="1"/>
  <c r="A245"/>
  <c r="M245" s="1"/>
  <c r="A50"/>
  <c r="M50" s="1"/>
  <c r="A51"/>
  <c r="M51" s="1"/>
  <c r="A52"/>
  <c r="M52" s="1"/>
  <c r="A53"/>
  <c r="M53" s="1"/>
  <c r="A54"/>
  <c r="M54" s="1"/>
  <c r="A138"/>
  <c r="M138" s="1"/>
  <c r="A139"/>
  <c r="M139" s="1"/>
  <c r="A55"/>
  <c r="M55" s="1"/>
  <c r="A56"/>
  <c r="M56" s="1"/>
  <c r="A140"/>
  <c r="M140" s="1"/>
  <c r="A57"/>
  <c r="M57" s="1"/>
  <c r="A58"/>
  <c r="M58" s="1"/>
  <c r="A59"/>
  <c r="M59" s="1"/>
  <c r="A4"/>
  <c r="M4" s="1"/>
  <c r="A162"/>
  <c r="M162" s="1"/>
  <c r="A246"/>
  <c r="M246" s="1"/>
  <c r="A247"/>
  <c r="M247" s="1"/>
  <c r="A248"/>
  <c r="M248" s="1"/>
  <c r="A249"/>
  <c r="M249" s="1"/>
  <c r="A250"/>
  <c r="M250" s="1"/>
  <c r="A60"/>
  <c r="M60" s="1"/>
  <c r="A61"/>
  <c r="M61" s="1"/>
  <c r="A62"/>
  <c r="M62" s="1"/>
  <c r="A63"/>
  <c r="M63" s="1"/>
  <c r="A251"/>
  <c r="M251" s="1"/>
  <c r="A252"/>
  <c r="M252" s="1"/>
  <c r="A253"/>
  <c r="M253" s="1"/>
  <c r="A254"/>
  <c r="M254" s="1"/>
  <c r="A255"/>
  <c r="M255" s="1"/>
  <c r="A256"/>
  <c r="M256" s="1"/>
  <c r="A257"/>
  <c r="M257" s="1"/>
  <c r="A258"/>
  <c r="M258" s="1"/>
  <c r="A259"/>
  <c r="M259" s="1"/>
  <c r="A260"/>
  <c r="M260" s="1"/>
  <c r="A261"/>
  <c r="M261" s="1"/>
  <c r="A262"/>
  <c r="M262" s="1"/>
  <c r="A263"/>
  <c r="M263" s="1"/>
  <c r="A264"/>
  <c r="M264" s="1"/>
  <c r="A265"/>
  <c r="M265" s="1"/>
  <c r="A266"/>
  <c r="M266" s="1"/>
  <c r="A267"/>
  <c r="M267" s="1"/>
  <c r="A268"/>
  <c r="M268" s="1"/>
  <c r="A269"/>
  <c r="M269" s="1"/>
  <c r="A270"/>
  <c r="M270" s="1"/>
  <c r="A271"/>
  <c r="M271" s="1"/>
  <c r="A272"/>
  <c r="M272" s="1"/>
  <c r="A273"/>
  <c r="M273" s="1"/>
  <c r="A274"/>
  <c r="M274" s="1"/>
  <c r="A275"/>
  <c r="M275" s="1"/>
  <c r="A276"/>
  <c r="M276" s="1"/>
  <c r="A277"/>
  <c r="M277" s="1"/>
  <c r="A278"/>
  <c r="M278" s="1"/>
  <c r="A279"/>
  <c r="M279" s="1"/>
  <c r="A280"/>
  <c r="M280" s="1"/>
  <c r="A281"/>
  <c r="M281" s="1"/>
  <c r="A282"/>
  <c r="M282" s="1"/>
  <c r="A283"/>
  <c r="M283" s="1"/>
  <c r="A284"/>
  <c r="M284" s="1"/>
  <c r="A141"/>
  <c r="M141" s="1"/>
  <c r="A285"/>
  <c r="M285" s="1"/>
  <c r="A286"/>
  <c r="M286" s="1"/>
  <c r="A163"/>
  <c r="M163" s="1"/>
  <c r="A164"/>
  <c r="M164" s="1"/>
  <c r="A165"/>
  <c r="M165" s="1"/>
  <c r="A166"/>
  <c r="M166" s="1"/>
  <c r="A167"/>
  <c r="M167" s="1"/>
  <c r="A168"/>
  <c r="M168" s="1"/>
  <c r="A202"/>
  <c r="M202" s="1"/>
  <c r="A203"/>
  <c r="M203" s="1"/>
  <c r="A204"/>
  <c r="M204" s="1"/>
  <c r="A205"/>
  <c r="M205" s="1"/>
  <c r="A287"/>
  <c r="M287" s="1"/>
  <c r="A288"/>
  <c r="M288" s="1"/>
  <c r="A6"/>
  <c r="M6" s="1"/>
  <c r="A169"/>
  <c r="M169" s="1"/>
  <c r="A170"/>
  <c r="M170" s="1"/>
  <c r="A171"/>
  <c r="M171" s="1"/>
  <c r="A172"/>
  <c r="M172" s="1"/>
  <c r="A173"/>
  <c r="M173" s="1"/>
  <c r="A174"/>
  <c r="M174" s="1"/>
  <c r="A175"/>
  <c r="M175" s="1"/>
  <c r="A176"/>
  <c r="M176" s="1"/>
  <c r="A177"/>
  <c r="M177" s="1"/>
  <c r="A178"/>
  <c r="M178" s="1"/>
  <c r="A64"/>
  <c r="M64" s="1"/>
  <c r="A65"/>
  <c r="M65" s="1"/>
  <c r="A66"/>
  <c r="M66" s="1"/>
  <c r="A67"/>
  <c r="M67" s="1"/>
  <c r="A68"/>
  <c r="M68" s="1"/>
  <c r="A69"/>
  <c r="M69" s="1"/>
  <c r="A70"/>
  <c r="M70" s="1"/>
  <c r="A71"/>
  <c r="M71" s="1"/>
  <c r="A72"/>
  <c r="M72" s="1"/>
  <c r="A179"/>
  <c r="M179" s="1"/>
  <c r="A180"/>
  <c r="M180" s="1"/>
  <c r="A181"/>
  <c r="M181" s="1"/>
  <c r="A73"/>
  <c r="M73" s="1"/>
  <c r="A74"/>
  <c r="M74" s="1"/>
  <c r="A75"/>
  <c r="M75" s="1"/>
  <c r="A76"/>
  <c r="M76" s="1"/>
  <c r="A182"/>
  <c r="M182" s="1"/>
  <c r="A183"/>
  <c r="M183" s="1"/>
  <c r="A184"/>
  <c r="M184" s="1"/>
  <c r="A142"/>
  <c r="M142" s="1"/>
  <c r="A143"/>
  <c r="M143" s="1"/>
  <c r="A289"/>
  <c r="M289" s="1"/>
  <c r="A290"/>
  <c r="M290" s="1"/>
  <c r="A291"/>
  <c r="M291" s="1"/>
  <c r="A292"/>
  <c r="M292" s="1"/>
  <c r="A293"/>
  <c r="M293" s="1"/>
  <c r="A294"/>
  <c r="M294" s="1"/>
  <c r="A295"/>
  <c r="M295" s="1"/>
  <c r="A296"/>
  <c r="M296" s="1"/>
  <c r="A297"/>
  <c r="M297" s="1"/>
  <c r="A298"/>
  <c r="M298" s="1"/>
  <c r="A299"/>
  <c r="M299" s="1"/>
  <c r="A300"/>
  <c r="M300" s="1"/>
  <c r="A301"/>
  <c r="M301" s="1"/>
  <c r="A302"/>
  <c r="M302" s="1"/>
  <c r="A303"/>
  <c r="M303" s="1"/>
  <c r="A304"/>
  <c r="M304" s="1"/>
  <c r="A305"/>
  <c r="M305" s="1"/>
  <c r="A306"/>
  <c r="M306" s="1"/>
  <c r="A307"/>
  <c r="M307" s="1"/>
  <c r="A308"/>
  <c r="M308" s="1"/>
  <c r="A309"/>
  <c r="M309" s="1"/>
  <c r="A310"/>
  <c r="M310" s="1"/>
  <c r="A311"/>
  <c r="M311" s="1"/>
  <c r="A312"/>
  <c r="M312" s="1"/>
  <c r="A313"/>
  <c r="M313" s="1"/>
  <c r="A314"/>
  <c r="M314" s="1"/>
  <c r="A315"/>
  <c r="M315" s="1"/>
  <c r="A316"/>
  <c r="M316" s="1"/>
  <c r="A317"/>
  <c r="M317" s="1"/>
  <c r="A318"/>
  <c r="M318" s="1"/>
  <c r="A319"/>
  <c r="M319" s="1"/>
  <c r="A320"/>
  <c r="M320" s="1"/>
  <c r="A321"/>
  <c r="M321" s="1"/>
  <c r="A322"/>
  <c r="M322" s="1"/>
  <c r="A323"/>
  <c r="M323" s="1"/>
  <c r="A324"/>
  <c r="M324" s="1"/>
  <c r="A325"/>
  <c r="M325" s="1"/>
  <c r="A326"/>
  <c r="M326" s="1"/>
  <c r="A327"/>
  <c r="M327" s="1"/>
  <c r="A328"/>
  <c r="M328" s="1"/>
  <c r="A329"/>
  <c r="M329" s="1"/>
  <c r="A330"/>
  <c r="M330" s="1"/>
  <c r="A331"/>
  <c r="M331" s="1"/>
  <c r="A332"/>
  <c r="M332" s="1"/>
  <c r="A333"/>
  <c r="M333" s="1"/>
  <c r="A334"/>
  <c r="M334" s="1"/>
  <c r="A335"/>
  <c r="M335" s="1"/>
  <c r="A336"/>
  <c r="M336" s="1"/>
  <c r="A337"/>
  <c r="M337" s="1"/>
  <c r="A338"/>
  <c r="M338" s="1"/>
  <c r="A339"/>
  <c r="M339" s="1"/>
  <c r="A340"/>
  <c r="M340" s="1"/>
  <c r="A341"/>
  <c r="M341" s="1"/>
  <c r="A342"/>
  <c r="M342" s="1"/>
  <c r="A343"/>
  <c r="M343" s="1"/>
  <c r="A344"/>
  <c r="M344" s="1"/>
  <c r="A345"/>
  <c r="M345" s="1"/>
  <c r="A346"/>
  <c r="M346" s="1"/>
  <c r="A347"/>
  <c r="M347" s="1"/>
  <c r="A348"/>
  <c r="M348" s="1"/>
  <c r="A349"/>
  <c r="M349" s="1"/>
  <c r="A350"/>
  <c r="M350" s="1"/>
  <c r="A351"/>
  <c r="M351" s="1"/>
  <c r="A352"/>
  <c r="M352" s="1"/>
  <c r="A353"/>
  <c r="M353" s="1"/>
  <c r="A354"/>
  <c r="M354" s="1"/>
  <c r="A355"/>
  <c r="M355" s="1"/>
  <c r="A356"/>
  <c r="M356" s="1"/>
  <c r="A357"/>
  <c r="M357" s="1"/>
  <c r="A358"/>
  <c r="M358" s="1"/>
  <c r="A359"/>
  <c r="M359" s="1"/>
  <c r="A360"/>
  <c r="M360" s="1"/>
  <c r="A361"/>
  <c r="M361" s="1"/>
  <c r="A362"/>
  <c r="M362" s="1"/>
  <c r="A363"/>
  <c r="M363" s="1"/>
  <c r="A364"/>
  <c r="M364" s="1"/>
  <c r="A365"/>
  <c r="M365" s="1"/>
  <c r="A366"/>
  <c r="M366" s="1"/>
  <c r="A367"/>
  <c r="M367" s="1"/>
  <c r="A144"/>
  <c r="M144" s="1"/>
  <c r="A145"/>
  <c r="M145" s="1"/>
  <c r="A368"/>
  <c r="M368" s="1"/>
  <c r="A146"/>
  <c r="M146" s="1"/>
  <c r="A369"/>
  <c r="M369" s="1"/>
  <c r="A147"/>
  <c r="M147" s="1"/>
  <c r="A148"/>
  <c r="M148" s="1"/>
  <c r="A149"/>
  <c r="M149" s="1"/>
  <c r="A150"/>
  <c r="M150" s="1"/>
  <c r="A151"/>
  <c r="M151" s="1"/>
  <c r="A152"/>
  <c r="M152" s="1"/>
  <c r="A370"/>
  <c r="M370" s="1"/>
  <c r="A185"/>
  <c r="M185" s="1"/>
  <c r="A186"/>
  <c r="M186" s="1"/>
  <c r="A187"/>
  <c r="M187" s="1"/>
  <c r="A77"/>
  <c r="M77" s="1"/>
  <c r="A78"/>
  <c r="M78" s="1"/>
  <c r="A79"/>
  <c r="M79" s="1"/>
  <c r="A80"/>
  <c r="M80" s="1"/>
  <c r="A81"/>
  <c r="M81" s="1"/>
  <c r="A82"/>
  <c r="M82" s="1"/>
  <c r="A83"/>
  <c r="M83" s="1"/>
  <c r="A84"/>
  <c r="M84" s="1"/>
  <c r="A85"/>
  <c r="M85" s="1"/>
  <c r="A86"/>
  <c r="M86" s="1"/>
  <c r="A418"/>
  <c r="M418" s="1"/>
  <c r="A419"/>
  <c r="M419" s="1"/>
  <c r="A420"/>
  <c r="M420" s="1"/>
  <c r="A421"/>
  <c r="M421" s="1"/>
  <c r="A422"/>
  <c r="M422" s="1"/>
  <c r="A423"/>
  <c r="M423" s="1"/>
  <c r="A371"/>
  <c r="M371" s="1"/>
  <c r="A372"/>
  <c r="M372" s="1"/>
  <c r="A373"/>
  <c r="M373" s="1"/>
  <c r="A374"/>
  <c r="M374" s="1"/>
  <c r="A375"/>
  <c r="M375" s="1"/>
  <c r="A376"/>
  <c r="M376" s="1"/>
  <c r="A377"/>
  <c r="M377" s="1"/>
  <c r="A378"/>
  <c r="M378" s="1"/>
  <c r="A379"/>
  <c r="M379" s="1"/>
  <c r="A380"/>
  <c r="M380" s="1"/>
  <c r="A381"/>
  <c r="M381" s="1"/>
  <c r="A382"/>
  <c r="M382" s="1"/>
  <c r="A383"/>
  <c r="M383" s="1"/>
  <c r="A384"/>
  <c r="M384" s="1"/>
  <c r="A385"/>
  <c r="M385" s="1"/>
  <c r="A386"/>
  <c r="M386" s="1"/>
  <c r="A387"/>
  <c r="M387" s="1"/>
  <c r="A388"/>
  <c r="M388" s="1"/>
  <c r="A389"/>
  <c r="M389" s="1"/>
  <c r="A390"/>
  <c r="M390" s="1"/>
  <c r="A391"/>
  <c r="M391" s="1"/>
  <c r="A87"/>
  <c r="M87" s="1"/>
  <c r="A88"/>
  <c r="M88" s="1"/>
  <c r="A89"/>
  <c r="M89" s="1"/>
  <c r="A90"/>
  <c r="M90" s="1"/>
  <c r="A91"/>
  <c r="M91" s="1"/>
  <c r="A206"/>
  <c r="M206" s="1"/>
  <c r="A207"/>
  <c r="M207" s="1"/>
  <c r="A153"/>
  <c r="M153" s="1"/>
  <c r="A154"/>
  <c r="M154" s="1"/>
  <c r="A155"/>
  <c r="M155" s="1"/>
  <c r="A156"/>
  <c r="M156" s="1"/>
  <c r="A188"/>
  <c r="M188" s="1"/>
  <c r="A189"/>
  <c r="M189" s="1"/>
  <c r="A190"/>
  <c r="M190" s="1"/>
  <c r="A191"/>
  <c r="M191" s="1"/>
  <c r="A192"/>
  <c r="M192" s="1"/>
  <c r="A193"/>
  <c r="M193" s="1"/>
  <c r="A157"/>
  <c r="M157" s="1"/>
</calcChain>
</file>

<file path=xl/sharedStrings.xml><?xml version="1.0" encoding="utf-8"?>
<sst xmlns="http://schemas.openxmlformats.org/spreadsheetml/2006/main" count="4013" uniqueCount="952">
  <si>
    <t>Gruppo</t>
  </si>
  <si>
    <t>Natura</t>
  </si>
  <si>
    <t>Categoria statistica</t>
  </si>
  <si>
    <t>Famiglia</t>
  </si>
  <si>
    <t xml:space="preserve">Concentrazione </t>
  </si>
  <si>
    <t>Descrizione Articolo</t>
  </si>
  <si>
    <t>Codice Articolo</t>
  </si>
  <si>
    <t>Ecocert</t>
  </si>
  <si>
    <t>COSMOS</t>
  </si>
  <si>
    <t>RIVENDITA</t>
  </si>
  <si>
    <t>INTERCOMPANY</t>
  </si>
  <si>
    <t>FOSFONATO</t>
  </si>
  <si>
    <t>Fosfonato</t>
  </si>
  <si>
    <t>CUBLEN K 3014</t>
  </si>
  <si>
    <t>43049</t>
  </si>
  <si>
    <t>NO</t>
  </si>
  <si>
    <t>DISTRIBUTORI</t>
  </si>
  <si>
    <t>GALACTIC</t>
  </si>
  <si>
    <t>DERIVATO ACIDO LATTICO</t>
  </si>
  <si>
    <t>Derivato dell'acido Lattico</t>
  </si>
  <si>
    <t>ACIDO LATTICO ULTRA PURE 90</t>
  </si>
  <si>
    <t>11072</t>
  </si>
  <si>
    <t>SI</t>
  </si>
  <si>
    <t>MP MATERIE PRIME</t>
  </si>
  <si>
    <t>NI NON IONICI</t>
  </si>
  <si>
    <t>Acido grasso</t>
  </si>
  <si>
    <t>ACIDO LAURICO</t>
  </si>
  <si>
    <t>11205</t>
  </si>
  <si>
    <t>ACIDO STEARICO</t>
  </si>
  <si>
    <t>11440</t>
  </si>
  <si>
    <t>ECOGREEN</t>
  </si>
  <si>
    <t>Alcoli</t>
  </si>
  <si>
    <t>ALCOOL C 14/98 - SCAGLIE</t>
  </si>
  <si>
    <t>43022</t>
  </si>
  <si>
    <t>ALCOOL C11  7 OE</t>
  </si>
  <si>
    <t>11060</t>
  </si>
  <si>
    <t>ALCOOL C12 C14</t>
  </si>
  <si>
    <t>11040</t>
  </si>
  <si>
    <t>ALCOOL C12 C14 2OE</t>
  </si>
  <si>
    <t>11045</t>
  </si>
  <si>
    <t>ALCOOL C12 C14 3 OE</t>
  </si>
  <si>
    <t>11159</t>
  </si>
  <si>
    <t>ALCOOL C12 C15 3 OE</t>
  </si>
  <si>
    <t>11037</t>
  </si>
  <si>
    <t>ALCOOL C12 C16</t>
  </si>
  <si>
    <t>11075</t>
  </si>
  <si>
    <t>ALCOOL C8/98 - ECOROL 8/98</t>
  </si>
  <si>
    <t>ALCOOL CETILICO C16</t>
  </si>
  <si>
    <t>43003</t>
  </si>
  <si>
    <t>ALCOOL CETIL-OLEICO 50/55</t>
  </si>
  <si>
    <t>43013</t>
  </si>
  <si>
    <t xml:space="preserve">NO </t>
  </si>
  <si>
    <t>ALCOOL CETIL-OLEICO 80/85 - ROFANOL 80/85V</t>
  </si>
  <si>
    <t>ALCOOL CETIL-OLEICO 90/95</t>
  </si>
  <si>
    <t>43018</t>
  </si>
  <si>
    <t>ALCOOL CETILSTEARILICO 30</t>
  </si>
  <si>
    <t>43001</t>
  </si>
  <si>
    <t>ALCOOL CETILSTEARILICO 50</t>
  </si>
  <si>
    <t>43006</t>
  </si>
  <si>
    <t>ALCOOL STEARILICO</t>
  </si>
  <si>
    <t>43004</t>
  </si>
  <si>
    <t>OCCASIONALI</t>
  </si>
  <si>
    <t>Varie</t>
  </si>
  <si>
    <t>ALTRIFORM S</t>
  </si>
  <si>
    <t>32001</t>
  </si>
  <si>
    <t>PP PRODUZIONE PROPRIA</t>
  </si>
  <si>
    <t>MI MISCELE</t>
  </si>
  <si>
    <t>Compound</t>
  </si>
  <si>
    <t>AMPHOTENSID 9 M</t>
  </si>
  <si>
    <t>20025#000XXX</t>
  </si>
  <si>
    <t>20025#231XXX</t>
  </si>
  <si>
    <t>AF ANFOTERI</t>
  </si>
  <si>
    <t>Betaina</t>
  </si>
  <si>
    <t>AMPHOTENSID AB</t>
  </si>
  <si>
    <t>43025</t>
  </si>
  <si>
    <t>20069#000XXX</t>
  </si>
  <si>
    <t>AMPHOTENSID AMF</t>
  </si>
  <si>
    <t>20018#000XXX</t>
  </si>
  <si>
    <t>AMPHOTENSID AMF/H</t>
  </si>
  <si>
    <t>20068#000XXX</t>
  </si>
  <si>
    <t>AMPHOTENSID B4</t>
  </si>
  <si>
    <t>20020#000XXX</t>
  </si>
  <si>
    <t>AMPHOTENSID B4/C</t>
  </si>
  <si>
    <t>20021#000XXX</t>
  </si>
  <si>
    <t>20021#214XXX</t>
  </si>
  <si>
    <t>AMPHOTENSID B4/C - E</t>
  </si>
  <si>
    <t>20021#243XXX</t>
  </si>
  <si>
    <t>AMPHOTENSID B4/C CP</t>
  </si>
  <si>
    <t>20021#218XXX</t>
  </si>
  <si>
    <t>AMPHOTENSID B4/C CP-SB</t>
  </si>
  <si>
    <t>20021#220XXX</t>
  </si>
  <si>
    <t>AMPHOTENSID B4/C-B</t>
  </si>
  <si>
    <t>20021#112XXX</t>
  </si>
  <si>
    <t>AMPHOTENSID B4/CONC</t>
  </si>
  <si>
    <t>20033#000XXX</t>
  </si>
  <si>
    <t>AMPHOTENSID B4/CONC-I</t>
  </si>
  <si>
    <t>20051#000XXX</t>
  </si>
  <si>
    <t>AMPHOTENSID B4/CONC-I MC</t>
  </si>
  <si>
    <t>20051#217XXX</t>
  </si>
  <si>
    <t>AMPHOTENSID B40</t>
  </si>
  <si>
    <t>20071#000XXX</t>
  </si>
  <si>
    <t>Propionati</t>
  </si>
  <si>
    <t>AMPHOTENSID CCF</t>
  </si>
  <si>
    <t>32012</t>
  </si>
  <si>
    <t>Ossido di ammide</t>
  </si>
  <si>
    <t>AMPHOTENSID COX/C</t>
  </si>
  <si>
    <t>20043#000XXX</t>
  </si>
  <si>
    <t>AMPHOTENSID COX/MC</t>
  </si>
  <si>
    <t>20063#000XXX</t>
  </si>
  <si>
    <t>AMPHOTENSID D1</t>
  </si>
  <si>
    <t>32005</t>
  </si>
  <si>
    <t>Ossido di ammina</t>
  </si>
  <si>
    <t>AMPHOTENSID DMOX</t>
  </si>
  <si>
    <t>20060#000XXX</t>
  </si>
  <si>
    <t>propionati</t>
  </si>
  <si>
    <t>AMPHOTENSID EH</t>
  </si>
  <si>
    <t>32020</t>
  </si>
  <si>
    <t>Anfoacetati</t>
  </si>
  <si>
    <t>AMPHOTENSID GB 2009 CONC.</t>
  </si>
  <si>
    <t>11082</t>
  </si>
  <si>
    <t>RIVENDITA PURA</t>
  </si>
  <si>
    <t>43053</t>
  </si>
  <si>
    <t>AMPHOTENSID GB 2009/D</t>
  </si>
  <si>
    <t>20046#000XXX</t>
  </si>
  <si>
    <t>AMPHOTENSID GB 2009/D - E</t>
  </si>
  <si>
    <t>20046#243XXX</t>
  </si>
  <si>
    <t>AMPHOTENSID GM 1993</t>
  </si>
  <si>
    <t>43007</t>
  </si>
  <si>
    <t>AMPHOTENSID HPOX</t>
  </si>
  <si>
    <t>20066#000XXX</t>
  </si>
  <si>
    <t>AUTOBRILL-L100</t>
  </si>
  <si>
    <t>20253#000XXX</t>
  </si>
  <si>
    <t>AUTOPOON 4012</t>
  </si>
  <si>
    <t>32035</t>
  </si>
  <si>
    <t>Ammidi DI COCCO</t>
  </si>
  <si>
    <t>CEFASOFT NIL</t>
  </si>
  <si>
    <t>20037#000XXX</t>
  </si>
  <si>
    <t>AN ANIONICI</t>
  </si>
  <si>
    <t>Citrato</t>
  </si>
  <si>
    <t>DIVALIN LC 7</t>
  </si>
  <si>
    <t>43035</t>
  </si>
  <si>
    <t>ES ESTERI</t>
  </si>
  <si>
    <t>Estere di grado tecnico</t>
  </si>
  <si>
    <t>ESTERTEC EHP</t>
  </si>
  <si>
    <t>21002#000XXX</t>
  </si>
  <si>
    <t>ESTERTEC EHS</t>
  </si>
  <si>
    <t>21004#000XXX</t>
  </si>
  <si>
    <t>ESTERTEC ITS</t>
  </si>
  <si>
    <t>21008#000XXX</t>
  </si>
  <si>
    <t>EXTRACT 56/2</t>
  </si>
  <si>
    <t>20183#000XXX</t>
  </si>
  <si>
    <t>Saponi</t>
  </si>
  <si>
    <t>FLEROGUM K/38</t>
  </si>
  <si>
    <t>20194#272XXX</t>
  </si>
  <si>
    <t>FLEROGUM K/38 - E</t>
  </si>
  <si>
    <t>20194#243XXX</t>
  </si>
  <si>
    <t>FLEROGUM LX</t>
  </si>
  <si>
    <t>20195#000XXX</t>
  </si>
  <si>
    <t>FLEROGUM LX - E</t>
  </si>
  <si>
    <t>20195#243XXX</t>
  </si>
  <si>
    <t>FLEROGUM O 24 - E</t>
  </si>
  <si>
    <t>20196#243XXX</t>
  </si>
  <si>
    <t>FLEROGUM O/24</t>
  </si>
  <si>
    <t>20196#000XXX</t>
  </si>
  <si>
    <t>FLEROGUM OK/46</t>
  </si>
  <si>
    <t>20198#000XXX</t>
  </si>
  <si>
    <t>GALACID C 90</t>
  </si>
  <si>
    <t>43121</t>
  </si>
  <si>
    <t>Attivo</t>
  </si>
  <si>
    <t>GALACID EXEL 80</t>
  </si>
  <si>
    <t>43122</t>
  </si>
  <si>
    <t>GALANIUM ZN</t>
  </si>
  <si>
    <t>43125</t>
  </si>
  <si>
    <t>GALASTER BL 97</t>
  </si>
  <si>
    <t>43123</t>
  </si>
  <si>
    <t>GALASTER EHL 95</t>
  </si>
  <si>
    <t>43124</t>
  </si>
  <si>
    <t>GALASTER EL 98.5</t>
  </si>
  <si>
    <t>43126</t>
  </si>
  <si>
    <t>GALAXIUM PEARLS EXCEL</t>
  </si>
  <si>
    <t>43127</t>
  </si>
  <si>
    <t>GLICERINA F.U.</t>
  </si>
  <si>
    <t>11255</t>
  </si>
  <si>
    <t>GLYCERINE - E</t>
  </si>
  <si>
    <t>AT ATTIVI</t>
  </si>
  <si>
    <t>Derivato dell'acido borico</t>
  </si>
  <si>
    <t>INHIBITOR 4000</t>
  </si>
  <si>
    <t>32250</t>
  </si>
  <si>
    <t>No</t>
  </si>
  <si>
    <t>LES/D6</t>
  </si>
  <si>
    <t>20210#000XXX</t>
  </si>
  <si>
    <t>Alchilbenzene lineare solfonato</t>
  </si>
  <si>
    <t>LUMO S ACIDO</t>
  </si>
  <si>
    <t>43065</t>
  </si>
  <si>
    <t>LUMOROL 52/P</t>
  </si>
  <si>
    <t>20214#000XXX</t>
  </si>
  <si>
    <t>LUMOROL 54/SPEZIAL</t>
  </si>
  <si>
    <t>20211#000XXX</t>
  </si>
  <si>
    <t>LUMOROL 54/SPEZIAL-M</t>
  </si>
  <si>
    <t>20211#005XXX</t>
  </si>
  <si>
    <t>LUMOROL 54/SPN</t>
  </si>
  <si>
    <t>20213#000XXX</t>
  </si>
  <si>
    <t>LUMOROL AZ30</t>
  </si>
  <si>
    <t>20289#000XXX</t>
  </si>
  <si>
    <t>LUMOROL CIS/AL-PF</t>
  </si>
  <si>
    <t>20193#000XXX</t>
  </si>
  <si>
    <t>LUMOROL CIS/D70</t>
  </si>
  <si>
    <t>20255#000XXX</t>
  </si>
  <si>
    <t>LUMOROL CMS</t>
  </si>
  <si>
    <t>20229#000XXX</t>
  </si>
  <si>
    <t>LUMOROL CSD</t>
  </si>
  <si>
    <t>20286#000XXX</t>
  </si>
  <si>
    <t>LUMOROL E 690</t>
  </si>
  <si>
    <t>32268</t>
  </si>
  <si>
    <t>LUMOROL FMO</t>
  </si>
  <si>
    <t>20278#095XXX</t>
  </si>
  <si>
    <t>LUMOROL FMO a pH basso</t>
  </si>
  <si>
    <t>20278#000XXX</t>
  </si>
  <si>
    <t>LUMOROL HA</t>
  </si>
  <si>
    <t>20233#000XXX</t>
  </si>
  <si>
    <t>LUMOROL HSC</t>
  </si>
  <si>
    <t>20274#000XXX</t>
  </si>
  <si>
    <t>LUMOROL K 1000</t>
  </si>
  <si>
    <t>32670</t>
  </si>
  <si>
    <t>LUMOROL K 2010</t>
  </si>
  <si>
    <t>20254#000XXX</t>
  </si>
  <si>
    <t>LUMOROL K 5019</t>
  </si>
  <si>
    <t>32445</t>
  </si>
  <si>
    <t>LUMOROL K 52</t>
  </si>
  <si>
    <t>32266</t>
  </si>
  <si>
    <t>LUMOROL K 5229</t>
  </si>
  <si>
    <t>32261</t>
  </si>
  <si>
    <t>LUMOROL K 5303</t>
  </si>
  <si>
    <t>32263</t>
  </si>
  <si>
    <t>LUMOROL K ECO</t>
  </si>
  <si>
    <t>20256#000XXX</t>
  </si>
  <si>
    <t>LUMOROL LA/K</t>
  </si>
  <si>
    <t>20279#000XXX</t>
  </si>
  <si>
    <t>LUMOROL LA/P</t>
  </si>
  <si>
    <t>20219#000XXX</t>
  </si>
  <si>
    <t>LUMOROL ML</t>
  </si>
  <si>
    <t>20231#000XXX</t>
  </si>
  <si>
    <t>LUMOROL RK</t>
  </si>
  <si>
    <t>32260</t>
  </si>
  <si>
    <t>LUMOROL T CONC</t>
  </si>
  <si>
    <t>20295#000XXX</t>
  </si>
  <si>
    <t>LUMOROL/R</t>
  </si>
  <si>
    <t>20216#000XXX</t>
  </si>
  <si>
    <t>MISCELA GUIEU</t>
  </si>
  <si>
    <t>20218#000XXX</t>
  </si>
  <si>
    <t>MULSIFAN CLA 09 PH</t>
  </si>
  <si>
    <t>32314</t>
  </si>
  <si>
    <t>MULSIFAN CPA</t>
  </si>
  <si>
    <t>32307</t>
  </si>
  <si>
    <t>MULSIFAN CSA 02</t>
  </si>
  <si>
    <t>32311</t>
  </si>
  <si>
    <t>MULSIFAN CSA 21</t>
  </si>
  <si>
    <t>32309</t>
  </si>
  <si>
    <t>MULSIFAN EC 15</t>
  </si>
  <si>
    <t>43150</t>
  </si>
  <si>
    <t>MULSIFAN K 326</t>
  </si>
  <si>
    <t>32310</t>
  </si>
  <si>
    <t>MULSIFAN RT 110</t>
  </si>
  <si>
    <t>32331</t>
  </si>
  <si>
    <t>MULSIFAN RT 203/80</t>
  </si>
  <si>
    <t>32332</t>
  </si>
  <si>
    <t>MULSIFAN RT 258</t>
  </si>
  <si>
    <t>32339</t>
  </si>
  <si>
    <t>Esteri Vari</t>
  </si>
  <si>
    <t>OLIO DI RISO</t>
  </si>
  <si>
    <t>43100</t>
  </si>
  <si>
    <t>Base emulsionanti</t>
  </si>
  <si>
    <t>OMNIPON EC</t>
  </si>
  <si>
    <t>43105</t>
  </si>
  <si>
    <t>OMNIPON NF/I</t>
  </si>
  <si>
    <t>20030#000XXX</t>
  </si>
  <si>
    <t>Opacizzante</t>
  </si>
  <si>
    <t>OPACIZZANTE 621</t>
  </si>
  <si>
    <t>11299</t>
  </si>
  <si>
    <t>OXETAL A 125</t>
  </si>
  <si>
    <t>32369</t>
  </si>
  <si>
    <t>OXETAL ML 10</t>
  </si>
  <si>
    <t>43381</t>
  </si>
  <si>
    <t>OXETAL VD 92</t>
  </si>
  <si>
    <t>32410</t>
  </si>
  <si>
    <t>Polimero</t>
  </si>
  <si>
    <t>OXYPON 288</t>
  </si>
  <si>
    <t>32417</t>
  </si>
  <si>
    <t>OXYPON 328</t>
  </si>
  <si>
    <t>32419</t>
  </si>
  <si>
    <t>OXYPON 401</t>
  </si>
  <si>
    <t>32421</t>
  </si>
  <si>
    <t>OXYPON 440</t>
  </si>
  <si>
    <t>32422</t>
  </si>
  <si>
    <t>OXYPON SP 15</t>
  </si>
  <si>
    <t>32423</t>
  </si>
  <si>
    <t>Perlanti</t>
  </si>
  <si>
    <t>PEARLAGENT 2000/G</t>
  </si>
  <si>
    <t>20181#000XXX</t>
  </si>
  <si>
    <t>PEARLAGENT 2000/I</t>
  </si>
  <si>
    <t>20182#000XXX</t>
  </si>
  <si>
    <t>PEARLAGENT GM 4055</t>
  </si>
  <si>
    <t>32442</t>
  </si>
  <si>
    <t>PEARLAGENT GM 4175</t>
  </si>
  <si>
    <t>32436</t>
  </si>
  <si>
    <t>Alchileteri Fosfati</t>
  </si>
  <si>
    <t>PHOSFETAL 201</t>
  </si>
  <si>
    <t>32435</t>
  </si>
  <si>
    <t>PHOSFETAL 201 K</t>
  </si>
  <si>
    <t>32439</t>
  </si>
  <si>
    <t>PHOSFETAL ANB</t>
  </si>
  <si>
    <t>43161</t>
  </si>
  <si>
    <t>PIROCTONE OLAMINA</t>
  </si>
  <si>
    <t>11281</t>
  </si>
  <si>
    <t>POLIGLICOLE 6000</t>
  </si>
  <si>
    <t>43094</t>
  </si>
  <si>
    <t>Eto-Propo</t>
  </si>
  <si>
    <t>PROPETAL 100</t>
  </si>
  <si>
    <t>32464</t>
  </si>
  <si>
    <t>PROPETAL 120</t>
  </si>
  <si>
    <t>32462</t>
  </si>
  <si>
    <t>PROPETAL 130</t>
  </si>
  <si>
    <t>32467</t>
  </si>
  <si>
    <t>PROPETAL 140</t>
  </si>
  <si>
    <t>32466</t>
  </si>
  <si>
    <t>PROPETAL 30/I</t>
  </si>
  <si>
    <t>43095</t>
  </si>
  <si>
    <t>Sarcosinati</t>
  </si>
  <si>
    <t>PROTELAN 1430</t>
  </si>
  <si>
    <t>20235#000XXX</t>
  </si>
  <si>
    <t>Proteine idrolizzate funzionalizzate</t>
  </si>
  <si>
    <t>PROTELAN AG 11</t>
  </si>
  <si>
    <t>20237#000XXX</t>
  </si>
  <si>
    <t>PROTELAN AG 11 - E</t>
  </si>
  <si>
    <t>20237#243XXX</t>
  </si>
  <si>
    <t>Glutammati</t>
  </si>
  <si>
    <t>PROTELAN AG 8</t>
  </si>
  <si>
    <t>20240#000XXX</t>
  </si>
  <si>
    <t>PROTELAN AGE</t>
  </si>
  <si>
    <t>20053#000XXX</t>
  </si>
  <si>
    <t>20053#243XXX</t>
  </si>
  <si>
    <t>PROTELAN AGL 95/C</t>
  </si>
  <si>
    <t>20249#000XXX</t>
  </si>
  <si>
    <t>PROTELAN AGL 95/C KS</t>
  </si>
  <si>
    <t>20249#100XXX</t>
  </si>
  <si>
    <t>PROTELAN AGL/95</t>
  </si>
  <si>
    <t>20247#000XXX</t>
  </si>
  <si>
    <t>PROTELAN AGL/95 K</t>
  </si>
  <si>
    <t>20247#100XXX</t>
  </si>
  <si>
    <t>PROTELAN AGL/95 PV</t>
  </si>
  <si>
    <t>20263#000XXX</t>
  </si>
  <si>
    <t>PROTELAN ENS</t>
  </si>
  <si>
    <t>20258#000XXX</t>
  </si>
  <si>
    <t>PROTELAN ESG</t>
  </si>
  <si>
    <t>20296#000XXX</t>
  </si>
  <si>
    <t>Glicinati</t>
  </si>
  <si>
    <t>PROTELAN GC</t>
  </si>
  <si>
    <t>20285#000XXX</t>
  </si>
  <si>
    <t>PROTELAN ID/G Liquido</t>
  </si>
  <si>
    <t>43143</t>
  </si>
  <si>
    <t>PROTELAN ID/R</t>
  </si>
  <si>
    <t>43141</t>
  </si>
  <si>
    <t>PROTELAN LS 35</t>
  </si>
  <si>
    <t>20281#000XXX</t>
  </si>
  <si>
    <t>PROTELAN LS 9011/C</t>
  </si>
  <si>
    <t>20208#000XXX</t>
  </si>
  <si>
    <t>PROTELAN LS 9011/C SL</t>
  </si>
  <si>
    <t>20208#095XXX</t>
  </si>
  <si>
    <t>PROTELAN LS 9011/SL</t>
  </si>
  <si>
    <t>20207#095XXX</t>
  </si>
  <si>
    <t>PROTELAN LS/9011</t>
  </si>
  <si>
    <t>20207#241XXX</t>
  </si>
  <si>
    <t>PROTELAN MGL</t>
  </si>
  <si>
    <t>20236#000XXX</t>
  </si>
  <si>
    <t>PROTELAN MGL - E</t>
  </si>
  <si>
    <t>20236#243XXX</t>
  </si>
  <si>
    <t>PROTELAN MST-35</t>
  </si>
  <si>
    <t>20222#000XXX</t>
  </si>
  <si>
    <t>PROTELAN NMF</t>
  </si>
  <si>
    <t>20275#000XXX</t>
  </si>
  <si>
    <t>PROTELAN PCA/I</t>
  </si>
  <si>
    <t>11310</t>
  </si>
  <si>
    <t>PROTELAN VE/K</t>
  </si>
  <si>
    <t>20260#000XXX</t>
  </si>
  <si>
    <t>PROTELAN VE/K NP</t>
  </si>
  <si>
    <t>20260#242XXX</t>
  </si>
  <si>
    <t>PURTON CFD</t>
  </si>
  <si>
    <t>20265#000XXX</t>
  </si>
  <si>
    <t>20265#251XXX</t>
  </si>
  <si>
    <t>20265#252XXX</t>
  </si>
  <si>
    <t>PURTON CFM</t>
  </si>
  <si>
    <t>30266</t>
  </si>
  <si>
    <t>Ammidi</t>
  </si>
  <si>
    <t>PURTON CFM/F</t>
  </si>
  <si>
    <t>20269#000XXX</t>
  </si>
  <si>
    <t>PURTON CM/20</t>
  </si>
  <si>
    <t>20266#000XXX</t>
  </si>
  <si>
    <t>PURTON CM/20-C</t>
  </si>
  <si>
    <t>20284#000XXX</t>
  </si>
  <si>
    <t>PURTON PFD</t>
  </si>
  <si>
    <t>20268#000XXX</t>
  </si>
  <si>
    <t>PURTON SFD</t>
  </si>
  <si>
    <t>20271#000XXX</t>
  </si>
  <si>
    <t>RITAPRO</t>
  </si>
  <si>
    <t>43185</t>
  </si>
  <si>
    <t>Ammina</t>
  </si>
  <si>
    <t>ROFAMIN KD</t>
  </si>
  <si>
    <t>43169</t>
  </si>
  <si>
    <t>ROFAMIN TD</t>
  </si>
  <si>
    <t>43164</t>
  </si>
  <si>
    <t>ROFAMIN TD 40</t>
  </si>
  <si>
    <t>43166</t>
  </si>
  <si>
    <t>PROTEINA</t>
  </si>
  <si>
    <t>Amminoacidi</t>
  </si>
  <si>
    <t>SARKOSINA NATRIUM</t>
  </si>
  <si>
    <t>11381</t>
  </si>
  <si>
    <t>Estere di grado cosmetico</t>
  </si>
  <si>
    <t>SEBUMOL ODPC</t>
  </si>
  <si>
    <t>32506</t>
  </si>
  <si>
    <t>Solfosuccinati</t>
  </si>
  <si>
    <t>SETACIN 103 SB</t>
  </si>
  <si>
    <t>32505</t>
  </si>
  <si>
    <t>SETACIN 103 SPEZIAL/D</t>
  </si>
  <si>
    <t>20300#104XXX</t>
  </si>
  <si>
    <t>SETACIN 103/SPEZIAL NP</t>
  </si>
  <si>
    <t>20300#264XXX</t>
  </si>
  <si>
    <t>SETACIN 103/SPEZIAL NP ROVAL</t>
  </si>
  <si>
    <t>20300#265XXX</t>
  </si>
  <si>
    <t>SETACIN F SPEZIAL</t>
  </si>
  <si>
    <t>32504</t>
  </si>
  <si>
    <t>Siliconi</t>
  </si>
  <si>
    <t>SKINOTAN S 10</t>
  </si>
  <si>
    <t>43245</t>
  </si>
  <si>
    <t>SORBITOL LG</t>
  </si>
  <si>
    <t>43224</t>
  </si>
  <si>
    <t>SORBITOL LGK</t>
  </si>
  <si>
    <t>43225</t>
  </si>
  <si>
    <t>STEARIC ACID AC 68/50 V</t>
  </si>
  <si>
    <t>11019</t>
  </si>
  <si>
    <t>Fas</t>
  </si>
  <si>
    <t>SULFETAL 4069</t>
  </si>
  <si>
    <t>32560</t>
  </si>
  <si>
    <t>SULFETAL 4105</t>
  </si>
  <si>
    <t>32561</t>
  </si>
  <si>
    <t>43230</t>
  </si>
  <si>
    <t>SULFETAL C 90 USP</t>
  </si>
  <si>
    <t>43221</t>
  </si>
  <si>
    <t>SULFETAL C 90/C</t>
  </si>
  <si>
    <t>43223</t>
  </si>
  <si>
    <t>SULFETAL C 90-AGHI</t>
  </si>
  <si>
    <t>43218</t>
  </si>
  <si>
    <t>SULFETAL C 90-POLVERE</t>
  </si>
  <si>
    <t>43220</t>
  </si>
  <si>
    <t>SULFETAL C jot 60</t>
  </si>
  <si>
    <t>32500</t>
  </si>
  <si>
    <t>SULFETAL CA - E</t>
  </si>
  <si>
    <t>20351#000XXX</t>
  </si>
  <si>
    <t>SULFETAL CS - E</t>
  </si>
  <si>
    <t>20385#114XXX</t>
  </si>
  <si>
    <t xml:space="preserve">fas </t>
  </si>
  <si>
    <t>SULFETAL LA</t>
  </si>
  <si>
    <t>20355#000XXX</t>
  </si>
  <si>
    <t>SULFETAL LA - HE</t>
  </si>
  <si>
    <t>20355#243XXX</t>
  </si>
  <si>
    <t>SULFETAL LA B</t>
  </si>
  <si>
    <t>20355#015XXX</t>
  </si>
  <si>
    <t>SULFETAL LA B -E</t>
  </si>
  <si>
    <t>20355#112XXX</t>
  </si>
  <si>
    <t>SULFETAL LA/D</t>
  </si>
  <si>
    <t>20355#104XXX</t>
  </si>
  <si>
    <t>SULFETAL LA/K</t>
  </si>
  <si>
    <t>20357#000XXX</t>
  </si>
  <si>
    <t>SULFETAL LM</t>
  </si>
  <si>
    <t>20365#000XXX</t>
  </si>
  <si>
    <t>SULFETAL LM HC</t>
  </si>
  <si>
    <t>20367#000XXX</t>
  </si>
  <si>
    <t>SULFETAL LM NP</t>
  </si>
  <si>
    <t>20365#264XXX</t>
  </si>
  <si>
    <t>SULFETAL LS</t>
  </si>
  <si>
    <t>20385#000XXX</t>
  </si>
  <si>
    <t>SULFETAL LS - E</t>
  </si>
  <si>
    <t>20385#243XXX</t>
  </si>
  <si>
    <t>SULFETAL LS 40/T</t>
  </si>
  <si>
    <t>20391#243XXX</t>
  </si>
  <si>
    <t>SULFETAL LS A PH ALTO</t>
  </si>
  <si>
    <t>20385#095XXX</t>
  </si>
  <si>
    <t>SULFETAL LS/D</t>
  </si>
  <si>
    <t>20385#104XXX</t>
  </si>
  <si>
    <t>SULFETAL LS/K</t>
  </si>
  <si>
    <t>20385#096XXX</t>
  </si>
  <si>
    <t>SULFETAL LS/K KAO</t>
  </si>
  <si>
    <t>20385#106XXX</t>
  </si>
  <si>
    <t>SULFETAL LS/R A PH ALTO</t>
  </si>
  <si>
    <t>20384#000XXX</t>
  </si>
  <si>
    <t>SULFETAL LT</t>
  </si>
  <si>
    <t>20395#000XXX</t>
  </si>
  <si>
    <t>SULFETAL LT PRESERVATIVE FREE</t>
  </si>
  <si>
    <t>20395#107XXX</t>
  </si>
  <si>
    <t>SULFETAL LT PRESERVATIVE FREE - sfuso</t>
  </si>
  <si>
    <t>20395K#107</t>
  </si>
  <si>
    <t>SULFETAL LT/K</t>
  </si>
  <si>
    <t>20395#106XXX</t>
  </si>
  <si>
    <t>SULFETAL MG</t>
  </si>
  <si>
    <t>20410#000XXX</t>
  </si>
  <si>
    <t>SULFETAL MG - HE</t>
  </si>
  <si>
    <t>20410#108XXX</t>
  </si>
  <si>
    <t>SULFETAL MG/D</t>
  </si>
  <si>
    <t>20410#104XXX</t>
  </si>
  <si>
    <t>SULFETAL PLE</t>
  </si>
  <si>
    <t>20415#000XXX</t>
  </si>
  <si>
    <t>SULFETAL TC 50</t>
  </si>
  <si>
    <t>32562</t>
  </si>
  <si>
    <t>SULFETAL ZN</t>
  </si>
  <si>
    <t>20360#243XXX</t>
  </si>
  <si>
    <t>T-OIL DO</t>
  </si>
  <si>
    <t>43180</t>
  </si>
  <si>
    <t>T-OIL DOS/ di 2etilesil sebacato</t>
  </si>
  <si>
    <t>43193</t>
  </si>
  <si>
    <t>T-OIL GTCC</t>
  </si>
  <si>
    <t>43170</t>
  </si>
  <si>
    <t>T-OIL OE</t>
  </si>
  <si>
    <t>43172</t>
  </si>
  <si>
    <t>T-OIL OLO</t>
  </si>
  <si>
    <t>43171</t>
  </si>
  <si>
    <t>T-OIL OS/ 2-etilesil stearato</t>
  </si>
  <si>
    <t>43191</t>
  </si>
  <si>
    <t>CA CATIONICI</t>
  </si>
  <si>
    <t>Cationici</t>
  </si>
  <si>
    <t>T-QUAT 7</t>
  </si>
  <si>
    <t>43207</t>
  </si>
  <si>
    <t>T-QUAT 7/SB</t>
  </si>
  <si>
    <t>43208</t>
  </si>
  <si>
    <t>T-QUAT CTA</t>
  </si>
  <si>
    <t>20292#000XXX</t>
  </si>
  <si>
    <t>T-QUAT CTA CONC</t>
  </si>
  <si>
    <t>43070</t>
  </si>
  <si>
    <t>TRIUMPHNETZER ZSN</t>
  </si>
  <si>
    <t>43075</t>
  </si>
  <si>
    <t>TURKEY RED OIL 100%</t>
  </si>
  <si>
    <t>32565</t>
  </si>
  <si>
    <t>WAXEMULSION 1864</t>
  </si>
  <si>
    <t>32650</t>
  </si>
  <si>
    <t>ZETEMOL 2IS</t>
  </si>
  <si>
    <t>21106#000XXX</t>
  </si>
  <si>
    <t>ZETEMOL 99</t>
  </si>
  <si>
    <t>21110#000XXX</t>
  </si>
  <si>
    <t>ZETEMOL AL</t>
  </si>
  <si>
    <t>20493#000XXX</t>
  </si>
  <si>
    <t>ZETEMOL CSO</t>
  </si>
  <si>
    <t>21109#000XXX</t>
  </si>
  <si>
    <t>ZETEMOL ISL</t>
  </si>
  <si>
    <t>20067#000XXX</t>
  </si>
  <si>
    <t>ZETEMOL OC</t>
  </si>
  <si>
    <t>21103#000XXX</t>
  </si>
  <si>
    <t>ZETEMOL OL</t>
  </si>
  <si>
    <t>21105#000XXX</t>
  </si>
  <si>
    <t>ZETEMOL OP</t>
  </si>
  <si>
    <t>21102#000XXX</t>
  </si>
  <si>
    <t>ZETEMOL OS</t>
  </si>
  <si>
    <t>21104#000XXX</t>
  </si>
  <si>
    <t>ZETEMOL OSB</t>
  </si>
  <si>
    <t>21107#000XXX</t>
  </si>
  <si>
    <t>ZETEMULS B 10</t>
  </si>
  <si>
    <t>43086</t>
  </si>
  <si>
    <t>ZETEMULS B 20</t>
  </si>
  <si>
    <t>43083</t>
  </si>
  <si>
    <t>ZETEMULS B 25</t>
  </si>
  <si>
    <t>43074</t>
  </si>
  <si>
    <t>ZETEMULS B 30</t>
  </si>
  <si>
    <t>43093</t>
  </si>
  <si>
    <t>ZETEMULS COH 40/90</t>
  </si>
  <si>
    <t>43375</t>
  </si>
  <si>
    <t>ZETEMULS COH 40/95</t>
  </si>
  <si>
    <t>43082</t>
  </si>
  <si>
    <t>ZETEMULS COH/40</t>
  </si>
  <si>
    <t>43085</t>
  </si>
  <si>
    <t>ZETEMULS CS 2</t>
  </si>
  <si>
    <t>43067</t>
  </si>
  <si>
    <t>ZETEMULS CS 6</t>
  </si>
  <si>
    <t>43073</t>
  </si>
  <si>
    <t>ZETEMULS GMS</t>
  </si>
  <si>
    <t>11262</t>
  </si>
  <si>
    <t>ZETEMULS GO</t>
  </si>
  <si>
    <t>43041</t>
  </si>
  <si>
    <t>ZETEMULS HE</t>
  </si>
  <si>
    <t>43078</t>
  </si>
  <si>
    <t>ZETEMULS LH/24</t>
  </si>
  <si>
    <t>43091</t>
  </si>
  <si>
    <t>ZETEMULS PGR</t>
  </si>
  <si>
    <t>43168</t>
  </si>
  <si>
    <t>ZETEMULS RT 141</t>
  </si>
  <si>
    <t>43151</t>
  </si>
  <si>
    <t>ZETEMULS RT 146</t>
  </si>
  <si>
    <t>43079</t>
  </si>
  <si>
    <t>ZETEMULS SLL</t>
  </si>
  <si>
    <t>43058</t>
  </si>
  <si>
    <t>ZETEMULS SMO</t>
  </si>
  <si>
    <t>43175</t>
  </si>
  <si>
    <t>ZETEMULS SMS</t>
  </si>
  <si>
    <t>43178</t>
  </si>
  <si>
    <t>Base per syndet</t>
  </si>
  <si>
    <t>ZETESAP 813/P</t>
  </si>
  <si>
    <t>32675</t>
  </si>
  <si>
    <t>ZETESAP C 11</t>
  </si>
  <si>
    <t>32662</t>
  </si>
  <si>
    <t>Faes</t>
  </si>
  <si>
    <t>ZETESOL 1027</t>
  </si>
  <si>
    <t>20561#000XXX</t>
  </si>
  <si>
    <t>ZETESOL 1070</t>
  </si>
  <si>
    <t>20558#000XXX</t>
  </si>
  <si>
    <t>ZETESOL 250</t>
  </si>
  <si>
    <t>20535#000XXX</t>
  </si>
  <si>
    <t>ZETESOL 250/C</t>
  </si>
  <si>
    <t>20534#000XXX</t>
  </si>
  <si>
    <t>ZETESOL 250/K</t>
  </si>
  <si>
    <t>20535#163XXX</t>
  </si>
  <si>
    <t>ZETESOL 250/SL</t>
  </si>
  <si>
    <t>20535#095XXX</t>
  </si>
  <si>
    <t>ZETESOL 256/N</t>
  </si>
  <si>
    <t>20527#000XXX</t>
  </si>
  <si>
    <t>ZETESOL 270</t>
  </si>
  <si>
    <t>20550#000XXX</t>
  </si>
  <si>
    <t>ZETESOL 270/820</t>
  </si>
  <si>
    <t>20549#000XXX</t>
  </si>
  <si>
    <t>ZETESOL 270/C</t>
  </si>
  <si>
    <t>20566#000XXX</t>
  </si>
  <si>
    <t>ZETESOL 270/L</t>
  </si>
  <si>
    <t>20552#000XXX</t>
  </si>
  <si>
    <t>ZETESOL 270/MC</t>
  </si>
  <si>
    <t>20544#000XXX</t>
  </si>
  <si>
    <t>ZETESOL 270/N</t>
  </si>
  <si>
    <t>20553#000XXX</t>
  </si>
  <si>
    <t>20553#172XXX</t>
  </si>
  <si>
    <t>ZETESOL 270/N - RSPO - MB</t>
  </si>
  <si>
    <t>25553#172XXX</t>
  </si>
  <si>
    <t>ZETESOL 270/N A PH ALTO</t>
  </si>
  <si>
    <t>20553#095XXX</t>
  </si>
  <si>
    <t>ZETESOL 270/N at high pH with EDTA</t>
  </si>
  <si>
    <t>20553#170XXX</t>
  </si>
  <si>
    <t>ZETESOL 270/NS</t>
  </si>
  <si>
    <t>20547#000XXX</t>
  </si>
  <si>
    <t>ZETESOL 270/P</t>
  </si>
  <si>
    <t>20546#000XXX</t>
  </si>
  <si>
    <t>ZETESOL 370/CS</t>
  </si>
  <si>
    <t>20554#115XXX</t>
  </si>
  <si>
    <t>ZETESOL 370/N</t>
  </si>
  <si>
    <t>20554#000XXX</t>
  </si>
  <si>
    <t>ZETESOL 370/SH</t>
  </si>
  <si>
    <t>20559#000XXX</t>
  </si>
  <si>
    <t>ZETESOL AN 27</t>
  </si>
  <si>
    <t>20537#000XXX</t>
  </si>
  <si>
    <t>ZETESOL AN/70</t>
  </si>
  <si>
    <t>20503#000XXX</t>
  </si>
  <si>
    <t>ZETESOL AN/70 C</t>
  </si>
  <si>
    <t>20489#000XXX</t>
  </si>
  <si>
    <t>ZETESOL LA</t>
  </si>
  <si>
    <t>20498#000XXX</t>
  </si>
  <si>
    <t>ZETESOL LA/370</t>
  </si>
  <si>
    <t>20031#000XXX</t>
  </si>
  <si>
    <t>ZETESOL LA/B</t>
  </si>
  <si>
    <t>20498#112XXX</t>
  </si>
  <si>
    <t>ZETESOL LA-2</t>
  </si>
  <si>
    <t>20495#000XXX</t>
  </si>
  <si>
    <t>ZETESOL LES 11/7</t>
  </si>
  <si>
    <t>20494#000XXX</t>
  </si>
  <si>
    <t>ZETESOL LES 117 HC</t>
  </si>
  <si>
    <t>20492#000XXX</t>
  </si>
  <si>
    <t>ZETESOL LES 2</t>
  </si>
  <si>
    <t>20505#010XXX</t>
  </si>
  <si>
    <t>ZETESOL LES 2/A</t>
  </si>
  <si>
    <t>20510#000XXX</t>
  </si>
  <si>
    <t>ZETESOL LES 2/A - L3</t>
  </si>
  <si>
    <t>20512#007XXX</t>
  </si>
  <si>
    <t>ZETESOL LES 2/A - L3 PH ALTO</t>
  </si>
  <si>
    <t>20512#095XXX</t>
  </si>
  <si>
    <t>ZETESOL LES 2/A a basso attivo</t>
  </si>
  <si>
    <t>20488#000XXX</t>
  </si>
  <si>
    <t>ZETESOL LES 2/A a pH alto</t>
  </si>
  <si>
    <t>20510#026XXX</t>
  </si>
  <si>
    <t>ZETESOL LES 2/A MC</t>
  </si>
  <si>
    <t>20542#000XXX</t>
  </si>
  <si>
    <t>ZETESOL LES 2/BA</t>
  </si>
  <si>
    <t>20491#000XXX</t>
  </si>
  <si>
    <t>ZETESOL LES 2/C</t>
  </si>
  <si>
    <t>20516#000XXX</t>
  </si>
  <si>
    <t>ZETESOL LES 2/D</t>
  </si>
  <si>
    <t>20505#104XXX</t>
  </si>
  <si>
    <t>ZETESOL LES 2/FO</t>
  </si>
  <si>
    <t>20507#132XXX</t>
  </si>
  <si>
    <t>ZETESOL LES 2/FO - RSPO - MB</t>
  </si>
  <si>
    <t>25507#132XXX</t>
  </si>
  <si>
    <t>ZETESOL LES 2/K</t>
  </si>
  <si>
    <t>20505#013XXX</t>
  </si>
  <si>
    <t>ZETESOL LES 2/K AT HIGH VISCOSITY</t>
  </si>
  <si>
    <t>20505#018XXX</t>
  </si>
  <si>
    <t>ZETESOL LES 2/K Viscosizzato</t>
  </si>
  <si>
    <t>20505#019XXX</t>
  </si>
  <si>
    <t>ZETESOL LES 2/M</t>
  </si>
  <si>
    <t>20505#005XXX</t>
  </si>
  <si>
    <t>ZETESOL LES 2/P</t>
  </si>
  <si>
    <t>20509#151XXX</t>
  </si>
  <si>
    <t>ZETESOL LES 2/P35</t>
  </si>
  <si>
    <t>20543#000XXX</t>
  </si>
  <si>
    <t>ZETESOL LES 2/SL</t>
  </si>
  <si>
    <t>20517#000XXX</t>
  </si>
  <si>
    <t>ZETESOL LES 2/SL - RSPO - MB</t>
  </si>
  <si>
    <t>25517#000XXX</t>
  </si>
  <si>
    <t>ZETESOL LES 2/SL viscosizzato</t>
  </si>
  <si>
    <t>20517#019XXX</t>
  </si>
  <si>
    <t>ZETESOL LES 2/SL viscosizzato MANETTI</t>
  </si>
  <si>
    <t>20517#020XXX</t>
  </si>
  <si>
    <t>ZETESOL LES 2/T</t>
  </si>
  <si>
    <t>20563#000XXX</t>
  </si>
  <si>
    <t>ZETESOL LES 3</t>
  </si>
  <si>
    <t>20508#000XXX</t>
  </si>
  <si>
    <t>ZETESOL LES 3/D</t>
  </si>
  <si>
    <t>20508#104XXX</t>
  </si>
  <si>
    <t>ZETESOL LES 3/K</t>
  </si>
  <si>
    <t>20508#013XXX</t>
  </si>
  <si>
    <t>ZETESOL LES 3/M</t>
  </si>
  <si>
    <t>20508#005XXX</t>
  </si>
  <si>
    <t>ZETESOL LES 3/SL</t>
  </si>
  <si>
    <t>20496#000XXX</t>
  </si>
  <si>
    <t>20496#013XXX</t>
  </si>
  <si>
    <t>ZETESOL LES2/MC</t>
  </si>
  <si>
    <t>20541#000XXX</t>
  </si>
  <si>
    <t>ZETESOL LME</t>
  </si>
  <si>
    <t>20520#000XXX</t>
  </si>
  <si>
    <t>20520#062XXX</t>
  </si>
  <si>
    <t>ZETESOL LT</t>
  </si>
  <si>
    <t>20497#000XXX</t>
  </si>
  <si>
    <t>ZETESOL LT/D</t>
  </si>
  <si>
    <t>20497#104XXX</t>
  </si>
  <si>
    <t>ZETESOL LT/K</t>
  </si>
  <si>
    <t>20497#013XXX</t>
  </si>
  <si>
    <t>ZETESOL ME 28 MCBRIDE</t>
  </si>
  <si>
    <t>20533#000XXX</t>
  </si>
  <si>
    <t>ZETESOL ME 28/I</t>
  </si>
  <si>
    <t>20533#095XXX</t>
  </si>
  <si>
    <t>ZETESOL ME 28/I pH NEUTRO 0.3% DMDM</t>
  </si>
  <si>
    <t>20533#117XXX</t>
  </si>
  <si>
    <t>ZETESOL ME/28</t>
  </si>
  <si>
    <t>20519#000XXX</t>
  </si>
  <si>
    <t>ZETESOL MG</t>
  </si>
  <si>
    <t>20522#071XXX</t>
  </si>
  <si>
    <t>ZETESOL MG/350</t>
  </si>
  <si>
    <t>20540#000XXX</t>
  </si>
  <si>
    <t>ZETESOL MG/B</t>
  </si>
  <si>
    <t>20522#112XXX</t>
  </si>
  <si>
    <t>ZETESOL MG/BF</t>
  </si>
  <si>
    <t>20522#113XXX</t>
  </si>
  <si>
    <t>ZETESOL MG/C</t>
  </si>
  <si>
    <t>20525#000XXX</t>
  </si>
  <si>
    <t>ZETESOL MG/C-FS</t>
  </si>
  <si>
    <t>20525#072XXX</t>
  </si>
  <si>
    <t>ZETESOL MG/D</t>
  </si>
  <si>
    <t>20522#104XXX</t>
  </si>
  <si>
    <t>ZETESOL MG/M</t>
  </si>
  <si>
    <t>20522#005XXX</t>
  </si>
  <si>
    <t>ZETESOL MG-FS</t>
  </si>
  <si>
    <t>20522#072XXX</t>
  </si>
  <si>
    <t>ZETESOL MGS - HE</t>
  </si>
  <si>
    <t>20523#243XXX</t>
  </si>
  <si>
    <t>ZETESOL MGS/B</t>
  </si>
  <si>
    <t>20523#112XXX</t>
  </si>
  <si>
    <t>ZETESOL MGS/BF</t>
  </si>
  <si>
    <t>20523#113XXX</t>
  </si>
  <si>
    <t>ZETESOL MGS/D</t>
  </si>
  <si>
    <t>20523#104XXX</t>
  </si>
  <si>
    <t>ZETESOL MGS/D 0.6% DMDM</t>
  </si>
  <si>
    <t>20523#116XXX</t>
  </si>
  <si>
    <t>ZETESOL MGS/K</t>
  </si>
  <si>
    <t>20523#082XXX</t>
  </si>
  <si>
    <t>ZETESOL MGS/K100</t>
  </si>
  <si>
    <t>20523#086XXX</t>
  </si>
  <si>
    <t>ZETESOL MGS/M</t>
  </si>
  <si>
    <t>20523#005XXX</t>
  </si>
  <si>
    <t>ZETESOL MGS-FS</t>
  </si>
  <si>
    <t>20523#072XXX</t>
  </si>
  <si>
    <t>ZETESOL MX/B</t>
  </si>
  <si>
    <t>20526#016XXX</t>
  </si>
  <si>
    <t>ZETESOL T CONC</t>
  </si>
  <si>
    <t>20532#000XXX</t>
  </si>
  <si>
    <t>ZETESOL ZN</t>
  </si>
  <si>
    <t>20500#000XXX</t>
  </si>
  <si>
    <t>ZETEWAX AE</t>
  </si>
  <si>
    <t>43149</t>
  </si>
  <si>
    <t>ZETEWAX AGS</t>
  </si>
  <si>
    <t>43084</t>
  </si>
  <si>
    <t>ZETEWAX NF</t>
  </si>
  <si>
    <t>43110</t>
  </si>
  <si>
    <t>ZUSOLAT 1004</t>
  </si>
  <si>
    <t>11529</t>
  </si>
  <si>
    <t>ZUSOLAT 1005</t>
  </si>
  <si>
    <t>11530</t>
  </si>
  <si>
    <t>ZUSOLAT 1005/85</t>
  </si>
  <si>
    <t>32678</t>
  </si>
  <si>
    <t>ZUSOLAT 1007</t>
  </si>
  <si>
    <t>11277</t>
  </si>
  <si>
    <t>ZUSOLAT 1007/85</t>
  </si>
  <si>
    <t>20556#000XXX</t>
  </si>
  <si>
    <t>ZUSOLAT 1008/85</t>
  </si>
  <si>
    <t>20564#000XXX</t>
  </si>
  <si>
    <t>32680</t>
  </si>
  <si>
    <t>ZUSOLAT 1010/85</t>
  </si>
  <si>
    <t>32682</t>
  </si>
  <si>
    <t>ZUSOMIN OD/2</t>
  </si>
  <si>
    <t>43396</t>
  </si>
  <si>
    <t>ZUSOMIN OD/5</t>
  </si>
  <si>
    <t>43395</t>
  </si>
  <si>
    <t>Tensiotec CPB</t>
  </si>
  <si>
    <t>22001#000XXX</t>
  </si>
  <si>
    <t>Tensiotec CPB/Conc</t>
  </si>
  <si>
    <t>22002#000XXX</t>
  </si>
  <si>
    <t>Tensiotec CAO</t>
  </si>
  <si>
    <t>22003#000XXX</t>
  </si>
  <si>
    <t>Tensiotec LAO</t>
  </si>
  <si>
    <t>22004#000XXX</t>
  </si>
  <si>
    <t>Tensiotec HVO</t>
  </si>
  <si>
    <t>22005#000XXX</t>
  </si>
  <si>
    <t>Tensiotec DAC</t>
  </si>
  <si>
    <t>22006#000XXX</t>
  </si>
  <si>
    <t>Tensiotec KC</t>
  </si>
  <si>
    <t>22009#000XXX</t>
  </si>
  <si>
    <t>Tensiotec KL</t>
  </si>
  <si>
    <t>22010#000XXX</t>
  </si>
  <si>
    <t>Tensiotec 24</t>
  </si>
  <si>
    <t>22011#000XXX</t>
  </si>
  <si>
    <t>Tensiotec DSL</t>
  </si>
  <si>
    <t>22013#000XXX</t>
  </si>
  <si>
    <t>Tensiotec AS*</t>
  </si>
  <si>
    <t>22014#000XXX</t>
  </si>
  <si>
    <t>Tensiotec CS</t>
  </si>
  <si>
    <t>22015#000XXX</t>
  </si>
  <si>
    <t>Tensiotec ALS*</t>
  </si>
  <si>
    <t>22016#000XXX</t>
  </si>
  <si>
    <t>Tensiotec MS*</t>
  </si>
  <si>
    <t>22017#000XXX</t>
  </si>
  <si>
    <t>Tensiotec MS/Conc</t>
  </si>
  <si>
    <t>22018#000XXX</t>
  </si>
  <si>
    <t>Tensiotec TS</t>
  </si>
  <si>
    <t>22019#000XXX</t>
  </si>
  <si>
    <t>Tensiotec 127</t>
  </si>
  <si>
    <t>22022#000XXX</t>
  </si>
  <si>
    <t>Tensiotec 170</t>
  </si>
  <si>
    <t>22023#000XXX</t>
  </si>
  <si>
    <t>Tensiotec 227*</t>
  </si>
  <si>
    <t>22024#000XXX</t>
  </si>
  <si>
    <t>Tensiotec 227/C*</t>
  </si>
  <si>
    <t>22025#000XXX</t>
  </si>
  <si>
    <t>Tensiotec 270</t>
  </si>
  <si>
    <t>22026#000XXX</t>
  </si>
  <si>
    <t>Tensiotec 327*</t>
  </si>
  <si>
    <t>22027#000XXX</t>
  </si>
  <si>
    <t>Tensiotec 370</t>
  </si>
  <si>
    <t>22028#000XXX</t>
  </si>
  <si>
    <t>Tensiotec 727</t>
  </si>
  <si>
    <t>22029#000XXX</t>
  </si>
  <si>
    <t>Tensiotec 780</t>
  </si>
  <si>
    <t>22030#000XXX</t>
  </si>
  <si>
    <t>Tensiotec  A 27*</t>
  </si>
  <si>
    <t>22031#000XXX</t>
  </si>
  <si>
    <t>Tensiotec T 27*</t>
  </si>
  <si>
    <t>22032#000XXX</t>
  </si>
  <si>
    <t>Tensiotec CD</t>
  </si>
  <si>
    <t>22034#000XXX</t>
  </si>
  <si>
    <t>Tensiotec CM</t>
  </si>
  <si>
    <t>22035#000XXX</t>
  </si>
  <si>
    <t>Tensiotec SD</t>
  </si>
  <si>
    <t>22036#000XXX</t>
  </si>
  <si>
    <t>Tensiotec AE 2</t>
  </si>
  <si>
    <t>22037#000XXX</t>
  </si>
  <si>
    <t>Tensiotec AE 5</t>
  </si>
  <si>
    <t>22038#000XXX</t>
  </si>
  <si>
    <t>Tensiotec C7</t>
  </si>
  <si>
    <t>22039#000XXX</t>
  </si>
  <si>
    <t>Tenisotec CTA</t>
  </si>
  <si>
    <t>22040#000XXX</t>
  </si>
  <si>
    <t>Redisol AE</t>
  </si>
  <si>
    <t>22052#000XXX</t>
  </si>
  <si>
    <t>Redisol DW</t>
  </si>
  <si>
    <t>22053#000XXX</t>
  </si>
  <si>
    <t>Redisol L</t>
  </si>
  <si>
    <t>22054#000XXX</t>
  </si>
  <si>
    <t>Redisol APC</t>
  </si>
  <si>
    <t>22055#000XXX</t>
  </si>
  <si>
    <t>ESTERTEC 2IS</t>
  </si>
  <si>
    <t>21006#000XXX</t>
  </si>
  <si>
    <t>ESTERTEC AL</t>
  </si>
  <si>
    <t>21493#000XXX</t>
  </si>
  <si>
    <t>ESTERTEC EHC</t>
  </si>
  <si>
    <t>21003#000XXX</t>
  </si>
  <si>
    <t>ESTERTEC EHL</t>
  </si>
  <si>
    <t>21005#000XXX</t>
  </si>
  <si>
    <t>ESTERTEC EHSB</t>
  </si>
  <si>
    <t>21007#000XXX</t>
  </si>
  <si>
    <t>ESTERTEC ISL</t>
  </si>
  <si>
    <t>21067#000XXX</t>
  </si>
  <si>
    <t>CODCATEGORIASTAT</t>
  </si>
  <si>
    <t>CODGRUPPO</t>
  </si>
  <si>
    <t>20297#000XXX</t>
  </si>
  <si>
    <t>LUMOROL MC7</t>
  </si>
  <si>
    <t>20226#000XXX</t>
  </si>
  <si>
    <t>LUMOROL BBP</t>
  </si>
  <si>
    <t>20230#000XXX</t>
  </si>
  <si>
    <t>LUMOROL BMS</t>
  </si>
  <si>
    <t>20232#000XXX</t>
  </si>
  <si>
    <t>LUMOROL CIS/AL</t>
  </si>
  <si>
    <t>20523#000XXX</t>
  </si>
  <si>
    <t>ZETESOL MGS</t>
  </si>
  <si>
    <t>25503#000XXX</t>
  </si>
  <si>
    <t>ZETESOL AN/70 - RSPO - MB</t>
  </si>
  <si>
    <t>20065#000XXX</t>
  </si>
  <si>
    <t>AMPHOTENSID DMOX/24</t>
  </si>
  <si>
    <t>20207#240XXX</t>
  </si>
  <si>
    <t>PROTELAN LS/9011 P</t>
  </si>
  <si>
    <t>11251</t>
  </si>
  <si>
    <t>FENOSSIETANOLO</t>
  </si>
  <si>
    <t>11272</t>
  </si>
  <si>
    <t>ALCOOL C12 C13 3 OE/SINT.</t>
  </si>
  <si>
    <t>20007#000XXX</t>
  </si>
  <si>
    <t>ADULCINOL ALD</t>
  </si>
  <si>
    <t>20234#000XXX</t>
  </si>
  <si>
    <t>PIOL 15</t>
  </si>
  <si>
    <t>32125</t>
  </si>
  <si>
    <t>EXTRACT 52 - sostituito da Lumorol K 52</t>
  </si>
  <si>
    <t>43036</t>
  </si>
  <si>
    <t>DIVALIN C 200 - FUORI PRODUZIONE</t>
  </si>
  <si>
    <t>43076</t>
  </si>
  <si>
    <t>ZETEMULS CC 6</t>
  </si>
  <si>
    <t>43160</t>
  </si>
  <si>
    <t>RETENTOL LSP</t>
  </si>
  <si>
    <t>32665</t>
  </si>
  <si>
    <t>ZETESOL 2056</t>
  </si>
  <si>
    <t>MULSIFAN RT1</t>
  </si>
  <si>
    <t>VITAPOL - B9</t>
  </si>
  <si>
    <t>BIO-PLACENTA</t>
  </si>
  <si>
    <t>20259#000XXX</t>
  </si>
  <si>
    <t>PROTELAN AG 8 - E</t>
  </si>
  <si>
    <t>25355#015XXX</t>
  </si>
  <si>
    <t>SULFETAL LA B - RSPO - MB</t>
  </si>
  <si>
    <t>25385#095XXX</t>
  </si>
  <si>
    <t>SULFETAL LS - RSPO - MB</t>
  </si>
  <si>
    <t xml:space="preserve">Fas </t>
  </si>
  <si>
    <t xml:space="preserve">Faes </t>
  </si>
  <si>
    <t>Soluzioni A</t>
  </si>
  <si>
    <t>Soluzioni B</t>
  </si>
  <si>
    <t>Soluzioni C</t>
  </si>
  <si>
    <t>X</t>
  </si>
  <si>
    <t>PROTELAN AGE - C</t>
  </si>
  <si>
    <t>20053#050XXX</t>
  </si>
  <si>
    <t>Solutions</t>
  </si>
</sst>
</file>

<file path=xl/styles.xml><?xml version="1.0" encoding="utf-8"?>
<styleSheet xmlns="http://schemas.openxmlformats.org/spreadsheetml/2006/main">
  <numFmts count="1">
    <numFmt numFmtId="164" formatCode="_-* #,##0.00\ _€_-;\-* #,##0.00\ _€_-;_-* &quot;-&quot;??\ _€_-;_-@_-"/>
  </numFmts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0"/>
      <color rgb="FF023E8E"/>
      <name val="Verdana"/>
      <family val="2"/>
    </font>
    <font>
      <b/>
      <sz val="10"/>
      <color rgb="FFFF0000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sz val="12"/>
      <color rgb="FFFF0000"/>
      <name val="Verdana"/>
      <family val="2"/>
    </font>
    <font>
      <sz val="8"/>
      <name val="MS Sans Serif"/>
      <family val="2"/>
    </font>
    <font>
      <sz val="8"/>
      <name val="Microsoft Sans Serif"/>
      <family val="2"/>
    </font>
    <font>
      <b/>
      <sz val="12"/>
      <color theme="1"/>
      <name val="Verdana"/>
      <family val="2"/>
    </font>
    <font>
      <sz val="10"/>
      <name val="Microsoft Sans Serif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" fillId="0" borderId="0"/>
    <xf numFmtId="0" fontId="10" fillId="0" borderId="0"/>
    <xf numFmtId="0" fontId="1" fillId="0" borderId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8" fillId="0" borderId="0" xfId="0" applyFont="1" applyFill="1" applyAlignment="1">
      <alignment vertical="center"/>
    </xf>
    <xf numFmtId="9" fontId="3" fillId="0" borderId="0" xfId="0" applyNumberFormat="1" applyFont="1" applyAlignment="1">
      <alignment vertical="center"/>
    </xf>
    <xf numFmtId="9" fontId="3" fillId="0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9" fontId="3" fillId="0" borderId="0" xfId="1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Border="1"/>
    <xf numFmtId="0" fontId="7" fillId="0" borderId="0" xfId="0" applyFont="1" applyBorder="1" applyAlignment="1">
      <alignment vertical="center"/>
    </xf>
    <xf numFmtId="9" fontId="3" fillId="0" borderId="0" xfId="0" applyNumberFormat="1" applyFont="1" applyBorder="1"/>
    <xf numFmtId="0" fontId="7" fillId="0" borderId="0" xfId="0" applyFont="1" applyBorder="1" applyAlignment="1">
      <alignment horizontal="left"/>
    </xf>
    <xf numFmtId="0" fontId="13" fillId="0" borderId="0" xfId="0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</cellXfs>
  <cellStyles count="12">
    <cellStyle name="Normale" xfId="0" builtinId="0"/>
    <cellStyle name="Normale 2" xfId="3"/>
    <cellStyle name="Normale 3" xfId="4"/>
    <cellStyle name="Normale 4" xfId="5"/>
    <cellStyle name="Normale 5" xfId="6"/>
    <cellStyle name="Normale 6" xfId="7"/>
    <cellStyle name="Normale 7" xfId="8"/>
    <cellStyle name="Percentuale" xfId="1" builtinId="5"/>
    <cellStyle name="Percentuale 2" xfId="9"/>
    <cellStyle name="Percentuale 3" xfId="10"/>
    <cellStyle name="Percentuale 4" xfId="11"/>
    <cellStyle name="Virgola 2" xfId="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gazzola/Google%20Drive/PROGETTI%20CONDIVISI%20-%20APERTI/A1503%20-%20ZSI/Dataroom/TOTALONE%202014_fina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lognese/Documents/ZSI/TOTALONE%202014_fina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.simoncini\Desktop\Soluzioni%20-%20Specialties%20Meeting%2007.04.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VOT dati"/>
      <sheetName val="base_dati"/>
      <sheetName val="classificazione attuale"/>
      <sheetName val="classificazione_new"/>
      <sheetName val="descrizione gruppi"/>
      <sheetName val="Foglio1"/>
    </sheetNames>
    <sheetDataSet>
      <sheetData sheetId="0" refreshError="1"/>
      <sheetData sheetId="1" refreshError="1"/>
      <sheetData sheetId="2">
        <row r="3">
          <cell r="C3" t="str">
            <v>CODICE</v>
          </cell>
          <cell r="D3" t="str">
            <v>DESCRIZIONE</v>
          </cell>
          <cell r="E3" t="str">
            <v>GRUPPO</v>
          </cell>
          <cell r="F3" t="str">
            <v>CATEGORIA</v>
          </cell>
          <cell r="G3" t="str">
            <v>CATEGORIA STAT</v>
          </cell>
          <cell r="H3" t="str">
            <v>NOMENCLCOMBINATA1</v>
          </cell>
          <cell r="I3" t="str">
            <v>ORIGINEINTRA</v>
          </cell>
          <cell r="J3" t="str">
            <v>UTENTEMODIFICA</v>
          </cell>
          <cell r="K3" t="str">
            <v>DATAMODIFICA</v>
          </cell>
          <cell r="L3" t="str">
            <v>descrizione categoria</v>
          </cell>
          <cell r="M3" t="str">
            <v>descrizione categoria statistica</v>
          </cell>
          <cell r="N3" t="str">
            <v>new categoria</v>
          </cell>
          <cell r="O3" t="str">
            <v>new categoria statistica</v>
          </cell>
          <cell r="Q3" t="str">
            <v>new descr cat stat</v>
          </cell>
        </row>
        <row r="4">
          <cell r="C4">
            <v>11000</v>
          </cell>
          <cell r="D4" t="str">
            <v>ACIDO CITRICO ANIDRO</v>
          </cell>
          <cell r="E4">
            <v>5</v>
          </cell>
          <cell r="F4">
            <v>0</v>
          </cell>
          <cell r="G4">
            <v>18</v>
          </cell>
          <cell r="I4" t="str">
            <v>IT</v>
          </cell>
          <cell r="J4" t="str">
            <v>Fulvia</v>
          </cell>
          <cell r="K4">
            <v>41082.407013888886</v>
          </cell>
          <cell r="L4" t="e">
            <v>#N/A</v>
          </cell>
          <cell r="M4" t="str">
            <v>rivendita</v>
          </cell>
          <cell r="O4">
            <v>18</v>
          </cell>
          <cell r="P4" t="str">
            <v>uguale</v>
          </cell>
          <cell r="Q4" t="str">
            <v>rivendita</v>
          </cell>
          <cell r="R4" t="e">
            <v>#N/A</v>
          </cell>
        </row>
        <row r="5">
          <cell r="C5">
            <v>11001</v>
          </cell>
          <cell r="D5" t="str">
            <v>ACIDO ACETICO</v>
          </cell>
          <cell r="E5">
            <v>5</v>
          </cell>
          <cell r="F5">
            <v>0</v>
          </cell>
          <cell r="G5">
            <v>0</v>
          </cell>
          <cell r="I5" t="str">
            <v>IT</v>
          </cell>
          <cell r="J5" t="str">
            <v>Fulvia</v>
          </cell>
          <cell r="K5">
            <v>40448.659722222219</v>
          </cell>
          <cell r="L5" t="e">
            <v>#N/A</v>
          </cell>
          <cell r="M5" t="e">
            <v>#N/A</v>
          </cell>
          <cell r="O5">
            <v>18</v>
          </cell>
          <cell r="P5" t="str">
            <v>diverso</v>
          </cell>
          <cell r="Q5" t="str">
            <v>rivendita</v>
          </cell>
          <cell r="R5" t="e">
            <v>#N/A</v>
          </cell>
        </row>
        <row r="6">
          <cell r="C6">
            <v>11002</v>
          </cell>
          <cell r="D6" t="str">
            <v>ACIDO BENZOICO</v>
          </cell>
          <cell r="E6">
            <v>5</v>
          </cell>
          <cell r="F6">
            <v>0</v>
          </cell>
          <cell r="G6">
            <v>0</v>
          </cell>
          <cell r="I6" t="str">
            <v>IT</v>
          </cell>
          <cell r="J6" t="str">
            <v>Fulviaxp</v>
          </cell>
          <cell r="K6">
            <v>39386.577314814815</v>
          </cell>
          <cell r="L6" t="e">
            <v>#N/A</v>
          </cell>
          <cell r="M6" t="e">
            <v>#N/A</v>
          </cell>
          <cell r="O6">
            <v>18</v>
          </cell>
          <cell r="P6" t="str">
            <v>diverso</v>
          </cell>
          <cell r="Q6" t="str">
            <v>rivendita</v>
          </cell>
          <cell r="R6" t="e">
            <v>#N/A</v>
          </cell>
        </row>
        <row r="7">
          <cell r="C7">
            <v>11003</v>
          </cell>
          <cell r="D7" t="str">
            <v>ACIDO ASPARTICO</v>
          </cell>
          <cell r="E7">
            <v>5</v>
          </cell>
          <cell r="F7">
            <v>0</v>
          </cell>
          <cell r="G7">
            <v>0</v>
          </cell>
          <cell r="I7" t="str">
            <v>IT</v>
          </cell>
          <cell r="J7" t="str">
            <v>INPUT</v>
          </cell>
          <cell r="K7">
            <v>38135.427685185183</v>
          </cell>
          <cell r="L7" t="e">
            <v>#N/A</v>
          </cell>
          <cell r="M7" t="e">
            <v>#N/A</v>
          </cell>
          <cell r="O7">
            <v>18</v>
          </cell>
          <cell r="P7" t="str">
            <v>diverso</v>
          </cell>
          <cell r="Q7" t="str">
            <v>rivendita</v>
          </cell>
          <cell r="R7" t="e">
            <v>#N/A</v>
          </cell>
        </row>
        <row r="8">
          <cell r="C8">
            <v>11004</v>
          </cell>
          <cell r="D8" t="str">
            <v>ACIDO IPOFOSFOROSO SOL. 50%</v>
          </cell>
          <cell r="E8">
            <v>5</v>
          </cell>
          <cell r="F8">
            <v>0</v>
          </cell>
          <cell r="G8">
            <v>0</v>
          </cell>
          <cell r="J8" t="str">
            <v>Fulvia</v>
          </cell>
          <cell r="K8">
            <v>41050.6015625</v>
          </cell>
          <cell r="L8" t="e">
            <v>#N/A</v>
          </cell>
          <cell r="M8" t="e">
            <v>#N/A</v>
          </cell>
          <cell r="O8">
            <v>18</v>
          </cell>
          <cell r="P8" t="str">
            <v>diverso</v>
          </cell>
          <cell r="Q8" t="str">
            <v>rivendita</v>
          </cell>
          <cell r="R8" t="e">
            <v>#N/A</v>
          </cell>
        </row>
        <row r="9">
          <cell r="C9">
            <v>11005</v>
          </cell>
          <cell r="D9" t="str">
            <v>ACIDO CLORIDRICO</v>
          </cell>
          <cell r="E9">
            <v>5</v>
          </cell>
          <cell r="F9">
            <v>0</v>
          </cell>
          <cell r="G9">
            <v>0</v>
          </cell>
          <cell r="I9" t="str">
            <v>IT</v>
          </cell>
          <cell r="J9" t="str">
            <v>INPUT</v>
          </cell>
          <cell r="K9">
            <v>38135.427685185183</v>
          </cell>
          <cell r="L9" t="e">
            <v>#N/A</v>
          </cell>
          <cell r="M9" t="e">
            <v>#N/A</v>
          </cell>
          <cell r="O9">
            <v>18</v>
          </cell>
          <cell r="P9" t="str">
            <v>diverso</v>
          </cell>
          <cell r="Q9" t="str">
            <v>rivendita</v>
          </cell>
          <cell r="R9" t="e">
            <v>#N/A</v>
          </cell>
        </row>
        <row r="10">
          <cell r="C10">
            <v>11006</v>
          </cell>
          <cell r="D10" t="str">
            <v xml:space="preserve">ACIDO CLORIDRICO 5% </v>
          </cell>
          <cell r="E10">
            <v>5</v>
          </cell>
          <cell r="F10">
            <v>0</v>
          </cell>
          <cell r="G10">
            <v>0</v>
          </cell>
          <cell r="I10" t="str">
            <v>IT</v>
          </cell>
          <cell r="J10" t="str">
            <v>Fulviaxp</v>
          </cell>
          <cell r="K10">
            <v>40071.606296296297</v>
          </cell>
          <cell r="L10" t="e">
            <v>#N/A</v>
          </cell>
          <cell r="M10" t="e">
            <v>#N/A</v>
          </cell>
          <cell r="O10">
            <v>18</v>
          </cell>
          <cell r="P10" t="str">
            <v>diverso</v>
          </cell>
          <cell r="Q10" t="str">
            <v>rivendita</v>
          </cell>
          <cell r="R10" t="e">
            <v>#N/A</v>
          </cell>
        </row>
        <row r="11">
          <cell r="C11">
            <v>11007</v>
          </cell>
          <cell r="D11" t="str">
            <v>ACIDO LATTICO 90%</v>
          </cell>
          <cell r="E11">
            <v>5</v>
          </cell>
          <cell r="F11">
            <v>0</v>
          </cell>
          <cell r="G11">
            <v>0</v>
          </cell>
          <cell r="H11">
            <v>29181100</v>
          </cell>
          <cell r="I11" t="str">
            <v>IT</v>
          </cell>
          <cell r="J11" t="str">
            <v>Fulvia</v>
          </cell>
          <cell r="K11">
            <v>41845.63013888889</v>
          </cell>
          <cell r="L11" t="e">
            <v>#N/A</v>
          </cell>
          <cell r="M11" t="e">
            <v>#N/A</v>
          </cell>
          <cell r="O11">
            <v>18</v>
          </cell>
          <cell r="P11" t="str">
            <v>diverso</v>
          </cell>
          <cell r="Q11" t="str">
            <v>rivendita</v>
          </cell>
          <cell r="R11" t="e">
            <v>#N/A</v>
          </cell>
        </row>
        <row r="12">
          <cell r="C12">
            <v>11008</v>
          </cell>
          <cell r="D12" t="str">
            <v>ACIDO LAURICO/MIRISTICO</v>
          </cell>
          <cell r="E12">
            <v>5</v>
          </cell>
          <cell r="F12">
            <v>0</v>
          </cell>
          <cell r="G12">
            <v>0</v>
          </cell>
          <cell r="I12" t="str">
            <v>IT</v>
          </cell>
          <cell r="J12" t="str">
            <v>Fulviaxp</v>
          </cell>
          <cell r="K12">
            <v>39888.396122685182</v>
          </cell>
          <cell r="L12" t="e">
            <v>#N/A</v>
          </cell>
          <cell r="M12" t="e">
            <v>#N/A</v>
          </cell>
          <cell r="O12">
            <v>18</v>
          </cell>
          <cell r="P12" t="str">
            <v>diverso</v>
          </cell>
          <cell r="Q12" t="str">
            <v>rivendita</v>
          </cell>
          <cell r="R12" t="e">
            <v>#N/A</v>
          </cell>
        </row>
        <row r="13">
          <cell r="C13">
            <v>11009</v>
          </cell>
          <cell r="D13" t="str">
            <v>ACIDO SOLFORICO 30%</v>
          </cell>
          <cell r="E13">
            <v>5</v>
          </cell>
          <cell r="F13">
            <v>0</v>
          </cell>
          <cell r="G13">
            <v>0</v>
          </cell>
          <cell r="J13" t="str">
            <v>Fulviaxp</v>
          </cell>
          <cell r="K13">
            <v>40071.623599537037</v>
          </cell>
          <cell r="L13" t="e">
            <v>#N/A</v>
          </cell>
          <cell r="M13" t="e">
            <v>#N/A</v>
          </cell>
          <cell r="O13">
            <v>18</v>
          </cell>
          <cell r="P13" t="str">
            <v>diverso</v>
          </cell>
          <cell r="Q13" t="str">
            <v>rivendita</v>
          </cell>
          <cell r="R13" t="e">
            <v>#N/A</v>
          </cell>
        </row>
        <row r="14">
          <cell r="C14">
            <v>11010</v>
          </cell>
          <cell r="D14" t="str">
            <v>ACIDO FORMICO 70%</v>
          </cell>
          <cell r="E14">
            <v>5</v>
          </cell>
          <cell r="F14">
            <v>0</v>
          </cell>
          <cell r="G14">
            <v>0</v>
          </cell>
          <cell r="I14" t="str">
            <v>IT</v>
          </cell>
          <cell r="J14" t="str">
            <v>Fulvia</v>
          </cell>
          <cell r="K14">
            <v>40849.621168981481</v>
          </cell>
          <cell r="L14" t="e">
            <v>#N/A</v>
          </cell>
          <cell r="M14" t="e">
            <v>#N/A</v>
          </cell>
          <cell r="O14">
            <v>18</v>
          </cell>
          <cell r="P14" t="str">
            <v>diverso</v>
          </cell>
          <cell r="Q14" t="str">
            <v>rivendita</v>
          </cell>
          <cell r="R14" t="e">
            <v>#N/A</v>
          </cell>
        </row>
        <row r="15">
          <cell r="C15">
            <v>11011</v>
          </cell>
          <cell r="D15" t="str">
            <v>ACIDO SOLFORICO 60%</v>
          </cell>
          <cell r="E15">
            <v>5</v>
          </cell>
          <cell r="F15">
            <v>0</v>
          </cell>
          <cell r="G15">
            <v>0</v>
          </cell>
          <cell r="J15" t="str">
            <v>Fulviaxp</v>
          </cell>
          <cell r="K15">
            <v>40071.624016203707</v>
          </cell>
          <cell r="L15" t="e">
            <v>#N/A</v>
          </cell>
          <cell r="M15" t="e">
            <v>#N/A</v>
          </cell>
          <cell r="O15">
            <v>18</v>
          </cell>
          <cell r="P15" t="str">
            <v>diverso</v>
          </cell>
          <cell r="Q15" t="str">
            <v>rivendita</v>
          </cell>
          <cell r="R15" t="e">
            <v>#N/A</v>
          </cell>
        </row>
        <row r="16">
          <cell r="C16">
            <v>11012</v>
          </cell>
          <cell r="D16" t="str">
            <v>ACIDO ACETICO SOL. 40%</v>
          </cell>
          <cell r="E16">
            <v>5</v>
          </cell>
          <cell r="F16">
            <v>0</v>
          </cell>
          <cell r="G16">
            <v>0</v>
          </cell>
          <cell r="I16" t="str">
            <v>IT</v>
          </cell>
          <cell r="J16" t="str">
            <v>Fulvia</v>
          </cell>
          <cell r="K16">
            <v>40638.494745370372</v>
          </cell>
          <cell r="L16" t="e">
            <v>#N/A</v>
          </cell>
          <cell r="M16" t="e">
            <v>#N/A</v>
          </cell>
          <cell r="O16">
            <v>18</v>
          </cell>
          <cell r="P16" t="str">
            <v>diverso</v>
          </cell>
          <cell r="Q16" t="str">
            <v>rivendita</v>
          </cell>
          <cell r="R16" t="e">
            <v>#N/A</v>
          </cell>
        </row>
        <row r="17">
          <cell r="C17">
            <v>11013</v>
          </cell>
          <cell r="D17" t="str">
            <v>ALCHIL DIMETIL AMMINA</v>
          </cell>
          <cell r="E17">
            <v>5</v>
          </cell>
          <cell r="F17">
            <v>0</v>
          </cell>
          <cell r="G17">
            <v>0</v>
          </cell>
          <cell r="H17">
            <v>38249092</v>
          </cell>
          <cell r="J17" t="str">
            <v>Fulvia</v>
          </cell>
          <cell r="K17">
            <v>42011.470289351855</v>
          </cell>
          <cell r="L17" t="e">
            <v>#N/A</v>
          </cell>
          <cell r="M17" t="e">
            <v>#N/A</v>
          </cell>
          <cell r="O17">
            <v>18</v>
          </cell>
          <cell r="P17" t="str">
            <v>diverso</v>
          </cell>
          <cell r="Q17" t="str">
            <v>rivendita</v>
          </cell>
          <cell r="R17" t="e">
            <v>#N/A</v>
          </cell>
        </row>
        <row r="18">
          <cell r="C18">
            <v>11014</v>
          </cell>
          <cell r="D18" t="str">
            <v>ACIDO CITRICO SOL. 50%</v>
          </cell>
          <cell r="E18">
            <v>5</v>
          </cell>
          <cell r="F18">
            <v>0</v>
          </cell>
          <cell r="G18">
            <v>0</v>
          </cell>
          <cell r="J18" t="str">
            <v>Fulvia</v>
          </cell>
          <cell r="K18">
            <v>41149.63212962963</v>
          </cell>
          <cell r="L18" t="e">
            <v>#N/A</v>
          </cell>
          <cell r="M18" t="e">
            <v>#N/A</v>
          </cell>
          <cell r="O18">
            <v>18</v>
          </cell>
          <cell r="P18" t="str">
            <v>diverso</v>
          </cell>
          <cell r="Q18" t="str">
            <v>rivendita</v>
          </cell>
          <cell r="R18" t="e">
            <v>#N/A</v>
          </cell>
        </row>
        <row r="19">
          <cell r="C19">
            <v>11015</v>
          </cell>
          <cell r="D19" t="str">
            <v>ACIDO FOSFORICO</v>
          </cell>
          <cell r="E19">
            <v>5</v>
          </cell>
          <cell r="F19">
            <v>0</v>
          </cell>
          <cell r="G19">
            <v>0</v>
          </cell>
          <cell r="I19" t="str">
            <v>IT</v>
          </cell>
          <cell r="J19" t="str">
            <v>Fulviaxp</v>
          </cell>
          <cell r="K19">
            <v>40071.62263888889</v>
          </cell>
          <cell r="L19" t="e">
            <v>#N/A</v>
          </cell>
          <cell r="M19" t="e">
            <v>#N/A</v>
          </cell>
          <cell r="O19">
            <v>18</v>
          </cell>
          <cell r="P19" t="str">
            <v>diverso</v>
          </cell>
          <cell r="Q19" t="str">
            <v>rivendita</v>
          </cell>
          <cell r="R19" t="e">
            <v>#N/A</v>
          </cell>
        </row>
        <row r="20">
          <cell r="C20">
            <v>11016</v>
          </cell>
          <cell r="D20" t="str">
            <v>ACIDO PARATOLUEN SOLFONICO</v>
          </cell>
          <cell r="E20">
            <v>5</v>
          </cell>
          <cell r="F20">
            <v>0</v>
          </cell>
          <cell r="G20">
            <v>0</v>
          </cell>
          <cell r="I20" t="str">
            <v>IT</v>
          </cell>
          <cell r="J20" t="str">
            <v>tsgfranca</v>
          </cell>
          <cell r="K20">
            <v>41113.708148148151</v>
          </cell>
          <cell r="L20" t="e">
            <v>#N/A</v>
          </cell>
          <cell r="M20" t="e">
            <v>#N/A</v>
          </cell>
          <cell r="O20">
            <v>18</v>
          </cell>
          <cell r="P20" t="str">
            <v>diverso</v>
          </cell>
          <cell r="Q20" t="str">
            <v>rivendita</v>
          </cell>
          <cell r="R20" t="e">
            <v>#N/A</v>
          </cell>
        </row>
        <row r="21">
          <cell r="C21">
            <v>11017</v>
          </cell>
          <cell r="D21" t="str">
            <v>ACIDO MONOCLOROACETICO</v>
          </cell>
          <cell r="E21">
            <v>5</v>
          </cell>
          <cell r="F21">
            <v>0</v>
          </cell>
          <cell r="G21">
            <v>0</v>
          </cell>
          <cell r="H21">
            <v>29154000</v>
          </cell>
          <cell r="I21" t="str">
            <v>IT</v>
          </cell>
          <cell r="J21" t="str">
            <v>Fulviaxp</v>
          </cell>
          <cell r="K21">
            <v>40071.622997685183</v>
          </cell>
          <cell r="L21" t="e">
            <v>#N/A</v>
          </cell>
          <cell r="M21" t="e">
            <v>#N/A</v>
          </cell>
          <cell r="O21">
            <v>18</v>
          </cell>
          <cell r="P21" t="str">
            <v>diverso</v>
          </cell>
          <cell r="Q21" t="str">
            <v>rivendita</v>
          </cell>
          <cell r="R21" t="e">
            <v>#N/A</v>
          </cell>
        </row>
        <row r="22">
          <cell r="C22">
            <v>11018</v>
          </cell>
          <cell r="D22" t="str">
            <v>ACIDO UNDECILENICO</v>
          </cell>
          <cell r="E22">
            <v>5</v>
          </cell>
          <cell r="F22">
            <v>0</v>
          </cell>
          <cell r="G22">
            <v>0</v>
          </cell>
          <cell r="H22">
            <v>29161910</v>
          </cell>
          <cell r="I22" t="str">
            <v>IT</v>
          </cell>
          <cell r="J22" t="str">
            <v>Fulviaxp</v>
          </cell>
          <cell r="K22">
            <v>39120.377650462964</v>
          </cell>
          <cell r="L22" t="e">
            <v>#N/A</v>
          </cell>
          <cell r="M22" t="e">
            <v>#N/A</v>
          </cell>
          <cell r="O22">
            <v>18</v>
          </cell>
          <cell r="P22" t="str">
            <v>diverso</v>
          </cell>
          <cell r="Q22" t="str">
            <v>rivendita</v>
          </cell>
          <cell r="R22" t="e">
            <v>#N/A</v>
          </cell>
        </row>
        <row r="23">
          <cell r="C23">
            <v>11019</v>
          </cell>
          <cell r="D23" t="str">
            <v>ACIDO STEARICO 50%</v>
          </cell>
          <cell r="E23">
            <v>5</v>
          </cell>
          <cell r="F23">
            <v>8</v>
          </cell>
          <cell r="G23">
            <v>18</v>
          </cell>
          <cell r="J23" t="str">
            <v>Gfranca</v>
          </cell>
          <cell r="K23">
            <v>41950.655624999999</v>
          </cell>
          <cell r="L23" t="str">
            <v>prodotti per i quali si riinvia alla voce descrizione del prodotto</v>
          </cell>
          <cell r="M23" t="str">
            <v>rivendita</v>
          </cell>
          <cell r="O23">
            <v>18</v>
          </cell>
          <cell r="P23" t="str">
            <v>uguale</v>
          </cell>
          <cell r="Q23" t="str">
            <v>rivendita</v>
          </cell>
          <cell r="R23" t="str">
            <v>prodotti per i quali si riinvia alla voce descrizione del prodotto</v>
          </cell>
        </row>
        <row r="24">
          <cell r="C24">
            <v>11020</v>
          </cell>
          <cell r="D24" t="str">
            <v>ALCOOL C8 C10</v>
          </cell>
          <cell r="E24">
            <v>5</v>
          </cell>
          <cell r="F24">
            <v>0</v>
          </cell>
          <cell r="G24">
            <v>0</v>
          </cell>
          <cell r="J24" t="str">
            <v>Fulvia</v>
          </cell>
          <cell r="K24">
            <v>41607.402939814812</v>
          </cell>
          <cell r="L24" t="e">
            <v>#N/A</v>
          </cell>
          <cell r="M24" t="e">
            <v>#N/A</v>
          </cell>
          <cell r="O24">
            <v>18</v>
          </cell>
          <cell r="P24" t="str">
            <v>diverso</v>
          </cell>
          <cell r="Q24" t="str">
            <v>rivendita</v>
          </cell>
          <cell r="R24" t="e">
            <v>#N/A</v>
          </cell>
        </row>
        <row r="25">
          <cell r="C25">
            <v>11021</v>
          </cell>
          <cell r="D25" t="str">
            <v>ALCOOL C14 C16</v>
          </cell>
          <cell r="E25">
            <v>5</v>
          </cell>
          <cell r="F25">
            <v>0</v>
          </cell>
          <cell r="G25">
            <v>0</v>
          </cell>
          <cell r="I25" t="str">
            <v>IT</v>
          </cell>
          <cell r="J25" t="str">
            <v>INPUT</v>
          </cell>
          <cell r="K25">
            <v>38135.427685185183</v>
          </cell>
          <cell r="L25" t="e">
            <v>#N/A</v>
          </cell>
          <cell r="M25" t="e">
            <v>#N/A</v>
          </cell>
          <cell r="O25">
            <v>18</v>
          </cell>
          <cell r="P25" t="str">
            <v>diverso</v>
          </cell>
          <cell r="Q25" t="str">
            <v>rivendita</v>
          </cell>
          <cell r="R25" t="e">
            <v>#N/A</v>
          </cell>
        </row>
        <row r="26">
          <cell r="C26">
            <v>11022</v>
          </cell>
          <cell r="D26" t="str">
            <v>ACIDI GRASSI K 8-18/HY</v>
          </cell>
          <cell r="E26">
            <v>5</v>
          </cell>
          <cell r="F26">
            <v>0</v>
          </cell>
          <cell r="G26">
            <v>0</v>
          </cell>
          <cell r="J26" t="str">
            <v>Fulviaxp</v>
          </cell>
          <cell r="K26">
            <v>39888.400925925926</v>
          </cell>
          <cell r="L26" t="e">
            <v>#N/A</v>
          </cell>
          <cell r="M26" t="e">
            <v>#N/A</v>
          </cell>
          <cell r="O26">
            <v>18</v>
          </cell>
          <cell r="P26" t="str">
            <v>diverso</v>
          </cell>
          <cell r="Q26" t="str">
            <v>rivendita</v>
          </cell>
          <cell r="R26" t="e">
            <v>#N/A</v>
          </cell>
        </row>
        <row r="27">
          <cell r="C27">
            <v>11023</v>
          </cell>
          <cell r="D27" t="str">
            <v>ACIDO SALICIDICO</v>
          </cell>
          <cell r="E27">
            <v>5</v>
          </cell>
          <cell r="F27">
            <v>0</v>
          </cell>
          <cell r="G27">
            <v>0</v>
          </cell>
          <cell r="I27" t="str">
            <v>IT</v>
          </cell>
          <cell r="J27" t="str">
            <v>INPUT</v>
          </cell>
          <cell r="K27">
            <v>38135.427685185183</v>
          </cell>
          <cell r="L27" t="e">
            <v>#N/A</v>
          </cell>
          <cell r="M27" t="e">
            <v>#N/A</v>
          </cell>
          <cell r="O27">
            <v>18</v>
          </cell>
          <cell r="P27" t="str">
            <v>diverso</v>
          </cell>
          <cell r="Q27" t="str">
            <v>rivendita</v>
          </cell>
          <cell r="R27" t="e">
            <v>#N/A</v>
          </cell>
        </row>
        <row r="28">
          <cell r="C28">
            <v>11024</v>
          </cell>
          <cell r="D28" t="str">
            <v>ACIDI GRASSI K 8 - 18</v>
          </cell>
          <cell r="E28">
            <v>5</v>
          </cell>
          <cell r="F28">
            <v>0</v>
          </cell>
          <cell r="G28">
            <v>0</v>
          </cell>
          <cell r="I28" t="str">
            <v>IT</v>
          </cell>
          <cell r="J28" t="str">
            <v>Fulvia</v>
          </cell>
          <cell r="K28">
            <v>41316.477118055554</v>
          </cell>
          <cell r="L28" t="e">
            <v>#N/A</v>
          </cell>
          <cell r="M28" t="e">
            <v>#N/A</v>
          </cell>
          <cell r="O28">
            <v>18</v>
          </cell>
          <cell r="P28" t="str">
            <v>diverso</v>
          </cell>
          <cell r="Q28" t="str">
            <v>rivendita</v>
          </cell>
          <cell r="R28" t="e">
            <v>#N/A</v>
          </cell>
        </row>
        <row r="29">
          <cell r="C29">
            <v>11025</v>
          </cell>
          <cell r="D29" t="str">
            <v>ACIDI GRASSI DA SEGO</v>
          </cell>
          <cell r="E29">
            <v>5</v>
          </cell>
          <cell r="F29">
            <v>0</v>
          </cell>
          <cell r="G29">
            <v>0</v>
          </cell>
          <cell r="I29" t="str">
            <v>IT</v>
          </cell>
          <cell r="J29" t="str">
            <v>Fulviaxp</v>
          </cell>
          <cell r="K29">
            <v>39888.403321759259</v>
          </cell>
          <cell r="L29" t="e">
            <v>#N/A</v>
          </cell>
          <cell r="M29" t="e">
            <v>#N/A</v>
          </cell>
          <cell r="O29">
            <v>18</v>
          </cell>
          <cell r="P29" t="str">
            <v>diverso</v>
          </cell>
          <cell r="Q29" t="str">
            <v>rivendita</v>
          </cell>
          <cell r="R29" t="e">
            <v>#N/A</v>
          </cell>
        </row>
        <row r="30">
          <cell r="C30">
            <v>11026</v>
          </cell>
          <cell r="D30" t="str">
            <v>ACIDI GRASSI DI COCCO</v>
          </cell>
          <cell r="E30">
            <v>5</v>
          </cell>
          <cell r="F30">
            <v>0</v>
          </cell>
          <cell r="G30">
            <v>18</v>
          </cell>
          <cell r="I30" t="str">
            <v>IT</v>
          </cell>
          <cell r="J30" t="str">
            <v>tsester</v>
          </cell>
          <cell r="K30">
            <v>40297.490624999999</v>
          </cell>
          <cell r="L30" t="e">
            <v>#N/A</v>
          </cell>
          <cell r="M30" t="str">
            <v>rivendita</v>
          </cell>
          <cell r="O30">
            <v>18</v>
          </cell>
          <cell r="P30" t="str">
            <v>uguale</v>
          </cell>
          <cell r="Q30" t="str">
            <v>rivendita</v>
          </cell>
          <cell r="R30" t="e">
            <v>#N/A</v>
          </cell>
        </row>
        <row r="31">
          <cell r="C31">
            <v>11027</v>
          </cell>
          <cell r="D31" t="str">
            <v>ACIDI GRASSI C8 C10</v>
          </cell>
          <cell r="E31">
            <v>5</v>
          </cell>
          <cell r="F31">
            <v>0</v>
          </cell>
          <cell r="G31">
            <v>0</v>
          </cell>
          <cell r="J31" t="str">
            <v>Fulvia</v>
          </cell>
          <cell r="K31">
            <v>40683.469641203701</v>
          </cell>
          <cell r="L31" t="e">
            <v>#N/A</v>
          </cell>
          <cell r="M31" t="e">
            <v>#N/A</v>
          </cell>
          <cell r="O31">
            <v>18</v>
          </cell>
          <cell r="P31" t="str">
            <v>diverso</v>
          </cell>
          <cell r="Q31" t="str">
            <v>rivendita</v>
          </cell>
          <cell r="R31" t="e">
            <v>#N/A</v>
          </cell>
        </row>
        <row r="32">
          <cell r="C32">
            <v>11028</v>
          </cell>
          <cell r="D32" t="str">
            <v>ALCOOL C8 C10 3 OE</v>
          </cell>
          <cell r="E32">
            <v>5</v>
          </cell>
          <cell r="F32">
            <v>0</v>
          </cell>
          <cell r="G32">
            <v>0</v>
          </cell>
          <cell r="J32" t="str">
            <v>Fulvia</v>
          </cell>
          <cell r="K32">
            <v>40358.59983796296</v>
          </cell>
          <cell r="L32" t="e">
            <v>#N/A</v>
          </cell>
          <cell r="M32" t="e">
            <v>#N/A</v>
          </cell>
          <cell r="O32">
            <v>18</v>
          </cell>
          <cell r="P32" t="str">
            <v>diverso</v>
          </cell>
          <cell r="Q32" t="str">
            <v>rivendita</v>
          </cell>
          <cell r="R32" t="e">
            <v>#N/A</v>
          </cell>
        </row>
        <row r="33">
          <cell r="C33">
            <v>11029</v>
          </cell>
          <cell r="D33" t="str">
            <v>ALCOOL C10 3 OE</v>
          </cell>
          <cell r="E33">
            <v>5</v>
          </cell>
          <cell r="F33">
            <v>0</v>
          </cell>
          <cell r="G33">
            <v>0</v>
          </cell>
          <cell r="J33" t="str">
            <v>Fulvia</v>
          </cell>
          <cell r="K33">
            <v>41064.476307870369</v>
          </cell>
          <cell r="L33" t="e">
            <v>#N/A</v>
          </cell>
          <cell r="M33" t="e">
            <v>#N/A</v>
          </cell>
          <cell r="O33">
            <v>18</v>
          </cell>
          <cell r="P33" t="str">
            <v>diverso</v>
          </cell>
          <cell r="Q33" t="str">
            <v>rivendita</v>
          </cell>
          <cell r="R33" t="e">
            <v>#N/A</v>
          </cell>
        </row>
        <row r="34">
          <cell r="C34">
            <v>11030</v>
          </cell>
          <cell r="D34" t="str">
            <v>ACQUA OSSIGENATA</v>
          </cell>
          <cell r="E34">
            <v>5</v>
          </cell>
          <cell r="F34">
            <v>0</v>
          </cell>
          <cell r="G34">
            <v>18</v>
          </cell>
          <cell r="I34" t="str">
            <v>IT</v>
          </cell>
          <cell r="J34" t="str">
            <v>tsester</v>
          </cell>
          <cell r="K34">
            <v>40297.491180555553</v>
          </cell>
          <cell r="L34" t="e">
            <v>#N/A</v>
          </cell>
          <cell r="M34" t="str">
            <v>rivendita</v>
          </cell>
          <cell r="O34">
            <v>18</v>
          </cell>
          <cell r="P34" t="str">
            <v>uguale</v>
          </cell>
          <cell r="Q34" t="str">
            <v>rivendita</v>
          </cell>
          <cell r="R34" t="e">
            <v>#N/A</v>
          </cell>
        </row>
        <row r="35">
          <cell r="C35">
            <v>11031</v>
          </cell>
          <cell r="D35" t="str">
            <v>ACIDI GRASSI DA COCCO IDROGENATI</v>
          </cell>
          <cell r="E35">
            <v>5</v>
          </cell>
          <cell r="F35">
            <v>0</v>
          </cell>
          <cell r="G35">
            <v>0</v>
          </cell>
          <cell r="I35" t="str">
            <v>IT</v>
          </cell>
          <cell r="J35" t="str">
            <v>Fulviaxp</v>
          </cell>
          <cell r="K35">
            <v>39888.419189814813</v>
          </cell>
          <cell r="L35" t="e">
            <v>#N/A</v>
          </cell>
          <cell r="M35" t="e">
            <v>#N/A</v>
          </cell>
          <cell r="O35">
            <v>18</v>
          </cell>
          <cell r="P35" t="str">
            <v>diverso</v>
          </cell>
          <cell r="Q35" t="str">
            <v>rivendita</v>
          </cell>
          <cell r="R35" t="e">
            <v>#N/A</v>
          </cell>
        </row>
        <row r="36">
          <cell r="C36">
            <v>11032</v>
          </cell>
          <cell r="D36" t="str">
            <v>ALCOOL C12 C14 4 OE</v>
          </cell>
          <cell r="E36">
            <v>5</v>
          </cell>
          <cell r="F36">
            <v>0</v>
          </cell>
          <cell r="G36">
            <v>0</v>
          </cell>
          <cell r="J36" t="str">
            <v>Fulviaxp</v>
          </cell>
          <cell r="K36">
            <v>40071.637048611112</v>
          </cell>
          <cell r="L36" t="e">
            <v>#N/A</v>
          </cell>
          <cell r="M36" t="e">
            <v>#N/A</v>
          </cell>
          <cell r="O36">
            <v>18</v>
          </cell>
          <cell r="P36" t="str">
            <v>diverso</v>
          </cell>
          <cell r="Q36" t="str">
            <v>rivendita</v>
          </cell>
          <cell r="R36" t="e">
            <v>#N/A</v>
          </cell>
        </row>
        <row r="37">
          <cell r="C37">
            <v>11033</v>
          </cell>
          <cell r="D37" t="str">
            <v>ALCOOL C12 C18 3 OE</v>
          </cell>
          <cell r="E37">
            <v>5</v>
          </cell>
          <cell r="F37">
            <v>0</v>
          </cell>
          <cell r="G37">
            <v>18</v>
          </cell>
          <cell r="H37">
            <v>34021300</v>
          </cell>
          <cell r="I37" t="str">
            <v>IT</v>
          </cell>
          <cell r="J37" t="str">
            <v>tsester</v>
          </cell>
          <cell r="K37">
            <v>40297.491678240738</v>
          </cell>
          <cell r="L37" t="e">
            <v>#N/A</v>
          </cell>
          <cell r="M37" t="str">
            <v>rivendita</v>
          </cell>
          <cell r="O37">
            <v>18</v>
          </cell>
          <cell r="P37" t="str">
            <v>uguale</v>
          </cell>
          <cell r="Q37" t="str">
            <v>rivendita</v>
          </cell>
          <cell r="R37" t="e">
            <v>#N/A</v>
          </cell>
        </row>
        <row r="38">
          <cell r="C38">
            <v>11034</v>
          </cell>
          <cell r="D38" t="str">
            <v>ALCOOL C12 C18 2OE</v>
          </cell>
          <cell r="E38">
            <v>5</v>
          </cell>
          <cell r="F38">
            <v>0</v>
          </cell>
          <cell r="G38">
            <v>18</v>
          </cell>
          <cell r="I38" t="str">
            <v>IT</v>
          </cell>
          <cell r="J38" t="str">
            <v>tsester</v>
          </cell>
          <cell r="K38">
            <v>40297.491539351853</v>
          </cell>
          <cell r="L38" t="e">
            <v>#N/A</v>
          </cell>
          <cell r="M38" t="str">
            <v>rivendita</v>
          </cell>
          <cell r="O38">
            <v>18</v>
          </cell>
          <cell r="P38" t="str">
            <v>uguale</v>
          </cell>
          <cell r="Q38" t="str">
            <v>rivendita</v>
          </cell>
          <cell r="R38" t="e">
            <v>#N/A</v>
          </cell>
        </row>
        <row r="39">
          <cell r="C39">
            <v>11035</v>
          </cell>
          <cell r="D39" t="str">
            <v>ALCOOL C11 C13 3 OE</v>
          </cell>
          <cell r="E39">
            <v>5</v>
          </cell>
          <cell r="F39">
            <v>0</v>
          </cell>
          <cell r="G39">
            <v>0</v>
          </cell>
          <cell r="I39" t="str">
            <v>IT</v>
          </cell>
          <cell r="J39" t="str">
            <v>Fulviaxp</v>
          </cell>
          <cell r="K39">
            <v>40071.646921296298</v>
          </cell>
          <cell r="L39" t="e">
            <v>#N/A</v>
          </cell>
          <cell r="M39" t="e">
            <v>#N/A</v>
          </cell>
          <cell r="O39">
            <v>18</v>
          </cell>
          <cell r="P39" t="str">
            <v>diverso</v>
          </cell>
          <cell r="Q39" t="str">
            <v>rivendita</v>
          </cell>
          <cell r="R39" t="e">
            <v>#N/A</v>
          </cell>
        </row>
        <row r="40">
          <cell r="C40">
            <v>11036</v>
          </cell>
          <cell r="D40" t="str">
            <v xml:space="preserve">ALCOOL C12 C15 </v>
          </cell>
          <cell r="E40">
            <v>5</v>
          </cell>
          <cell r="F40">
            <v>0</v>
          </cell>
          <cell r="G40">
            <v>0</v>
          </cell>
          <cell r="I40" t="str">
            <v>IT</v>
          </cell>
          <cell r="J40" t="str">
            <v>tsgfranca</v>
          </cell>
          <cell r="K40">
            <v>40486.433796296296</v>
          </cell>
          <cell r="L40" t="e">
            <v>#N/A</v>
          </cell>
          <cell r="M40" t="e">
            <v>#N/A</v>
          </cell>
          <cell r="O40">
            <v>18</v>
          </cell>
          <cell r="P40" t="str">
            <v>diverso</v>
          </cell>
          <cell r="Q40" t="str">
            <v>rivendita</v>
          </cell>
          <cell r="R40" t="e">
            <v>#N/A</v>
          </cell>
        </row>
        <row r="41">
          <cell r="C41">
            <v>11037</v>
          </cell>
          <cell r="D41" t="str">
            <v>ALCOOL C12 C15 3 OE</v>
          </cell>
          <cell r="E41">
            <v>5</v>
          </cell>
          <cell r="F41">
            <v>0</v>
          </cell>
          <cell r="G41">
            <v>0</v>
          </cell>
          <cell r="I41" t="str">
            <v>IT</v>
          </cell>
          <cell r="J41" t="str">
            <v>FulviaXP</v>
          </cell>
          <cell r="K41">
            <v>38790.624710648146</v>
          </cell>
          <cell r="L41" t="e">
            <v>#N/A</v>
          </cell>
          <cell r="M41" t="e">
            <v>#N/A</v>
          </cell>
          <cell r="O41">
            <v>18</v>
          </cell>
          <cell r="P41" t="str">
            <v>diverso</v>
          </cell>
          <cell r="Q41" t="str">
            <v>rivendita</v>
          </cell>
          <cell r="R41" t="e">
            <v>#N/A</v>
          </cell>
        </row>
        <row r="42">
          <cell r="C42">
            <v>11038</v>
          </cell>
          <cell r="D42" t="str">
            <v>ALCOOL C12 C18</v>
          </cell>
          <cell r="E42">
            <v>5</v>
          </cell>
          <cell r="F42">
            <v>0</v>
          </cell>
          <cell r="G42">
            <v>0</v>
          </cell>
          <cell r="I42" t="str">
            <v>IT</v>
          </cell>
          <cell r="J42" t="str">
            <v>Fulviaxp</v>
          </cell>
          <cell r="K42">
            <v>39120.378622685188</v>
          </cell>
          <cell r="L42" t="e">
            <v>#N/A</v>
          </cell>
          <cell r="M42" t="e">
            <v>#N/A</v>
          </cell>
          <cell r="O42">
            <v>18</v>
          </cell>
          <cell r="P42" t="str">
            <v>diverso</v>
          </cell>
          <cell r="Q42" t="str">
            <v>rivendita</v>
          </cell>
          <cell r="R42" t="e">
            <v>#N/A</v>
          </cell>
        </row>
        <row r="43">
          <cell r="C43">
            <v>11039</v>
          </cell>
          <cell r="D43" t="str">
            <v>ALCOOL C11 C13 2 OE</v>
          </cell>
          <cell r="E43">
            <v>5</v>
          </cell>
          <cell r="F43">
            <v>0</v>
          </cell>
          <cell r="G43">
            <v>0</v>
          </cell>
          <cell r="I43" t="str">
            <v>IT</v>
          </cell>
          <cell r="J43" t="str">
            <v>Fulviaxp</v>
          </cell>
          <cell r="K43">
            <v>40071.646701388891</v>
          </cell>
          <cell r="L43" t="e">
            <v>#N/A</v>
          </cell>
          <cell r="M43" t="e">
            <v>#N/A</v>
          </cell>
          <cell r="O43">
            <v>18</v>
          </cell>
          <cell r="P43" t="str">
            <v>diverso</v>
          </cell>
          <cell r="Q43" t="str">
            <v>rivendita</v>
          </cell>
          <cell r="R43" t="e">
            <v>#N/A</v>
          </cell>
        </row>
        <row r="44">
          <cell r="C44">
            <v>11040</v>
          </cell>
          <cell r="D44" t="str">
            <v>ALCOOL C12 C14</v>
          </cell>
          <cell r="E44">
            <v>5</v>
          </cell>
          <cell r="F44">
            <v>0</v>
          </cell>
          <cell r="G44">
            <v>18</v>
          </cell>
          <cell r="H44">
            <v>38237000</v>
          </cell>
          <cell r="I44" t="str">
            <v>IT</v>
          </cell>
          <cell r="J44" t="str">
            <v>Fulvia</v>
          </cell>
          <cell r="K44">
            <v>41655.479201388887</v>
          </cell>
          <cell r="L44" t="e">
            <v>#N/A</v>
          </cell>
          <cell r="M44" t="str">
            <v>rivendita</v>
          </cell>
          <cell r="O44">
            <v>18</v>
          </cell>
          <cell r="P44" t="str">
            <v>uguale</v>
          </cell>
          <cell r="Q44" t="str">
            <v>rivendita</v>
          </cell>
          <cell r="R44" t="e">
            <v>#N/A</v>
          </cell>
        </row>
        <row r="45">
          <cell r="C45">
            <v>11041</v>
          </cell>
          <cell r="D45" t="str">
            <v>ALCHEM 111 2 OE</v>
          </cell>
          <cell r="E45">
            <v>5</v>
          </cell>
          <cell r="F45">
            <v>0</v>
          </cell>
          <cell r="G45">
            <v>0</v>
          </cell>
          <cell r="I45" t="str">
            <v>IT</v>
          </cell>
          <cell r="J45" t="str">
            <v>Fulviaxp</v>
          </cell>
          <cell r="K45">
            <v>39120.378923611112</v>
          </cell>
          <cell r="L45" t="e">
            <v>#N/A</v>
          </cell>
          <cell r="M45" t="e">
            <v>#N/A</v>
          </cell>
          <cell r="O45">
            <v>18</v>
          </cell>
          <cell r="P45" t="str">
            <v>diverso</v>
          </cell>
          <cell r="Q45" t="str">
            <v>rivendita</v>
          </cell>
          <cell r="R45" t="e">
            <v>#N/A</v>
          </cell>
        </row>
        <row r="46">
          <cell r="C46">
            <v>11042</v>
          </cell>
          <cell r="D46" t="str">
            <v>ALCOOL C12 C14 1 OE</v>
          </cell>
          <cell r="E46">
            <v>5</v>
          </cell>
          <cell r="F46">
            <v>0</v>
          </cell>
          <cell r="G46">
            <v>0</v>
          </cell>
          <cell r="I46" t="str">
            <v>IT</v>
          </cell>
          <cell r="J46" t="str">
            <v>Fulviaxp</v>
          </cell>
          <cell r="K46">
            <v>39888.731851851851</v>
          </cell>
          <cell r="L46" t="e">
            <v>#N/A</v>
          </cell>
          <cell r="M46" t="e">
            <v>#N/A</v>
          </cell>
          <cell r="O46">
            <v>18</v>
          </cell>
          <cell r="P46" t="str">
            <v>diverso</v>
          </cell>
          <cell r="Q46" t="str">
            <v>rivendita</v>
          </cell>
          <cell r="R46" t="e">
            <v>#N/A</v>
          </cell>
        </row>
        <row r="47">
          <cell r="C47">
            <v>11043</v>
          </cell>
          <cell r="D47" t="str">
            <v>ALCHEM 125/2</v>
          </cell>
          <cell r="E47">
            <v>5</v>
          </cell>
          <cell r="F47">
            <v>0</v>
          </cell>
          <cell r="G47">
            <v>0</v>
          </cell>
          <cell r="I47" t="str">
            <v>IT</v>
          </cell>
          <cell r="J47" t="str">
            <v>INPUT</v>
          </cell>
          <cell r="K47">
            <v>38135.427685185183</v>
          </cell>
          <cell r="L47" t="e">
            <v>#N/A</v>
          </cell>
          <cell r="M47" t="e">
            <v>#N/A</v>
          </cell>
          <cell r="O47">
            <v>18</v>
          </cell>
          <cell r="P47" t="str">
            <v>diverso</v>
          </cell>
          <cell r="Q47" t="str">
            <v>rivendita</v>
          </cell>
          <cell r="R47" t="e">
            <v>#N/A</v>
          </cell>
        </row>
        <row r="48">
          <cell r="C48">
            <v>11044</v>
          </cell>
          <cell r="D48" t="str">
            <v>ALCOOL C12 C14  C/ PANZERI</v>
          </cell>
          <cell r="E48">
            <v>5</v>
          </cell>
          <cell r="F48">
            <v>8</v>
          </cell>
          <cell r="G48">
            <v>2</v>
          </cell>
          <cell r="I48" t="str">
            <v>IT</v>
          </cell>
          <cell r="J48" t="str">
            <v>INPUT</v>
          </cell>
          <cell r="K48">
            <v>38135.427685185183</v>
          </cell>
          <cell r="L48" t="str">
            <v>prodotti per i quali si riinvia alla voce descrizione del prodotto</v>
          </cell>
          <cell r="M48" t="str">
            <v>ecogreen</v>
          </cell>
          <cell r="O48">
            <v>18</v>
          </cell>
          <cell r="P48" t="str">
            <v>diverso</v>
          </cell>
          <cell r="Q48" t="str">
            <v>rivendita</v>
          </cell>
          <cell r="R48" t="str">
            <v>prodotti per i quali si riinvia alla voce descrizione del prodotto</v>
          </cell>
        </row>
        <row r="49">
          <cell r="C49">
            <v>11045</v>
          </cell>
          <cell r="D49" t="str">
            <v>ALCOL C12 C14 2OE</v>
          </cell>
          <cell r="E49">
            <v>5</v>
          </cell>
          <cell r="F49">
            <v>18</v>
          </cell>
          <cell r="G49">
            <v>0</v>
          </cell>
          <cell r="H49">
            <v>34021300</v>
          </cell>
          <cell r="I49" t="str">
            <v>IT</v>
          </cell>
          <cell r="J49" t="str">
            <v>coralli</v>
          </cell>
          <cell r="K49">
            <v>41537.66138888889</v>
          </cell>
          <cell r="L49" t="str">
            <v>tensiattivo non ionico</v>
          </cell>
          <cell r="M49" t="e">
            <v>#N/A</v>
          </cell>
          <cell r="O49">
            <v>18</v>
          </cell>
          <cell r="P49" t="str">
            <v>diverso</v>
          </cell>
          <cell r="Q49" t="str">
            <v>rivendita</v>
          </cell>
          <cell r="R49" t="str">
            <v>tensiattivo non ionico</v>
          </cell>
        </row>
        <row r="50">
          <cell r="C50">
            <v>11046</v>
          </cell>
          <cell r="D50" t="str">
            <v>ALCOL 2OE DA C14 C12</v>
          </cell>
          <cell r="E50">
            <v>5</v>
          </cell>
          <cell r="F50">
            <v>0</v>
          </cell>
          <cell r="G50">
            <v>0</v>
          </cell>
          <cell r="I50" t="str">
            <v>IT</v>
          </cell>
          <cell r="J50" t="str">
            <v>Fulviaxp</v>
          </cell>
          <cell r="K50">
            <v>39120.380266203705</v>
          </cell>
          <cell r="L50" t="e">
            <v>#N/A</v>
          </cell>
          <cell r="M50" t="e">
            <v>#N/A</v>
          </cell>
          <cell r="O50">
            <v>18</v>
          </cell>
          <cell r="P50" t="str">
            <v>diverso</v>
          </cell>
          <cell r="Q50" t="str">
            <v>rivendita</v>
          </cell>
          <cell r="R50" t="e">
            <v>#N/A</v>
          </cell>
        </row>
        <row r="51">
          <cell r="C51">
            <v>11047</v>
          </cell>
          <cell r="D51" t="str">
            <v>ALCOOL C12 C14 7 OE</v>
          </cell>
          <cell r="E51">
            <v>5</v>
          </cell>
          <cell r="F51">
            <v>0</v>
          </cell>
          <cell r="G51">
            <v>18</v>
          </cell>
          <cell r="J51" t="str">
            <v>Fulvia</v>
          </cell>
          <cell r="K51">
            <v>41747.51394675926</v>
          </cell>
          <cell r="L51" t="e">
            <v>#N/A</v>
          </cell>
          <cell r="M51" t="str">
            <v>rivendita</v>
          </cell>
          <cell r="O51">
            <v>18</v>
          </cell>
          <cell r="P51" t="str">
            <v>uguale</v>
          </cell>
          <cell r="Q51" t="str">
            <v>rivendita</v>
          </cell>
          <cell r="R51" t="e">
            <v>#N/A</v>
          </cell>
        </row>
        <row r="52">
          <cell r="C52">
            <v>11048</v>
          </cell>
          <cell r="D52" t="str">
            <v>ALCOOL C12 C13 2 OE</v>
          </cell>
          <cell r="E52">
            <v>5</v>
          </cell>
          <cell r="F52">
            <v>0</v>
          </cell>
          <cell r="G52">
            <v>0</v>
          </cell>
          <cell r="I52" t="str">
            <v>IT</v>
          </cell>
          <cell r="J52" t="str">
            <v>INPUT</v>
          </cell>
          <cell r="K52">
            <v>38135.427685185183</v>
          </cell>
          <cell r="L52" t="e">
            <v>#N/A</v>
          </cell>
          <cell r="M52" t="e">
            <v>#N/A</v>
          </cell>
          <cell r="O52">
            <v>18</v>
          </cell>
          <cell r="P52" t="str">
            <v>diverso</v>
          </cell>
          <cell r="Q52" t="str">
            <v>rivendita</v>
          </cell>
          <cell r="R52" t="e">
            <v>#N/A</v>
          </cell>
        </row>
        <row r="53">
          <cell r="C53">
            <v>11049</v>
          </cell>
          <cell r="D53" t="str">
            <v>ALCOOL C12 C13</v>
          </cell>
          <cell r="E53">
            <v>5</v>
          </cell>
          <cell r="F53">
            <v>0</v>
          </cell>
          <cell r="G53">
            <v>0</v>
          </cell>
          <cell r="I53" t="str">
            <v>IT</v>
          </cell>
          <cell r="J53" t="str">
            <v>INPUT</v>
          </cell>
          <cell r="K53">
            <v>38135.427685185183</v>
          </cell>
          <cell r="L53" t="e">
            <v>#N/A</v>
          </cell>
          <cell r="M53" t="e">
            <v>#N/A</v>
          </cell>
          <cell r="O53">
            <v>18</v>
          </cell>
          <cell r="P53" t="str">
            <v>diverso</v>
          </cell>
          <cell r="Q53" t="str">
            <v>rivendita</v>
          </cell>
          <cell r="R53" t="e">
            <v>#N/A</v>
          </cell>
        </row>
        <row r="54">
          <cell r="C54">
            <v>11050</v>
          </cell>
          <cell r="D54" t="str">
            <v>ALCOOL LAURIL-MIRISTIL 3,7</v>
          </cell>
          <cell r="E54">
            <v>5</v>
          </cell>
          <cell r="F54">
            <v>0</v>
          </cell>
          <cell r="G54">
            <v>0</v>
          </cell>
          <cell r="I54" t="str">
            <v>IT</v>
          </cell>
          <cell r="J54" t="str">
            <v>Fulviaxp</v>
          </cell>
          <cell r="K54">
            <v>39120.38013888889</v>
          </cell>
          <cell r="L54" t="e">
            <v>#N/A</v>
          </cell>
          <cell r="M54" t="e">
            <v>#N/A</v>
          </cell>
          <cell r="O54">
            <v>18</v>
          </cell>
          <cell r="P54" t="str">
            <v>diverso</v>
          </cell>
          <cell r="Q54" t="str">
            <v>rivendita</v>
          </cell>
          <cell r="R54" t="e">
            <v>#N/A</v>
          </cell>
        </row>
        <row r="55">
          <cell r="C55">
            <v>11051</v>
          </cell>
          <cell r="D55" t="str">
            <v>ALCOOL C14 C16 2,5</v>
          </cell>
          <cell r="E55">
            <v>5</v>
          </cell>
          <cell r="F55">
            <v>0</v>
          </cell>
          <cell r="G55">
            <v>0</v>
          </cell>
          <cell r="I55" t="str">
            <v>IT</v>
          </cell>
          <cell r="J55" t="str">
            <v>INPUT</v>
          </cell>
          <cell r="K55">
            <v>38135.427685185183</v>
          </cell>
          <cell r="L55" t="e">
            <v>#N/A</v>
          </cell>
          <cell r="M55" t="e">
            <v>#N/A</v>
          </cell>
          <cell r="O55">
            <v>18</v>
          </cell>
          <cell r="P55" t="str">
            <v>diverso</v>
          </cell>
          <cell r="Q55" t="str">
            <v>rivendita</v>
          </cell>
          <cell r="R55" t="e">
            <v>#N/A</v>
          </cell>
        </row>
        <row r="56">
          <cell r="C56">
            <v>11052</v>
          </cell>
          <cell r="D56" t="str">
            <v>ALCOOL C12 C14 2,2 OE</v>
          </cell>
          <cell r="E56">
            <v>5</v>
          </cell>
          <cell r="F56">
            <v>0</v>
          </cell>
          <cell r="G56">
            <v>0</v>
          </cell>
          <cell r="J56" t="str">
            <v>Fulviaxp</v>
          </cell>
          <cell r="K56">
            <v>39727.585277777776</v>
          </cell>
          <cell r="L56" t="e">
            <v>#N/A</v>
          </cell>
          <cell r="M56" t="e">
            <v>#N/A</v>
          </cell>
          <cell r="O56">
            <v>18</v>
          </cell>
          <cell r="P56" t="str">
            <v>diverso</v>
          </cell>
          <cell r="Q56" t="str">
            <v>rivendita</v>
          </cell>
          <cell r="R56" t="e">
            <v>#N/A</v>
          </cell>
        </row>
        <row r="57">
          <cell r="C57">
            <v>11053</v>
          </cell>
          <cell r="D57" t="str">
            <v>ALCOOL C10 C16 1 OE</v>
          </cell>
          <cell r="E57">
            <v>5</v>
          </cell>
          <cell r="F57">
            <v>0</v>
          </cell>
          <cell r="G57">
            <v>0</v>
          </cell>
          <cell r="H57">
            <v>34021300</v>
          </cell>
          <cell r="J57" t="str">
            <v>Fulvia</v>
          </cell>
          <cell r="K57">
            <v>41934.500578703701</v>
          </cell>
          <cell r="L57" t="e">
            <v>#N/A</v>
          </cell>
          <cell r="M57" t="e">
            <v>#N/A</v>
          </cell>
          <cell r="O57">
            <v>18</v>
          </cell>
          <cell r="P57" t="str">
            <v>diverso</v>
          </cell>
          <cell r="Q57" t="str">
            <v>rivendita</v>
          </cell>
          <cell r="R57" t="e">
            <v>#N/A</v>
          </cell>
        </row>
        <row r="58">
          <cell r="C58">
            <v>11054</v>
          </cell>
          <cell r="D58" t="str">
            <v>AMMIDE</v>
          </cell>
          <cell r="E58">
            <v>5</v>
          </cell>
          <cell r="F58">
            <v>0</v>
          </cell>
          <cell r="G58">
            <v>0</v>
          </cell>
          <cell r="J58" t="str">
            <v>Fulviaxp</v>
          </cell>
          <cell r="K58">
            <v>40025.621574074074</v>
          </cell>
          <cell r="L58" t="e">
            <v>#N/A</v>
          </cell>
          <cell r="M58" t="e">
            <v>#N/A</v>
          </cell>
          <cell r="O58">
            <v>18</v>
          </cell>
          <cell r="P58" t="str">
            <v>diverso</v>
          </cell>
          <cell r="Q58" t="str">
            <v>rivendita</v>
          </cell>
          <cell r="R58" t="e">
            <v>#N/A</v>
          </cell>
        </row>
        <row r="59">
          <cell r="C59">
            <v>11055</v>
          </cell>
          <cell r="D59" t="str">
            <v>ALCOOL C12 C18 2,5 OE</v>
          </cell>
          <cell r="E59">
            <v>5</v>
          </cell>
          <cell r="F59">
            <v>0</v>
          </cell>
          <cell r="G59">
            <v>0</v>
          </cell>
          <cell r="J59" t="str">
            <v>Fulviaxp</v>
          </cell>
          <cell r="K59">
            <v>40211.457291666666</v>
          </cell>
          <cell r="L59" t="e">
            <v>#N/A</v>
          </cell>
          <cell r="M59" t="e">
            <v>#N/A</v>
          </cell>
          <cell r="O59">
            <v>18</v>
          </cell>
          <cell r="P59" t="str">
            <v>diverso</v>
          </cell>
          <cell r="Q59" t="str">
            <v>rivendita</v>
          </cell>
          <cell r="R59" t="e">
            <v>#N/A</v>
          </cell>
        </row>
        <row r="60">
          <cell r="C60">
            <v>11056</v>
          </cell>
          <cell r="D60" t="str">
            <v>SAFOL 23/3</v>
          </cell>
          <cell r="E60">
            <v>5</v>
          </cell>
          <cell r="F60">
            <v>0</v>
          </cell>
          <cell r="G60">
            <v>18</v>
          </cell>
          <cell r="J60" t="str">
            <v>Fulvia</v>
          </cell>
          <cell r="K60">
            <v>41655.389467592591</v>
          </cell>
          <cell r="L60" t="e">
            <v>#N/A</v>
          </cell>
          <cell r="M60" t="str">
            <v>rivendita</v>
          </cell>
          <cell r="O60">
            <v>18</v>
          </cell>
          <cell r="P60" t="str">
            <v>uguale</v>
          </cell>
          <cell r="Q60" t="str">
            <v>rivendita</v>
          </cell>
          <cell r="R60" t="e">
            <v>#N/A</v>
          </cell>
        </row>
        <row r="61">
          <cell r="C61">
            <v>11057</v>
          </cell>
          <cell r="D61" t="str">
            <v>SAFOL 23/6,5</v>
          </cell>
          <cell r="E61">
            <v>5</v>
          </cell>
          <cell r="F61">
            <v>0</v>
          </cell>
          <cell r="G61">
            <v>18</v>
          </cell>
          <cell r="J61" t="str">
            <v>Fulvia</v>
          </cell>
          <cell r="K61">
            <v>40353.43173611111</v>
          </cell>
          <cell r="L61" t="e">
            <v>#N/A</v>
          </cell>
          <cell r="M61" t="str">
            <v>rivendita</v>
          </cell>
          <cell r="O61">
            <v>18</v>
          </cell>
          <cell r="P61" t="str">
            <v>uguale</v>
          </cell>
          <cell r="Q61" t="str">
            <v>rivendita</v>
          </cell>
          <cell r="R61" t="e">
            <v>#N/A</v>
          </cell>
        </row>
        <row r="62">
          <cell r="C62">
            <v>11058</v>
          </cell>
          <cell r="D62" t="str">
            <v>ALCOOL C16/98 C/LAV. PANZERI</v>
          </cell>
          <cell r="E62">
            <v>5</v>
          </cell>
          <cell r="F62">
            <v>0</v>
          </cell>
          <cell r="G62">
            <v>0</v>
          </cell>
          <cell r="I62" t="str">
            <v>IT</v>
          </cell>
          <cell r="J62" t="str">
            <v>INPUT</v>
          </cell>
          <cell r="K62">
            <v>38135.427685185183</v>
          </cell>
          <cell r="L62" t="e">
            <v>#N/A</v>
          </cell>
          <cell r="M62" t="e">
            <v>#N/A</v>
          </cell>
          <cell r="O62">
            <v>18</v>
          </cell>
          <cell r="P62" t="str">
            <v>diverso</v>
          </cell>
          <cell r="Q62" t="str">
            <v>rivendita</v>
          </cell>
          <cell r="R62" t="e">
            <v>#N/A</v>
          </cell>
        </row>
        <row r="63">
          <cell r="C63">
            <v>11059</v>
          </cell>
          <cell r="D63" t="str">
            <v>ALCOOL C16C18/50 C/LAV PANZERI</v>
          </cell>
          <cell r="E63">
            <v>5</v>
          </cell>
          <cell r="F63">
            <v>0</v>
          </cell>
          <cell r="G63">
            <v>0</v>
          </cell>
          <cell r="I63" t="str">
            <v>IT</v>
          </cell>
          <cell r="J63" t="str">
            <v>FulviaXP</v>
          </cell>
          <cell r="K63">
            <v>38790.680694444447</v>
          </cell>
          <cell r="L63" t="e">
            <v>#N/A</v>
          </cell>
          <cell r="M63" t="e">
            <v>#N/A</v>
          </cell>
          <cell r="O63">
            <v>18</v>
          </cell>
          <cell r="P63" t="str">
            <v>diverso</v>
          </cell>
          <cell r="Q63" t="str">
            <v>rivendita</v>
          </cell>
          <cell r="R63" t="e">
            <v>#N/A</v>
          </cell>
        </row>
        <row r="64">
          <cell r="C64">
            <v>11060</v>
          </cell>
          <cell r="D64" t="str">
            <v>ALCOOL C11  7 OE</v>
          </cell>
          <cell r="E64">
            <v>5</v>
          </cell>
          <cell r="F64">
            <v>0</v>
          </cell>
          <cell r="G64">
            <v>0</v>
          </cell>
          <cell r="J64" t="str">
            <v>Fulvia</v>
          </cell>
          <cell r="K64">
            <v>41050.593055555553</v>
          </cell>
          <cell r="L64" t="e">
            <v>#N/A</v>
          </cell>
          <cell r="M64" t="e">
            <v>#N/A</v>
          </cell>
          <cell r="O64">
            <v>18</v>
          </cell>
          <cell r="P64" t="str">
            <v>diverso</v>
          </cell>
          <cell r="Q64" t="str">
            <v>rivendita</v>
          </cell>
          <cell r="R64" t="e">
            <v>#N/A</v>
          </cell>
        </row>
        <row r="65">
          <cell r="C65">
            <v>11061</v>
          </cell>
          <cell r="D65" t="str">
            <v>ALCOOL C16 C18 - ECOROL 68/30</v>
          </cell>
          <cell r="E65">
            <v>5</v>
          </cell>
          <cell r="F65">
            <v>0</v>
          </cell>
          <cell r="G65">
            <v>0</v>
          </cell>
          <cell r="I65" t="str">
            <v>IT</v>
          </cell>
          <cell r="J65" t="str">
            <v>FulviaXP</v>
          </cell>
          <cell r="K65">
            <v>38790.680115740739</v>
          </cell>
          <cell r="L65" t="e">
            <v>#N/A</v>
          </cell>
          <cell r="M65" t="e">
            <v>#N/A</v>
          </cell>
          <cell r="O65">
            <v>18</v>
          </cell>
          <cell r="P65" t="str">
            <v>diverso</v>
          </cell>
          <cell r="Q65" t="str">
            <v>rivendita</v>
          </cell>
          <cell r="R65" t="e">
            <v>#N/A</v>
          </cell>
        </row>
        <row r="66">
          <cell r="C66">
            <v>11062</v>
          </cell>
          <cell r="D66" t="str">
            <v>ALCOOL C18/98 C/LAV. PANZERI</v>
          </cell>
          <cell r="E66">
            <v>5</v>
          </cell>
          <cell r="F66">
            <v>0</v>
          </cell>
          <cell r="G66">
            <v>0</v>
          </cell>
          <cell r="I66" t="str">
            <v>IT</v>
          </cell>
          <cell r="J66" t="str">
            <v>INPUT</v>
          </cell>
          <cell r="K66">
            <v>38135.427685185183</v>
          </cell>
          <cell r="L66" t="e">
            <v>#N/A</v>
          </cell>
          <cell r="M66" t="e">
            <v>#N/A</v>
          </cell>
          <cell r="O66">
            <v>18</v>
          </cell>
          <cell r="P66" t="str">
            <v>diverso</v>
          </cell>
          <cell r="Q66" t="str">
            <v>rivendita</v>
          </cell>
          <cell r="R66" t="e">
            <v>#N/A</v>
          </cell>
        </row>
        <row r="67">
          <cell r="C67">
            <v>11063</v>
          </cell>
          <cell r="D67" t="str">
            <v>ALCOOL C14/98 C/LAV. PANZERI</v>
          </cell>
          <cell r="E67">
            <v>5</v>
          </cell>
          <cell r="F67">
            <v>0</v>
          </cell>
          <cell r="G67">
            <v>0</v>
          </cell>
          <cell r="I67" t="str">
            <v>IT</v>
          </cell>
          <cell r="J67" t="str">
            <v>FulviaXP</v>
          </cell>
          <cell r="K67">
            <v>38790.704872685186</v>
          </cell>
          <cell r="L67" t="e">
            <v>#N/A</v>
          </cell>
          <cell r="M67" t="e">
            <v>#N/A</v>
          </cell>
          <cell r="O67">
            <v>18</v>
          </cell>
          <cell r="P67" t="str">
            <v>diverso</v>
          </cell>
          <cell r="Q67" t="str">
            <v>rivendita</v>
          </cell>
          <cell r="R67" t="e">
            <v>#N/A</v>
          </cell>
        </row>
        <row r="68">
          <cell r="C68">
            <v>11064</v>
          </cell>
          <cell r="D68" t="str">
            <v>ALCOOL C12 C15</v>
          </cell>
          <cell r="E68">
            <v>5</v>
          </cell>
          <cell r="F68">
            <v>0</v>
          </cell>
          <cell r="G68">
            <v>0</v>
          </cell>
          <cell r="I68" t="str">
            <v>IT</v>
          </cell>
          <cell r="J68" t="str">
            <v>INPUT</v>
          </cell>
          <cell r="K68">
            <v>38135.427685185183</v>
          </cell>
          <cell r="L68" t="e">
            <v>#N/A</v>
          </cell>
          <cell r="M68" t="e">
            <v>#N/A</v>
          </cell>
          <cell r="O68">
            <v>18</v>
          </cell>
          <cell r="P68" t="str">
            <v>diverso</v>
          </cell>
          <cell r="Q68" t="str">
            <v>rivendita</v>
          </cell>
          <cell r="R68" t="e">
            <v>#N/A</v>
          </cell>
        </row>
        <row r="69">
          <cell r="C69">
            <v>11065</v>
          </cell>
          <cell r="D69" t="str">
            <v>SAFOL 23</v>
          </cell>
          <cell r="E69">
            <v>5</v>
          </cell>
          <cell r="F69">
            <v>0</v>
          </cell>
          <cell r="G69">
            <v>0</v>
          </cell>
          <cell r="I69" t="str">
            <v>IT</v>
          </cell>
          <cell r="J69" t="str">
            <v>Fulviaxp</v>
          </cell>
          <cell r="K69">
            <v>39120.379999999997</v>
          </cell>
          <cell r="L69" t="e">
            <v>#N/A</v>
          </cell>
          <cell r="M69" t="e">
            <v>#N/A</v>
          </cell>
          <cell r="O69">
            <v>18</v>
          </cell>
          <cell r="P69" t="str">
            <v>diverso</v>
          </cell>
          <cell r="Q69" t="str">
            <v>rivendita</v>
          </cell>
          <cell r="R69" t="e">
            <v>#N/A</v>
          </cell>
        </row>
        <row r="70">
          <cell r="C70">
            <v>11066</v>
          </cell>
          <cell r="D70" t="str">
            <v>ALCOOL C10 C16 2OE</v>
          </cell>
          <cell r="E70">
            <v>5</v>
          </cell>
          <cell r="F70">
            <v>0</v>
          </cell>
          <cell r="G70">
            <v>0</v>
          </cell>
          <cell r="J70" t="str">
            <v>Fulvia</v>
          </cell>
          <cell r="K70">
            <v>40554.484780092593</v>
          </cell>
          <cell r="L70" t="e">
            <v>#N/A</v>
          </cell>
          <cell r="M70" t="e">
            <v>#N/A</v>
          </cell>
          <cell r="O70">
            <v>18</v>
          </cell>
          <cell r="P70" t="str">
            <v>diverso</v>
          </cell>
          <cell r="Q70" t="str">
            <v>rivendita</v>
          </cell>
          <cell r="R70" t="e">
            <v>#N/A</v>
          </cell>
        </row>
        <row r="71">
          <cell r="C71">
            <v>11067</v>
          </cell>
          <cell r="D71" t="str">
            <v>LORODAC 275/25</v>
          </cell>
          <cell r="E71">
            <v>5</v>
          </cell>
          <cell r="F71">
            <v>0</v>
          </cell>
          <cell r="G71">
            <v>0</v>
          </cell>
          <cell r="J71" t="str">
            <v>Fulvia</v>
          </cell>
          <cell r="K71">
            <v>40836.591886574075</v>
          </cell>
          <cell r="L71" t="e">
            <v>#N/A</v>
          </cell>
          <cell r="M71" t="e">
            <v>#N/A</v>
          </cell>
          <cell r="O71">
            <v>18</v>
          </cell>
          <cell r="P71" t="str">
            <v>diverso</v>
          </cell>
          <cell r="Q71" t="str">
            <v>rivendita</v>
          </cell>
          <cell r="R71" t="e">
            <v>#N/A</v>
          </cell>
        </row>
        <row r="72">
          <cell r="C72">
            <v>11068</v>
          </cell>
          <cell r="D72" t="str">
            <v>ALCOOL ISOSTEARILICO</v>
          </cell>
          <cell r="E72">
            <v>5</v>
          </cell>
          <cell r="F72">
            <v>0</v>
          </cell>
          <cell r="G72">
            <v>0</v>
          </cell>
          <cell r="J72" t="str">
            <v>Fulvia</v>
          </cell>
          <cell r="K72">
            <v>41386.597592592596</v>
          </cell>
          <cell r="L72" t="e">
            <v>#N/A</v>
          </cell>
          <cell r="M72" t="e">
            <v>#N/A</v>
          </cell>
          <cell r="O72">
            <v>18</v>
          </cell>
          <cell r="P72" t="str">
            <v>diverso</v>
          </cell>
          <cell r="Q72" t="str">
            <v>rivendita</v>
          </cell>
          <cell r="R72" t="e">
            <v>#N/A</v>
          </cell>
        </row>
        <row r="73">
          <cell r="C73">
            <v>11069</v>
          </cell>
          <cell r="D73" t="str">
            <v>ACIDO METAN SOLFONICO 70%</v>
          </cell>
          <cell r="E73">
            <v>5</v>
          </cell>
          <cell r="F73">
            <v>0</v>
          </cell>
          <cell r="G73">
            <v>0</v>
          </cell>
          <cell r="J73" t="str">
            <v>Fulvia</v>
          </cell>
          <cell r="K73">
            <v>41449.437268518515</v>
          </cell>
          <cell r="L73" t="e">
            <v>#N/A</v>
          </cell>
          <cell r="M73" t="e">
            <v>#N/A</v>
          </cell>
          <cell r="O73">
            <v>18</v>
          </cell>
          <cell r="P73" t="str">
            <v>diverso</v>
          </cell>
          <cell r="Q73" t="str">
            <v>rivendita</v>
          </cell>
          <cell r="R73" t="e">
            <v>#N/A</v>
          </cell>
        </row>
        <row r="74">
          <cell r="C74">
            <v>11070</v>
          </cell>
          <cell r="D74" t="str">
            <v>ALCOLTEX 16-18M C/LAV.TEMIX</v>
          </cell>
          <cell r="E74">
            <v>5</v>
          </cell>
          <cell r="F74">
            <v>0</v>
          </cell>
          <cell r="G74">
            <v>0</v>
          </cell>
          <cell r="I74" t="str">
            <v>IT</v>
          </cell>
          <cell r="J74" t="str">
            <v>Fulviaxp</v>
          </cell>
          <cell r="K74">
            <v>39120.37976851852</v>
          </cell>
          <cell r="L74" t="e">
            <v>#N/A</v>
          </cell>
          <cell r="M74" t="e">
            <v>#N/A</v>
          </cell>
          <cell r="O74">
            <v>18</v>
          </cell>
          <cell r="P74" t="str">
            <v>diverso</v>
          </cell>
          <cell r="Q74" t="str">
            <v>rivendita</v>
          </cell>
          <cell r="R74" t="e">
            <v>#N/A</v>
          </cell>
        </row>
        <row r="75">
          <cell r="C75">
            <v>11071</v>
          </cell>
          <cell r="D75" t="str">
            <v>ALKYL LACTATE</v>
          </cell>
          <cell r="E75">
            <v>5</v>
          </cell>
          <cell r="F75">
            <v>0</v>
          </cell>
          <cell r="G75">
            <v>0</v>
          </cell>
          <cell r="J75" t="str">
            <v>Fulvia</v>
          </cell>
          <cell r="K75">
            <v>41597.579710648148</v>
          </cell>
          <cell r="L75" t="e">
            <v>#N/A</v>
          </cell>
          <cell r="M75" t="e">
            <v>#N/A</v>
          </cell>
          <cell r="O75">
            <v>18</v>
          </cell>
          <cell r="P75" t="str">
            <v>diverso</v>
          </cell>
          <cell r="Q75" t="str">
            <v>rivendita</v>
          </cell>
          <cell r="R75" t="e">
            <v>#N/A</v>
          </cell>
        </row>
        <row r="76">
          <cell r="C76">
            <v>11072</v>
          </cell>
          <cell r="D76" t="str">
            <v>ACIDO LATTICO LO/90%</v>
          </cell>
          <cell r="E76">
            <v>5</v>
          </cell>
          <cell r="F76">
            <v>0</v>
          </cell>
          <cell r="G76">
            <v>0</v>
          </cell>
          <cell r="J76" t="str">
            <v>Fulvia</v>
          </cell>
          <cell r="K76">
            <v>41557.684525462966</v>
          </cell>
          <cell r="L76" t="e">
            <v>#N/A</v>
          </cell>
          <cell r="M76" t="e">
            <v>#N/A</v>
          </cell>
          <cell r="O76">
            <v>18</v>
          </cell>
          <cell r="P76" t="str">
            <v>diverso</v>
          </cell>
          <cell r="Q76" t="str">
            <v>rivendita</v>
          </cell>
          <cell r="R76" t="e">
            <v>#N/A</v>
          </cell>
        </row>
        <row r="77">
          <cell r="C77">
            <v>11073</v>
          </cell>
          <cell r="D77" t="str">
            <v>LORODAC 3-45</v>
          </cell>
          <cell r="E77">
            <v>5</v>
          </cell>
          <cell r="F77">
            <v>0</v>
          </cell>
          <cell r="G77">
            <v>0</v>
          </cell>
          <cell r="J77" t="str">
            <v>Fulvia</v>
          </cell>
          <cell r="K77">
            <v>41677.681631944448</v>
          </cell>
          <cell r="L77" t="e">
            <v>#N/A</v>
          </cell>
          <cell r="M77" t="e">
            <v>#N/A</v>
          </cell>
          <cell r="O77">
            <v>18</v>
          </cell>
          <cell r="P77" t="str">
            <v>diverso</v>
          </cell>
          <cell r="Q77" t="str">
            <v>rivendita</v>
          </cell>
          <cell r="R77" t="e">
            <v>#N/A</v>
          </cell>
        </row>
        <row r="78">
          <cell r="C78">
            <v>11074</v>
          </cell>
          <cell r="D78" t="str">
            <v>ACIDO DIETILENTRIAMINOPENTACETICO</v>
          </cell>
          <cell r="E78">
            <v>5</v>
          </cell>
          <cell r="F78">
            <v>0</v>
          </cell>
          <cell r="G78">
            <v>0</v>
          </cell>
          <cell r="J78" t="str">
            <v>Fulvia</v>
          </cell>
          <cell r="K78">
            <v>41885.699930555558</v>
          </cell>
          <cell r="L78" t="e">
            <v>#N/A</v>
          </cell>
          <cell r="M78" t="e">
            <v>#N/A</v>
          </cell>
          <cell r="O78">
            <v>18</v>
          </cell>
          <cell r="P78" t="str">
            <v>diverso</v>
          </cell>
          <cell r="Q78" t="str">
            <v>rivendita</v>
          </cell>
          <cell r="R78" t="e">
            <v>#N/A</v>
          </cell>
        </row>
        <row r="79">
          <cell r="C79">
            <v>11075</v>
          </cell>
          <cell r="D79" t="str">
            <v>ALCOOL C12 C16</v>
          </cell>
          <cell r="E79">
            <v>5</v>
          </cell>
          <cell r="F79">
            <v>0</v>
          </cell>
          <cell r="G79">
            <v>0</v>
          </cell>
          <cell r="H79">
            <v>38237000</v>
          </cell>
          <cell r="J79" t="str">
            <v>Fulvia</v>
          </cell>
          <cell r="K79">
            <v>41736.635393518518</v>
          </cell>
          <cell r="L79" t="e">
            <v>#N/A</v>
          </cell>
          <cell r="M79" t="e">
            <v>#N/A</v>
          </cell>
          <cell r="O79">
            <v>18</v>
          </cell>
          <cell r="P79" t="str">
            <v>diverso</v>
          </cell>
          <cell r="Q79" t="str">
            <v>rivendita</v>
          </cell>
          <cell r="R79" t="e">
            <v>#N/A</v>
          </cell>
        </row>
        <row r="80">
          <cell r="C80">
            <v>11077</v>
          </cell>
          <cell r="D80" t="str">
            <v>AMINOETILETANOLAMMINA</v>
          </cell>
          <cell r="E80">
            <v>5</v>
          </cell>
          <cell r="F80">
            <v>0</v>
          </cell>
          <cell r="G80">
            <v>0</v>
          </cell>
          <cell r="H80">
            <v>29221980</v>
          </cell>
          <cell r="I80" t="str">
            <v>IT</v>
          </cell>
          <cell r="J80" t="str">
            <v>Fulviaxp</v>
          </cell>
          <cell r="K80">
            <v>40071.647719907407</v>
          </cell>
          <cell r="L80" t="e">
            <v>#N/A</v>
          </cell>
          <cell r="M80" t="e">
            <v>#N/A</v>
          </cell>
          <cell r="O80">
            <v>18</v>
          </cell>
          <cell r="P80" t="str">
            <v>diverso</v>
          </cell>
          <cell r="Q80" t="str">
            <v>rivendita</v>
          </cell>
          <cell r="R80" t="e">
            <v>#N/A</v>
          </cell>
        </row>
        <row r="81">
          <cell r="C81">
            <v>11080</v>
          </cell>
          <cell r="D81" t="str">
            <v>AMMONIACA Sol. 24 BE'</v>
          </cell>
          <cell r="E81">
            <v>5</v>
          </cell>
          <cell r="F81">
            <v>0</v>
          </cell>
          <cell r="G81">
            <v>0</v>
          </cell>
          <cell r="I81" t="str">
            <v>IT</v>
          </cell>
          <cell r="J81" t="str">
            <v>Fulviaxp</v>
          </cell>
          <cell r="K81">
            <v>39888.430150462962</v>
          </cell>
          <cell r="L81" t="e">
            <v>#N/A</v>
          </cell>
          <cell r="M81" t="e">
            <v>#N/A</v>
          </cell>
          <cell r="O81">
            <v>18</v>
          </cell>
          <cell r="P81" t="str">
            <v>diverso</v>
          </cell>
          <cell r="Q81" t="str">
            <v>rivendita</v>
          </cell>
          <cell r="R81" t="e">
            <v>#N/A</v>
          </cell>
        </row>
        <row r="82">
          <cell r="C82">
            <v>11082</v>
          </cell>
          <cell r="D82" t="str">
            <v>AMPHOGLICINATE SOL. 50 - NON UTILIZZARE</v>
          </cell>
          <cell r="E82">
            <v>5</v>
          </cell>
          <cell r="F82">
            <v>3</v>
          </cell>
          <cell r="G82">
            <v>11</v>
          </cell>
          <cell r="H82">
            <v>34021900</v>
          </cell>
          <cell r="J82" t="str">
            <v>fulvia</v>
          </cell>
          <cell r="K82">
            <v>42012.505856481483</v>
          </cell>
          <cell r="L82" t="str">
            <v>tensiattivo anfotero</v>
          </cell>
          <cell r="M82" t="str">
            <v>anfoteri</v>
          </cell>
          <cell r="O82">
            <v>11</v>
          </cell>
          <cell r="P82" t="str">
            <v>uguale</v>
          </cell>
          <cell r="Q82" t="str">
            <v>anfoteri</v>
          </cell>
          <cell r="R82" t="str">
            <v>tensiattivo anfotero</v>
          </cell>
        </row>
        <row r="83">
          <cell r="C83">
            <v>11084</v>
          </cell>
          <cell r="D83" t="str">
            <v>AMMONIO FOSFATO MONOAM.</v>
          </cell>
          <cell r="E83">
            <v>5</v>
          </cell>
          <cell r="F83">
            <v>0</v>
          </cell>
          <cell r="G83">
            <v>0</v>
          </cell>
          <cell r="J83" t="str">
            <v>tsgfrancaxp</v>
          </cell>
          <cell r="K83">
            <v>39834.416400462964</v>
          </cell>
          <cell r="L83" t="e">
            <v>#N/A</v>
          </cell>
          <cell r="M83" t="e">
            <v>#N/A</v>
          </cell>
          <cell r="O83">
            <v>18</v>
          </cell>
          <cell r="P83" t="str">
            <v>diverso</v>
          </cell>
          <cell r="Q83" t="str">
            <v>rivendita</v>
          </cell>
          <cell r="R83" t="e">
            <v>#N/A</v>
          </cell>
        </row>
        <row r="84">
          <cell r="C84">
            <v>11085</v>
          </cell>
          <cell r="D84" t="str">
            <v>ANIDRIDE MALEICA</v>
          </cell>
          <cell r="E84">
            <v>5</v>
          </cell>
          <cell r="F84">
            <v>0</v>
          </cell>
          <cell r="G84">
            <v>0</v>
          </cell>
          <cell r="H84">
            <v>29171400</v>
          </cell>
          <cell r="I84" t="str">
            <v>IT</v>
          </cell>
          <cell r="J84" t="str">
            <v>Fulvia</v>
          </cell>
          <cell r="K84">
            <v>41618.632511574076</v>
          </cell>
          <cell r="L84" t="e">
            <v>#N/A</v>
          </cell>
          <cell r="M84" t="e">
            <v>#N/A</v>
          </cell>
          <cell r="O84">
            <v>18</v>
          </cell>
          <cell r="P84" t="str">
            <v>diverso</v>
          </cell>
          <cell r="Q84" t="str">
            <v>rivendita</v>
          </cell>
          <cell r="R84" t="e">
            <v>#N/A</v>
          </cell>
        </row>
        <row r="85">
          <cell r="C85">
            <v>11088</v>
          </cell>
          <cell r="D85" t="str">
            <v>ALCOOL BENZILICO PHARMA</v>
          </cell>
          <cell r="E85">
            <v>5</v>
          </cell>
          <cell r="F85">
            <v>7</v>
          </cell>
          <cell r="G85">
            <v>0</v>
          </cell>
          <cell r="J85" t="str">
            <v>Fulvia</v>
          </cell>
          <cell r="K85">
            <v>41900.692280092589</v>
          </cell>
          <cell r="L85" t="str">
            <v>conservanti per cosmetici e detergenti</v>
          </cell>
          <cell r="M85" t="e">
            <v>#N/A</v>
          </cell>
          <cell r="O85">
            <v>18</v>
          </cell>
          <cell r="P85" t="str">
            <v>diverso</v>
          </cell>
          <cell r="Q85" t="str">
            <v>rivendita</v>
          </cell>
          <cell r="R85" t="str">
            <v>conservanti per cosmetici e detergenti</v>
          </cell>
        </row>
        <row r="86">
          <cell r="C86">
            <v>11090</v>
          </cell>
          <cell r="D86" t="str">
            <v>ANTISCHIUMA B</v>
          </cell>
          <cell r="E86">
            <v>5</v>
          </cell>
          <cell r="F86">
            <v>0</v>
          </cell>
          <cell r="G86">
            <v>0</v>
          </cell>
          <cell r="I86" t="str">
            <v>IT</v>
          </cell>
          <cell r="J86" t="str">
            <v>Fulvia</v>
          </cell>
          <cell r="K86">
            <v>41459.480104166665</v>
          </cell>
          <cell r="L86" t="e">
            <v>#N/A</v>
          </cell>
          <cell r="M86" t="e">
            <v>#N/A</v>
          </cell>
          <cell r="O86">
            <v>18</v>
          </cell>
          <cell r="P86" t="str">
            <v>diverso</v>
          </cell>
          <cell r="Q86" t="str">
            <v>rivendita</v>
          </cell>
          <cell r="R86" t="e">
            <v>#N/A</v>
          </cell>
        </row>
        <row r="87">
          <cell r="C87">
            <v>11096</v>
          </cell>
          <cell r="D87" t="str">
            <v>AZOTO LIQUIDO - NON UTILIZZARE</v>
          </cell>
          <cell r="E87">
            <v>5</v>
          </cell>
          <cell r="F87">
            <v>0</v>
          </cell>
          <cell r="G87">
            <v>0</v>
          </cell>
          <cell r="I87" t="str">
            <v>IT</v>
          </cell>
          <cell r="J87" t="str">
            <v>Fulvia</v>
          </cell>
          <cell r="K87">
            <v>41285.414629629631</v>
          </cell>
          <cell r="L87" t="e">
            <v>#N/A</v>
          </cell>
          <cell r="M87" t="e">
            <v>#N/A</v>
          </cell>
          <cell r="O87">
            <v>18</v>
          </cell>
          <cell r="P87" t="str">
            <v>diverso</v>
          </cell>
          <cell r="Q87" t="str">
            <v>rivendita</v>
          </cell>
          <cell r="R87" t="e">
            <v>#N/A</v>
          </cell>
        </row>
        <row r="88">
          <cell r="C88">
            <v>11099</v>
          </cell>
          <cell r="D88" t="str">
            <v>AZOTO LIQUIDO</v>
          </cell>
          <cell r="E88">
            <v>5</v>
          </cell>
          <cell r="F88">
            <v>0</v>
          </cell>
          <cell r="G88">
            <v>0</v>
          </cell>
          <cell r="J88" t="str">
            <v>Fulvia</v>
          </cell>
          <cell r="K88">
            <v>41285.414351851854</v>
          </cell>
          <cell r="L88" t="e">
            <v>#N/A</v>
          </cell>
          <cell r="M88" t="e">
            <v>#N/A</v>
          </cell>
          <cell r="O88">
            <v>18</v>
          </cell>
          <cell r="P88" t="str">
            <v>diverso</v>
          </cell>
          <cell r="Q88" t="str">
            <v>rivendita</v>
          </cell>
          <cell r="R88" t="e">
            <v>#N/A</v>
          </cell>
        </row>
        <row r="89">
          <cell r="C89">
            <v>11100</v>
          </cell>
          <cell r="D89" t="str">
            <v>BICARBONATO DI SODIO</v>
          </cell>
          <cell r="E89">
            <v>5</v>
          </cell>
          <cell r="F89">
            <v>0</v>
          </cell>
          <cell r="G89">
            <v>0</v>
          </cell>
          <cell r="I89" t="str">
            <v>IT</v>
          </cell>
          <cell r="J89" t="str">
            <v>Fulviaxp</v>
          </cell>
          <cell r="K89">
            <v>38789.497511574074</v>
          </cell>
          <cell r="L89" t="e">
            <v>#N/A</v>
          </cell>
          <cell r="M89" t="e">
            <v>#N/A</v>
          </cell>
          <cell r="O89">
            <v>18</v>
          </cell>
          <cell r="P89" t="str">
            <v>diverso</v>
          </cell>
          <cell r="Q89" t="str">
            <v>rivendita</v>
          </cell>
          <cell r="R89" t="e">
            <v>#N/A</v>
          </cell>
        </row>
        <row r="90">
          <cell r="C90">
            <v>11102</v>
          </cell>
          <cell r="D90" t="str">
            <v>ALCOOL C10 2 OE</v>
          </cell>
          <cell r="E90">
            <v>5</v>
          </cell>
          <cell r="F90">
            <v>0</v>
          </cell>
          <cell r="G90">
            <v>0</v>
          </cell>
          <cell r="I90" t="str">
            <v>IT</v>
          </cell>
          <cell r="J90" t="str">
            <v>INPUT</v>
          </cell>
          <cell r="K90">
            <v>38135.427685185183</v>
          </cell>
          <cell r="L90" t="e">
            <v>#N/A</v>
          </cell>
          <cell r="M90" t="e">
            <v>#N/A</v>
          </cell>
          <cell r="O90">
            <v>18</v>
          </cell>
          <cell r="P90" t="str">
            <v>diverso</v>
          </cell>
          <cell r="Q90" t="str">
            <v>rivendita</v>
          </cell>
          <cell r="R90" t="e">
            <v>#N/A</v>
          </cell>
        </row>
        <row r="91">
          <cell r="C91">
            <v>11104</v>
          </cell>
          <cell r="D91" t="str">
            <v>BIODAC 39</v>
          </cell>
          <cell r="E91">
            <v>5</v>
          </cell>
          <cell r="F91">
            <v>0</v>
          </cell>
          <cell r="G91">
            <v>0</v>
          </cell>
          <cell r="I91" t="str">
            <v>IT</v>
          </cell>
          <cell r="J91" t="str">
            <v>INPUT</v>
          </cell>
          <cell r="K91">
            <v>38135.427685185183</v>
          </cell>
          <cell r="L91" t="e">
            <v>#N/A</v>
          </cell>
          <cell r="M91" t="e">
            <v>#N/A</v>
          </cell>
          <cell r="O91">
            <v>18</v>
          </cell>
          <cell r="P91" t="str">
            <v>diverso</v>
          </cell>
          <cell r="Q91" t="str">
            <v>rivendita</v>
          </cell>
          <cell r="R91" t="e">
            <v>#N/A</v>
          </cell>
        </row>
        <row r="92">
          <cell r="C92">
            <v>11105</v>
          </cell>
          <cell r="D92" t="str">
            <v>BUTILDIGLICOLE</v>
          </cell>
          <cell r="E92">
            <v>5</v>
          </cell>
          <cell r="F92">
            <v>18</v>
          </cell>
          <cell r="G92">
            <v>0</v>
          </cell>
          <cell r="I92" t="str">
            <v>IT</v>
          </cell>
          <cell r="J92" t="str">
            <v>Fulviaxp</v>
          </cell>
          <cell r="K92">
            <v>39120.379513888889</v>
          </cell>
          <cell r="L92" t="str">
            <v>tensiattivo non ionico</v>
          </cell>
          <cell r="M92" t="e">
            <v>#N/A</v>
          </cell>
          <cell r="O92">
            <v>18</v>
          </cell>
          <cell r="P92" t="str">
            <v>diverso</v>
          </cell>
          <cell r="Q92" t="str">
            <v>rivendita</v>
          </cell>
          <cell r="R92" t="str">
            <v>tensiattivo non ionico</v>
          </cell>
        </row>
        <row r="93">
          <cell r="C93">
            <v>11110</v>
          </cell>
          <cell r="D93" t="str">
            <v>C16-DIMETILAMMINA</v>
          </cell>
          <cell r="E93">
            <v>5</v>
          </cell>
          <cell r="F93">
            <v>0</v>
          </cell>
          <cell r="G93">
            <v>0</v>
          </cell>
          <cell r="J93" t="str">
            <v>Fulvia</v>
          </cell>
          <cell r="K93">
            <v>41564.515011574076</v>
          </cell>
          <cell r="L93" t="e">
            <v>#N/A</v>
          </cell>
          <cell r="M93" t="e">
            <v>#N/A</v>
          </cell>
          <cell r="O93">
            <v>18</v>
          </cell>
          <cell r="P93" t="str">
            <v>diverso</v>
          </cell>
          <cell r="Q93" t="str">
            <v>rivendita</v>
          </cell>
          <cell r="R93" t="e">
            <v>#N/A</v>
          </cell>
        </row>
        <row r="94">
          <cell r="C94">
            <v>11114</v>
          </cell>
          <cell r="D94" t="str">
            <v>CAOLINO</v>
          </cell>
          <cell r="E94">
            <v>5</v>
          </cell>
          <cell r="F94">
            <v>0</v>
          </cell>
          <cell r="G94">
            <v>0</v>
          </cell>
          <cell r="I94" t="str">
            <v>IT</v>
          </cell>
          <cell r="J94" t="str">
            <v>INPUT</v>
          </cell>
          <cell r="K94">
            <v>38135.427685185183</v>
          </cell>
          <cell r="L94" t="e">
            <v>#N/A</v>
          </cell>
          <cell r="M94" t="e">
            <v>#N/A</v>
          </cell>
          <cell r="O94">
            <v>18</v>
          </cell>
          <cell r="P94" t="str">
            <v>diverso</v>
          </cell>
          <cell r="Q94" t="str">
            <v>rivendita</v>
          </cell>
          <cell r="R94" t="e">
            <v>#N/A</v>
          </cell>
        </row>
        <row r="95">
          <cell r="C95">
            <v>11119</v>
          </cell>
          <cell r="D95" t="str">
            <v>CLORURO DI COCCOILE N/D</v>
          </cell>
          <cell r="E95">
            <v>5</v>
          </cell>
          <cell r="F95">
            <v>0</v>
          </cell>
          <cell r="G95">
            <v>0</v>
          </cell>
          <cell r="I95" t="str">
            <v>IT</v>
          </cell>
          <cell r="J95" t="str">
            <v>Fulviaxp</v>
          </cell>
          <cell r="K95">
            <v>39120.379317129627</v>
          </cell>
          <cell r="L95" t="e">
            <v>#N/A</v>
          </cell>
          <cell r="M95" t="e">
            <v>#N/A</v>
          </cell>
          <cell r="O95">
            <v>18</v>
          </cell>
          <cell r="P95" t="str">
            <v>diverso</v>
          </cell>
          <cell r="Q95" t="str">
            <v>rivendita</v>
          </cell>
          <cell r="R95" t="e">
            <v>#N/A</v>
          </cell>
        </row>
        <row r="96">
          <cell r="C96">
            <v>11120</v>
          </cell>
          <cell r="D96" t="str">
            <v>CLORURO DI AMMONIO</v>
          </cell>
          <cell r="E96">
            <v>5</v>
          </cell>
          <cell r="F96">
            <v>0</v>
          </cell>
          <cell r="G96">
            <v>0</v>
          </cell>
          <cell r="I96" t="str">
            <v>IT</v>
          </cell>
          <cell r="J96" t="str">
            <v>INPUT</v>
          </cell>
          <cell r="K96">
            <v>38135.427685185183</v>
          </cell>
          <cell r="L96" t="e">
            <v>#N/A</v>
          </cell>
          <cell r="M96" t="e">
            <v>#N/A</v>
          </cell>
          <cell r="O96">
            <v>18</v>
          </cell>
          <cell r="P96" t="str">
            <v>diverso</v>
          </cell>
          <cell r="Q96" t="str">
            <v>rivendita</v>
          </cell>
          <cell r="R96" t="e">
            <v>#N/A</v>
          </cell>
        </row>
        <row r="97">
          <cell r="C97">
            <v>11127</v>
          </cell>
          <cell r="D97" t="str">
            <v>CLORURO DI CALCIO</v>
          </cell>
          <cell r="E97">
            <v>5</v>
          </cell>
          <cell r="F97">
            <v>0</v>
          </cell>
          <cell r="G97">
            <v>0</v>
          </cell>
          <cell r="I97" t="str">
            <v>IT</v>
          </cell>
          <cell r="J97" t="str">
            <v>INPUT</v>
          </cell>
          <cell r="K97">
            <v>38135.427685185183</v>
          </cell>
          <cell r="L97" t="e">
            <v>#N/A</v>
          </cell>
          <cell r="M97" t="e">
            <v>#N/A</v>
          </cell>
          <cell r="O97">
            <v>18</v>
          </cell>
          <cell r="P97" t="str">
            <v>diverso</v>
          </cell>
          <cell r="Q97" t="str">
            <v>rivendita</v>
          </cell>
          <cell r="R97" t="e">
            <v>#N/A</v>
          </cell>
        </row>
        <row r="98">
          <cell r="C98">
            <v>11128</v>
          </cell>
          <cell r="D98" t="str">
            <v>CLORURO DI COCCOILE</v>
          </cell>
          <cell r="E98">
            <v>5</v>
          </cell>
          <cell r="F98">
            <v>0</v>
          </cell>
          <cell r="G98">
            <v>0</v>
          </cell>
          <cell r="I98" t="str">
            <v>IT</v>
          </cell>
          <cell r="J98" t="str">
            <v>Fulviaxp</v>
          </cell>
          <cell r="K98">
            <v>40071.650057870371</v>
          </cell>
          <cell r="L98" t="e">
            <v>#N/A</v>
          </cell>
          <cell r="M98" t="e">
            <v>#N/A</v>
          </cell>
          <cell r="O98">
            <v>18</v>
          </cell>
          <cell r="P98" t="str">
            <v>diverso</v>
          </cell>
          <cell r="Q98" t="str">
            <v>rivendita</v>
          </cell>
          <cell r="R98" t="e">
            <v>#N/A</v>
          </cell>
        </row>
        <row r="99">
          <cell r="C99">
            <v>11130</v>
          </cell>
          <cell r="D99" t="str">
            <v>CLORURO DI DECANOILE</v>
          </cell>
          <cell r="E99">
            <v>5</v>
          </cell>
          <cell r="F99">
            <v>0</v>
          </cell>
          <cell r="G99">
            <v>0</v>
          </cell>
          <cell r="I99" t="str">
            <v>IT</v>
          </cell>
          <cell r="J99" t="str">
            <v>Fulviaxp</v>
          </cell>
          <cell r="K99">
            <v>40071.650393518517</v>
          </cell>
          <cell r="L99" t="e">
            <v>#N/A</v>
          </cell>
          <cell r="M99" t="e">
            <v>#N/A</v>
          </cell>
          <cell r="O99">
            <v>18</v>
          </cell>
          <cell r="P99" t="str">
            <v>diverso</v>
          </cell>
          <cell r="Q99" t="str">
            <v>rivendita</v>
          </cell>
          <cell r="R99" t="e">
            <v>#N/A</v>
          </cell>
        </row>
        <row r="100">
          <cell r="C100">
            <v>11131</v>
          </cell>
          <cell r="D100" t="str">
            <v>CLORURO DI OTTANOILE</v>
          </cell>
          <cell r="E100">
            <v>5</v>
          </cell>
          <cell r="F100">
            <v>0</v>
          </cell>
          <cell r="G100">
            <v>0</v>
          </cell>
          <cell r="I100" t="str">
            <v>IT</v>
          </cell>
          <cell r="J100" t="str">
            <v>Fulvia</v>
          </cell>
          <cell r="K100">
            <v>41403.602592592593</v>
          </cell>
          <cell r="L100" t="e">
            <v>#N/A</v>
          </cell>
          <cell r="M100" t="e">
            <v>#N/A</v>
          </cell>
          <cell r="O100">
            <v>18</v>
          </cell>
          <cell r="P100" t="str">
            <v>diverso</v>
          </cell>
          <cell r="Q100" t="str">
            <v>rivendita</v>
          </cell>
          <cell r="R100" t="e">
            <v>#N/A</v>
          </cell>
        </row>
        <row r="101">
          <cell r="C101">
            <v>11132</v>
          </cell>
          <cell r="D101" t="str">
            <v>CLORURO DI OLEOILE</v>
          </cell>
          <cell r="E101">
            <v>5</v>
          </cell>
          <cell r="F101">
            <v>0</v>
          </cell>
          <cell r="G101">
            <v>0</v>
          </cell>
          <cell r="I101" t="str">
            <v>IT</v>
          </cell>
          <cell r="J101" t="str">
            <v>Fulviaxp</v>
          </cell>
          <cell r="K101">
            <v>40071.65084490741</v>
          </cell>
          <cell r="L101" t="e">
            <v>#N/A</v>
          </cell>
          <cell r="M101" t="e">
            <v>#N/A</v>
          </cell>
          <cell r="O101">
            <v>18</v>
          </cell>
          <cell r="P101" t="str">
            <v>diverso</v>
          </cell>
          <cell r="Q101" t="str">
            <v>rivendita</v>
          </cell>
          <cell r="R101" t="e">
            <v>#N/A</v>
          </cell>
        </row>
        <row r="102">
          <cell r="C102">
            <v>11135</v>
          </cell>
          <cell r="D102" t="str">
            <v>CLORURO DI SODIO</v>
          </cell>
          <cell r="E102">
            <v>5</v>
          </cell>
          <cell r="F102">
            <v>0</v>
          </cell>
          <cell r="G102">
            <v>18</v>
          </cell>
          <cell r="I102" t="str">
            <v>IT</v>
          </cell>
          <cell r="J102" t="str">
            <v>tsester</v>
          </cell>
          <cell r="K102">
            <v>40297.493414351855</v>
          </cell>
          <cell r="L102" t="e">
            <v>#N/A</v>
          </cell>
          <cell r="M102" t="str">
            <v>rivendita</v>
          </cell>
          <cell r="O102">
            <v>18</v>
          </cell>
          <cell r="P102" t="str">
            <v>uguale</v>
          </cell>
          <cell r="Q102" t="str">
            <v>rivendita</v>
          </cell>
          <cell r="R102" t="e">
            <v>#N/A</v>
          </cell>
        </row>
        <row r="103">
          <cell r="C103">
            <v>11139</v>
          </cell>
          <cell r="D103" t="str">
            <v>CLORURO C12 C16</v>
          </cell>
          <cell r="E103">
            <v>5</v>
          </cell>
          <cell r="F103">
            <v>0</v>
          </cell>
          <cell r="G103">
            <v>0</v>
          </cell>
          <cell r="I103" t="str">
            <v>IT</v>
          </cell>
          <cell r="J103" t="str">
            <v>Fulviaxp</v>
          </cell>
          <cell r="K103">
            <v>39120.381041666667</v>
          </cell>
          <cell r="L103" t="e">
            <v>#N/A</v>
          </cell>
          <cell r="M103" t="e">
            <v>#N/A</v>
          </cell>
          <cell r="O103">
            <v>18</v>
          </cell>
          <cell r="P103" t="str">
            <v>diverso</v>
          </cell>
          <cell r="Q103" t="str">
            <v>rivendita</v>
          </cell>
          <cell r="R103" t="e">
            <v>#N/A</v>
          </cell>
        </row>
        <row r="104">
          <cell r="C104">
            <v>11140</v>
          </cell>
          <cell r="D104" t="str">
            <v>CLORURO DI LAUROILE</v>
          </cell>
          <cell r="E104">
            <v>5</v>
          </cell>
          <cell r="F104">
            <v>0</v>
          </cell>
          <cell r="G104">
            <v>0</v>
          </cell>
          <cell r="H104">
            <v>29183000</v>
          </cell>
          <cell r="I104" t="str">
            <v>IT</v>
          </cell>
          <cell r="J104" t="str">
            <v>Fulvia</v>
          </cell>
          <cell r="K104">
            <v>41785.380266203705</v>
          </cell>
          <cell r="L104" t="e">
            <v>#N/A</v>
          </cell>
          <cell r="M104" t="e">
            <v>#N/A</v>
          </cell>
          <cell r="O104">
            <v>18</v>
          </cell>
          <cell r="P104" t="str">
            <v>diverso</v>
          </cell>
          <cell r="Q104" t="str">
            <v>rivendita</v>
          </cell>
          <cell r="R104" t="e">
            <v>#N/A</v>
          </cell>
        </row>
        <row r="105">
          <cell r="C105">
            <v>11141</v>
          </cell>
          <cell r="D105" t="str">
            <v>CLORURO DI MIRISTOILE</v>
          </cell>
          <cell r="E105">
            <v>5</v>
          </cell>
          <cell r="F105">
            <v>0</v>
          </cell>
          <cell r="G105">
            <v>0</v>
          </cell>
          <cell r="I105" t="str">
            <v>IT</v>
          </cell>
          <cell r="J105" t="str">
            <v>Fulviaxp</v>
          </cell>
          <cell r="K105">
            <v>39120.380856481483</v>
          </cell>
          <cell r="L105" t="e">
            <v>#N/A</v>
          </cell>
          <cell r="M105" t="e">
            <v>#N/A</v>
          </cell>
          <cell r="O105">
            <v>18</v>
          </cell>
          <cell r="P105" t="str">
            <v>diverso</v>
          </cell>
          <cell r="Q105" t="str">
            <v>rivendita</v>
          </cell>
          <cell r="R105" t="e">
            <v>#N/A</v>
          </cell>
        </row>
        <row r="106">
          <cell r="C106">
            <v>11142</v>
          </cell>
          <cell r="D106" t="str">
            <v>CLORURO DI LAUROILE N/D</v>
          </cell>
          <cell r="E106">
            <v>5</v>
          </cell>
          <cell r="F106">
            <v>0</v>
          </cell>
          <cell r="G106">
            <v>0</v>
          </cell>
          <cell r="I106" t="str">
            <v>IT</v>
          </cell>
          <cell r="J106" t="str">
            <v>Fulviaxp</v>
          </cell>
          <cell r="K106">
            <v>39120.380729166667</v>
          </cell>
          <cell r="L106" t="e">
            <v>#N/A</v>
          </cell>
          <cell r="M106" t="e">
            <v>#N/A</v>
          </cell>
          <cell r="O106">
            <v>18</v>
          </cell>
          <cell r="P106" t="str">
            <v>diverso</v>
          </cell>
          <cell r="Q106" t="str">
            <v>rivendita</v>
          </cell>
          <cell r="R106" t="e">
            <v>#N/A</v>
          </cell>
        </row>
        <row r="107">
          <cell r="C107">
            <v>11145</v>
          </cell>
          <cell r="D107" t="str">
            <v>CLORURO DI UNDECILENOILE</v>
          </cell>
          <cell r="E107">
            <v>5</v>
          </cell>
          <cell r="F107">
            <v>0</v>
          </cell>
          <cell r="G107">
            <v>0</v>
          </cell>
          <cell r="I107" t="str">
            <v>IT</v>
          </cell>
          <cell r="J107" t="str">
            <v>Fulviaxp</v>
          </cell>
          <cell r="K107">
            <v>40071.651643518519</v>
          </cell>
          <cell r="L107" t="e">
            <v>#N/A</v>
          </cell>
          <cell r="M107" t="e">
            <v>#N/A</v>
          </cell>
          <cell r="O107">
            <v>18</v>
          </cell>
          <cell r="P107" t="str">
            <v>diverso</v>
          </cell>
          <cell r="Q107" t="str">
            <v>rivendita</v>
          </cell>
          <cell r="R107" t="e">
            <v>#N/A</v>
          </cell>
        </row>
        <row r="108">
          <cell r="C108">
            <v>11150</v>
          </cell>
          <cell r="D108" t="str">
            <v>C16-C18 DIMETILAMMINA</v>
          </cell>
          <cell r="E108">
            <v>5</v>
          </cell>
          <cell r="F108">
            <v>0</v>
          </cell>
          <cell r="G108">
            <v>0</v>
          </cell>
          <cell r="J108" t="str">
            <v>Fulvia</v>
          </cell>
          <cell r="K108">
            <v>41584.45449074074</v>
          </cell>
          <cell r="L108" t="e">
            <v>#N/A</v>
          </cell>
          <cell r="M108" t="e">
            <v>#N/A</v>
          </cell>
          <cell r="O108">
            <v>18</v>
          </cell>
          <cell r="P108" t="str">
            <v>diverso</v>
          </cell>
          <cell r="Q108" t="str">
            <v>rivendita</v>
          </cell>
          <cell r="R108" t="e">
            <v>#N/A</v>
          </cell>
        </row>
        <row r="109">
          <cell r="C109">
            <v>11157</v>
          </cell>
          <cell r="D109" t="str">
            <v>DICALITE</v>
          </cell>
          <cell r="E109">
            <v>5</v>
          </cell>
          <cell r="F109">
            <v>0</v>
          </cell>
          <cell r="G109">
            <v>0</v>
          </cell>
          <cell r="I109" t="str">
            <v>IT</v>
          </cell>
          <cell r="J109" t="str">
            <v>INPUT</v>
          </cell>
          <cell r="K109">
            <v>38135.427685185183</v>
          </cell>
          <cell r="L109" t="e">
            <v>#N/A</v>
          </cell>
          <cell r="M109" t="e">
            <v>#N/A</v>
          </cell>
          <cell r="O109">
            <v>18</v>
          </cell>
          <cell r="P109" t="str">
            <v>diverso</v>
          </cell>
          <cell r="Q109" t="str">
            <v>rivendita</v>
          </cell>
          <cell r="R109" t="e">
            <v>#N/A</v>
          </cell>
        </row>
        <row r="110">
          <cell r="C110">
            <v>11159</v>
          </cell>
          <cell r="D110" t="str">
            <v>ALCOOL C12 C14 3 OE</v>
          </cell>
          <cell r="E110">
            <v>5</v>
          </cell>
          <cell r="F110">
            <v>18</v>
          </cell>
          <cell r="G110">
            <v>0</v>
          </cell>
          <cell r="H110">
            <v>38249097</v>
          </cell>
          <cell r="I110" t="str">
            <v>IT</v>
          </cell>
          <cell r="J110" t="str">
            <v>Fulvia</v>
          </cell>
          <cell r="K110">
            <v>41905.679467592592</v>
          </cell>
          <cell r="L110" t="str">
            <v>tensiattivo non ionico</v>
          </cell>
          <cell r="M110" t="e">
            <v>#N/A</v>
          </cell>
          <cell r="O110">
            <v>18</v>
          </cell>
          <cell r="P110" t="str">
            <v>diverso</v>
          </cell>
          <cell r="Q110" t="str">
            <v>rivendita</v>
          </cell>
          <cell r="R110" t="str">
            <v>tensiattivo non ionico</v>
          </cell>
        </row>
        <row r="111">
          <cell r="C111">
            <v>11160</v>
          </cell>
          <cell r="D111" t="str">
            <v>DIETANOLAMMINA</v>
          </cell>
          <cell r="E111">
            <v>5</v>
          </cell>
          <cell r="F111">
            <v>0</v>
          </cell>
          <cell r="G111">
            <v>18</v>
          </cell>
          <cell r="I111" t="str">
            <v>IT</v>
          </cell>
          <cell r="J111" t="str">
            <v>tsester</v>
          </cell>
          <cell r="K111">
            <v>40297.494050925925</v>
          </cell>
          <cell r="L111" t="e">
            <v>#N/A</v>
          </cell>
          <cell r="M111" t="str">
            <v>rivendita</v>
          </cell>
          <cell r="O111">
            <v>18</v>
          </cell>
          <cell r="P111" t="str">
            <v>uguale</v>
          </cell>
          <cell r="Q111" t="str">
            <v>rivendita</v>
          </cell>
          <cell r="R111" t="e">
            <v>#N/A</v>
          </cell>
        </row>
        <row r="112">
          <cell r="C112">
            <v>11162</v>
          </cell>
          <cell r="D112" t="str">
            <v>DIETILENTRIAMMINA</v>
          </cell>
          <cell r="E112">
            <v>5</v>
          </cell>
          <cell r="F112">
            <v>0</v>
          </cell>
          <cell r="G112">
            <v>0</v>
          </cell>
          <cell r="I112" t="str">
            <v>IT</v>
          </cell>
          <cell r="J112" t="str">
            <v>Fulviaxp</v>
          </cell>
          <cell r="K112">
            <v>40071.652222222219</v>
          </cell>
          <cell r="L112" t="e">
            <v>#N/A</v>
          </cell>
          <cell r="M112" t="e">
            <v>#N/A</v>
          </cell>
          <cell r="O112">
            <v>18</v>
          </cell>
          <cell r="P112" t="str">
            <v>diverso</v>
          </cell>
          <cell r="Q112" t="str">
            <v>rivendita</v>
          </cell>
          <cell r="R112" t="e">
            <v>#N/A</v>
          </cell>
        </row>
        <row r="113">
          <cell r="C113">
            <v>11165</v>
          </cell>
          <cell r="D113" t="str">
            <v>DIMETILAMINOPROPILAMINA</v>
          </cell>
          <cell r="E113">
            <v>5</v>
          </cell>
          <cell r="F113">
            <v>0</v>
          </cell>
          <cell r="G113">
            <v>0</v>
          </cell>
          <cell r="H113">
            <v>29212900</v>
          </cell>
          <cell r="I113" t="str">
            <v>IT</v>
          </cell>
          <cell r="J113" t="str">
            <v>Fulviaxp</v>
          </cell>
          <cell r="K113">
            <v>40071.652719907404</v>
          </cell>
          <cell r="L113" t="e">
            <v>#N/A</v>
          </cell>
          <cell r="M113" t="e">
            <v>#N/A</v>
          </cell>
          <cell r="O113">
            <v>18</v>
          </cell>
          <cell r="P113" t="str">
            <v>diverso</v>
          </cell>
          <cell r="Q113" t="str">
            <v>rivendita</v>
          </cell>
          <cell r="R113" t="e">
            <v>#N/A</v>
          </cell>
        </row>
        <row r="114">
          <cell r="C114">
            <v>11200</v>
          </cell>
          <cell r="D114" t="str">
            <v>DOWANOL DPM</v>
          </cell>
          <cell r="E114">
            <v>5</v>
          </cell>
          <cell r="F114">
            <v>0</v>
          </cell>
          <cell r="G114">
            <v>0</v>
          </cell>
          <cell r="I114" t="str">
            <v>IT</v>
          </cell>
          <cell r="J114" t="str">
            <v>Fulviaxp</v>
          </cell>
          <cell r="K114">
            <v>38789.688206018516</v>
          </cell>
          <cell r="L114" t="e">
            <v>#N/A</v>
          </cell>
          <cell r="M114" t="e">
            <v>#N/A</v>
          </cell>
          <cell r="O114">
            <v>18</v>
          </cell>
          <cell r="P114" t="str">
            <v>diverso</v>
          </cell>
          <cell r="Q114" t="str">
            <v>rivendita</v>
          </cell>
          <cell r="R114" t="e">
            <v>#N/A</v>
          </cell>
        </row>
        <row r="115">
          <cell r="C115">
            <v>11205</v>
          </cell>
          <cell r="D115" t="str">
            <v>ACIDO LAURICO</v>
          </cell>
          <cell r="E115">
            <v>5</v>
          </cell>
          <cell r="F115">
            <v>0</v>
          </cell>
          <cell r="G115">
            <v>0</v>
          </cell>
          <cell r="H115">
            <v>29159010</v>
          </cell>
          <cell r="I115" t="str">
            <v>IT</v>
          </cell>
          <cell r="J115" t="str">
            <v>Fulviaxp</v>
          </cell>
          <cell r="K115">
            <v>39888.500474537039</v>
          </cell>
          <cell r="L115" t="e">
            <v>#N/A</v>
          </cell>
          <cell r="M115" t="e">
            <v>#N/A</v>
          </cell>
          <cell r="O115">
            <v>18</v>
          </cell>
          <cell r="P115" t="str">
            <v>diverso</v>
          </cell>
          <cell r="Q115" t="str">
            <v>rivendita</v>
          </cell>
          <cell r="R115" t="e">
            <v>#N/A</v>
          </cell>
        </row>
        <row r="116">
          <cell r="C116">
            <v>11208</v>
          </cell>
          <cell r="D116" t="str">
            <v>ACIDO LAURICO 70%</v>
          </cell>
          <cell r="E116">
            <v>5</v>
          </cell>
          <cell r="F116">
            <v>0</v>
          </cell>
          <cell r="G116">
            <v>0</v>
          </cell>
          <cell r="J116" t="str">
            <v>Fulvia</v>
          </cell>
          <cell r="K116">
            <v>41585.654999999999</v>
          </cell>
          <cell r="L116" t="e">
            <v>#N/A</v>
          </cell>
          <cell r="M116" t="e">
            <v>#N/A</v>
          </cell>
          <cell r="O116">
            <v>18</v>
          </cell>
          <cell r="P116" t="str">
            <v>diverso</v>
          </cell>
          <cell r="Q116" t="str">
            <v>rivendita</v>
          </cell>
          <cell r="R116" t="e">
            <v>#N/A</v>
          </cell>
        </row>
        <row r="117">
          <cell r="C117">
            <v>11211</v>
          </cell>
          <cell r="D117" t="str">
            <v>EDENOR MEK 8/18</v>
          </cell>
          <cell r="E117">
            <v>5</v>
          </cell>
          <cell r="F117">
            <v>0</v>
          </cell>
          <cell r="G117">
            <v>0</v>
          </cell>
          <cell r="I117" t="str">
            <v>IT</v>
          </cell>
          <cell r="J117" t="str">
            <v>Fulviaxp</v>
          </cell>
          <cell r="K117">
            <v>39888.500787037039</v>
          </cell>
          <cell r="L117" t="e">
            <v>#N/A</v>
          </cell>
          <cell r="M117" t="e">
            <v>#N/A</v>
          </cell>
          <cell r="O117">
            <v>18</v>
          </cell>
          <cell r="P117" t="str">
            <v>diverso</v>
          </cell>
          <cell r="Q117" t="str">
            <v>rivendita</v>
          </cell>
          <cell r="R117" t="e">
            <v>#N/A</v>
          </cell>
        </row>
        <row r="118">
          <cell r="C118">
            <v>11215</v>
          </cell>
          <cell r="D118" t="str">
            <v>E.D.T.A. - TRILON B</v>
          </cell>
          <cell r="E118">
            <v>5</v>
          </cell>
          <cell r="F118">
            <v>9</v>
          </cell>
          <cell r="G118">
            <v>0</v>
          </cell>
          <cell r="I118" t="str">
            <v>IT</v>
          </cell>
          <cell r="J118" t="str">
            <v>TsMara</v>
          </cell>
          <cell r="K118">
            <v>41297.702280092592</v>
          </cell>
          <cell r="L118" t="str">
            <v>agenti complessanti</v>
          </cell>
          <cell r="M118" t="e">
            <v>#N/A</v>
          </cell>
          <cell r="O118">
            <v>18</v>
          </cell>
          <cell r="P118" t="str">
            <v>diverso</v>
          </cell>
          <cell r="Q118" t="str">
            <v>rivendita</v>
          </cell>
          <cell r="R118" t="str">
            <v>agenti complessanti</v>
          </cell>
        </row>
        <row r="119">
          <cell r="C119">
            <v>11230</v>
          </cell>
          <cell r="D119" t="str">
            <v>ETOMIX MC 2 C/LAV.TEMIX</v>
          </cell>
          <cell r="E119">
            <v>5</v>
          </cell>
          <cell r="F119">
            <v>0</v>
          </cell>
          <cell r="G119">
            <v>0</v>
          </cell>
          <cell r="I119" t="str">
            <v>IT</v>
          </cell>
          <cell r="J119" t="str">
            <v>Fulviaxp</v>
          </cell>
          <cell r="K119">
            <v>39120.381886574076</v>
          </cell>
          <cell r="L119" t="e">
            <v>#N/A</v>
          </cell>
          <cell r="M119" t="e">
            <v>#N/A</v>
          </cell>
          <cell r="O119">
            <v>18</v>
          </cell>
          <cell r="P119" t="str">
            <v>diverso</v>
          </cell>
          <cell r="Q119" t="str">
            <v>rivendita</v>
          </cell>
          <cell r="R119" t="e">
            <v>#N/A</v>
          </cell>
        </row>
        <row r="120">
          <cell r="C120">
            <v>11234</v>
          </cell>
          <cell r="D120" t="str">
            <v>GLUTINE DI FRUMENTO</v>
          </cell>
          <cell r="E120">
            <v>5</v>
          </cell>
          <cell r="F120">
            <v>0</v>
          </cell>
          <cell r="G120">
            <v>0</v>
          </cell>
          <cell r="I120" t="str">
            <v>IT</v>
          </cell>
          <cell r="J120" t="str">
            <v>INPUT</v>
          </cell>
          <cell r="K120">
            <v>38135.427685185183</v>
          </cell>
          <cell r="L120" t="e">
            <v>#N/A</v>
          </cell>
          <cell r="M120" t="e">
            <v>#N/A</v>
          </cell>
          <cell r="O120">
            <v>18</v>
          </cell>
          <cell r="P120" t="str">
            <v>diverso</v>
          </cell>
          <cell r="Q120" t="str">
            <v>rivendita</v>
          </cell>
          <cell r="R120" t="e">
            <v>#N/A</v>
          </cell>
        </row>
        <row r="121">
          <cell r="C121">
            <v>11235</v>
          </cell>
          <cell r="D121" t="str">
            <v>JAGUAR C-162</v>
          </cell>
          <cell r="E121">
            <v>5</v>
          </cell>
          <cell r="F121">
            <v>0</v>
          </cell>
          <cell r="G121">
            <v>0</v>
          </cell>
          <cell r="J121" t="str">
            <v>Fulviaxp</v>
          </cell>
          <cell r="K121">
            <v>40106.656689814816</v>
          </cell>
          <cell r="L121" t="e">
            <v>#N/A</v>
          </cell>
          <cell r="M121" t="e">
            <v>#N/A</v>
          </cell>
          <cell r="O121">
            <v>18</v>
          </cell>
          <cell r="P121" t="str">
            <v>diverso</v>
          </cell>
          <cell r="Q121" t="str">
            <v>rivendita</v>
          </cell>
          <cell r="R121" t="e">
            <v>#N/A</v>
          </cell>
        </row>
        <row r="122">
          <cell r="C122">
            <v>11236</v>
          </cell>
          <cell r="D122" t="str">
            <v>GLIDAN CONSERVANTE</v>
          </cell>
          <cell r="E122">
            <v>5</v>
          </cell>
          <cell r="F122">
            <v>0</v>
          </cell>
          <cell r="G122">
            <v>0</v>
          </cell>
          <cell r="I122" t="str">
            <v>IT</v>
          </cell>
          <cell r="J122" t="str">
            <v>Fulviaxp</v>
          </cell>
          <cell r="K122">
            <v>39888.501898148148</v>
          </cell>
          <cell r="L122" t="e">
            <v>#N/A</v>
          </cell>
          <cell r="M122" t="e">
            <v>#N/A</v>
          </cell>
          <cell r="O122">
            <v>18</v>
          </cell>
          <cell r="P122" t="str">
            <v>diverso</v>
          </cell>
          <cell r="Q122" t="str">
            <v>rivendita</v>
          </cell>
          <cell r="R122" t="e">
            <v>#N/A</v>
          </cell>
        </row>
        <row r="123">
          <cell r="C123">
            <v>11237</v>
          </cell>
          <cell r="D123" t="str">
            <v>ALCOOL C12 C13 1 OE/SINT.</v>
          </cell>
          <cell r="E123">
            <v>5</v>
          </cell>
          <cell r="F123">
            <v>0</v>
          </cell>
          <cell r="G123">
            <v>0</v>
          </cell>
          <cell r="I123" t="str">
            <v>IT</v>
          </cell>
          <cell r="J123" t="str">
            <v>FulviaXP</v>
          </cell>
          <cell r="K123">
            <v>38790.613009259258</v>
          </cell>
          <cell r="L123" t="e">
            <v>#N/A</v>
          </cell>
          <cell r="M123" t="e">
            <v>#N/A</v>
          </cell>
          <cell r="O123">
            <v>18</v>
          </cell>
          <cell r="P123" t="str">
            <v>diverso</v>
          </cell>
          <cell r="Q123" t="str">
            <v>rivendita</v>
          </cell>
          <cell r="R123" t="e">
            <v>#N/A</v>
          </cell>
        </row>
        <row r="124">
          <cell r="C124">
            <v>11238</v>
          </cell>
          <cell r="D124" t="str">
            <v>GLICOLE ESILENICO</v>
          </cell>
          <cell r="E124">
            <v>5</v>
          </cell>
          <cell r="F124">
            <v>0</v>
          </cell>
          <cell r="G124">
            <v>0</v>
          </cell>
          <cell r="I124" t="str">
            <v>IT</v>
          </cell>
          <cell r="J124" t="str">
            <v>Fulviaxp</v>
          </cell>
          <cell r="K124">
            <v>38789.689513888887</v>
          </cell>
          <cell r="L124" t="e">
            <v>#N/A</v>
          </cell>
          <cell r="M124" t="e">
            <v>#N/A</v>
          </cell>
          <cell r="O124">
            <v>18</v>
          </cell>
          <cell r="P124" t="str">
            <v>diverso</v>
          </cell>
          <cell r="Q124" t="str">
            <v>rivendita</v>
          </cell>
          <cell r="R124" t="e">
            <v>#N/A</v>
          </cell>
        </row>
        <row r="125">
          <cell r="C125">
            <v>11239</v>
          </cell>
          <cell r="D125" t="str">
            <v>ISOCIDE BAS</v>
          </cell>
          <cell r="E125">
            <v>5</v>
          </cell>
          <cell r="F125">
            <v>0</v>
          </cell>
          <cell r="G125">
            <v>0</v>
          </cell>
          <cell r="J125" t="str">
            <v>Fulvia</v>
          </cell>
          <cell r="K125">
            <v>40941.652824074074</v>
          </cell>
          <cell r="L125" t="e">
            <v>#N/A</v>
          </cell>
          <cell r="M125" t="e">
            <v>#N/A</v>
          </cell>
          <cell r="O125">
            <v>18</v>
          </cell>
          <cell r="P125" t="str">
            <v>diverso</v>
          </cell>
          <cell r="Q125" t="str">
            <v>rivendita</v>
          </cell>
          <cell r="R125" t="e">
            <v>#N/A</v>
          </cell>
        </row>
        <row r="126">
          <cell r="C126">
            <v>11240</v>
          </cell>
          <cell r="D126" t="str">
            <v>ETILEN GLICOLE DISTEARATO/Liquido</v>
          </cell>
          <cell r="E126">
            <v>5</v>
          </cell>
          <cell r="F126">
            <v>18</v>
          </cell>
          <cell r="G126">
            <v>0</v>
          </cell>
          <cell r="J126" t="str">
            <v>Fulvia</v>
          </cell>
          <cell r="K126">
            <v>40239.734525462962</v>
          </cell>
          <cell r="L126" t="str">
            <v>tensiattivo non ionico</v>
          </cell>
          <cell r="M126" t="e">
            <v>#N/A</v>
          </cell>
          <cell r="O126">
            <v>18</v>
          </cell>
          <cell r="P126" t="str">
            <v>diverso</v>
          </cell>
          <cell r="Q126" t="str">
            <v>rivendita</v>
          </cell>
          <cell r="R126" t="str">
            <v>tensiattivo non ionico</v>
          </cell>
        </row>
        <row r="127">
          <cell r="C127">
            <v>11241</v>
          </cell>
          <cell r="D127" t="str">
            <v>FLEROLAN NB</v>
          </cell>
          <cell r="E127">
            <v>5</v>
          </cell>
          <cell r="F127">
            <v>7</v>
          </cell>
          <cell r="G127">
            <v>0</v>
          </cell>
          <cell r="J127" t="str">
            <v>Fulvia</v>
          </cell>
          <cell r="K127">
            <v>40675.585277777776</v>
          </cell>
          <cell r="L127" t="str">
            <v>conservanti per cosmetici e detergenti</v>
          </cell>
          <cell r="M127" t="e">
            <v>#N/A</v>
          </cell>
          <cell r="O127">
            <v>18</v>
          </cell>
          <cell r="P127" t="str">
            <v>diverso</v>
          </cell>
          <cell r="Q127" t="str">
            <v>rivendita</v>
          </cell>
          <cell r="R127" t="str">
            <v>conservanti per cosmetici e detergenti</v>
          </cell>
        </row>
        <row r="128">
          <cell r="C128">
            <v>11242</v>
          </cell>
          <cell r="D128" t="str">
            <v>FARACIDE ME</v>
          </cell>
          <cell r="E128">
            <v>5</v>
          </cell>
          <cell r="F128">
            <v>7</v>
          </cell>
          <cell r="G128">
            <v>0</v>
          </cell>
          <cell r="J128" t="str">
            <v>Fulvia</v>
          </cell>
          <cell r="K128">
            <v>41674.70616898148</v>
          </cell>
          <cell r="L128" t="str">
            <v>conservanti per cosmetici e detergenti</v>
          </cell>
          <cell r="M128" t="e">
            <v>#N/A</v>
          </cell>
          <cell r="O128">
            <v>18</v>
          </cell>
          <cell r="P128" t="str">
            <v>diverso</v>
          </cell>
          <cell r="Q128" t="str">
            <v>rivendita</v>
          </cell>
          <cell r="R128" t="str">
            <v>conservanti per cosmetici e detergenti</v>
          </cell>
        </row>
        <row r="129">
          <cell r="C129">
            <v>11245</v>
          </cell>
          <cell r="D129" t="str">
            <v>ETOPHEN 106</v>
          </cell>
          <cell r="E129">
            <v>5</v>
          </cell>
          <cell r="F129">
            <v>0</v>
          </cell>
          <cell r="G129">
            <v>0</v>
          </cell>
          <cell r="I129" t="str">
            <v>IT</v>
          </cell>
          <cell r="J129" t="str">
            <v>INPUT</v>
          </cell>
          <cell r="K129">
            <v>38135.427685185183</v>
          </cell>
          <cell r="L129" t="e">
            <v>#N/A</v>
          </cell>
          <cell r="M129" t="e">
            <v>#N/A</v>
          </cell>
          <cell r="O129">
            <v>18</v>
          </cell>
          <cell r="P129" t="str">
            <v>diverso</v>
          </cell>
          <cell r="Q129" t="str">
            <v>rivendita</v>
          </cell>
          <cell r="R129" t="e">
            <v>#N/A</v>
          </cell>
        </row>
        <row r="130">
          <cell r="C130">
            <v>11246</v>
          </cell>
          <cell r="D130" t="str">
            <v>EUXIL K 400</v>
          </cell>
          <cell r="E130">
            <v>5</v>
          </cell>
          <cell r="F130">
            <v>0</v>
          </cell>
          <cell r="G130">
            <v>0</v>
          </cell>
          <cell r="I130" t="str">
            <v>IT</v>
          </cell>
          <cell r="J130" t="str">
            <v>Fulviaxp</v>
          </cell>
          <cell r="K130">
            <v>39888.502233796295</v>
          </cell>
          <cell r="L130" t="e">
            <v>#N/A</v>
          </cell>
          <cell r="M130" t="e">
            <v>#N/A</v>
          </cell>
          <cell r="O130">
            <v>18</v>
          </cell>
          <cell r="P130" t="str">
            <v>diverso</v>
          </cell>
          <cell r="Q130" t="str">
            <v>rivendita</v>
          </cell>
          <cell r="R130" t="e">
            <v>#N/A</v>
          </cell>
        </row>
        <row r="131">
          <cell r="C131">
            <v>11247</v>
          </cell>
          <cell r="D131" t="str">
            <v>ISALCHEM 145</v>
          </cell>
          <cell r="E131">
            <v>5</v>
          </cell>
          <cell r="F131">
            <v>0</v>
          </cell>
          <cell r="G131">
            <v>0</v>
          </cell>
          <cell r="I131" t="str">
            <v>IT</v>
          </cell>
          <cell r="J131" t="str">
            <v>Fulviaxp</v>
          </cell>
          <cell r="K131">
            <v>39120.38175925926</v>
          </cell>
          <cell r="L131" t="e">
            <v>#N/A</v>
          </cell>
          <cell r="M131" t="e">
            <v>#N/A</v>
          </cell>
          <cell r="O131">
            <v>18</v>
          </cell>
          <cell r="P131" t="str">
            <v>diverso</v>
          </cell>
          <cell r="Q131" t="str">
            <v>rivendita</v>
          </cell>
          <cell r="R131" t="e">
            <v>#N/A</v>
          </cell>
        </row>
        <row r="132">
          <cell r="C132">
            <v>11248</v>
          </cell>
          <cell r="D132" t="str">
            <v>ISOCIDE DM</v>
          </cell>
          <cell r="E132">
            <v>5</v>
          </cell>
          <cell r="F132">
            <v>7</v>
          </cell>
          <cell r="G132">
            <v>0</v>
          </cell>
          <cell r="J132" t="str">
            <v>fulvia</v>
          </cell>
          <cell r="K132">
            <v>41654.594571759262</v>
          </cell>
          <cell r="L132" t="str">
            <v>conservanti per cosmetici e detergenti</v>
          </cell>
          <cell r="M132" t="e">
            <v>#N/A</v>
          </cell>
          <cell r="O132">
            <v>18</v>
          </cell>
          <cell r="P132" t="str">
            <v>diverso</v>
          </cell>
          <cell r="Q132" t="str">
            <v>rivendita</v>
          </cell>
          <cell r="R132" t="str">
            <v>conservanti per cosmetici e detergenti</v>
          </cell>
        </row>
        <row r="133">
          <cell r="C133">
            <v>11249</v>
          </cell>
          <cell r="D133" t="str">
            <v>ISALCHEM 11</v>
          </cell>
          <cell r="E133">
            <v>5</v>
          </cell>
          <cell r="F133">
            <v>0</v>
          </cell>
          <cell r="G133">
            <v>0</v>
          </cell>
          <cell r="I133" t="str">
            <v>IT</v>
          </cell>
          <cell r="J133" t="str">
            <v>Fulviaxp</v>
          </cell>
          <cell r="K133">
            <v>39120.381215277775</v>
          </cell>
          <cell r="L133" t="e">
            <v>#N/A</v>
          </cell>
          <cell r="M133" t="e">
            <v>#N/A</v>
          </cell>
          <cell r="O133">
            <v>18</v>
          </cell>
          <cell r="P133" t="str">
            <v>diverso</v>
          </cell>
          <cell r="Q133" t="str">
            <v>rivendita</v>
          </cell>
          <cell r="R133" t="e">
            <v>#N/A</v>
          </cell>
        </row>
        <row r="134">
          <cell r="C134">
            <v>11250</v>
          </cell>
          <cell r="D134" t="str">
            <v>FORMALDEIDE</v>
          </cell>
          <cell r="E134">
            <v>5</v>
          </cell>
          <cell r="F134">
            <v>0</v>
          </cell>
          <cell r="G134">
            <v>0</v>
          </cell>
          <cell r="I134" t="str">
            <v>IT</v>
          </cell>
          <cell r="J134" t="str">
            <v>Fulviaxp</v>
          </cell>
          <cell r="K134">
            <v>38789.499305555553</v>
          </cell>
          <cell r="L134" t="e">
            <v>#N/A</v>
          </cell>
          <cell r="M134" t="e">
            <v>#N/A</v>
          </cell>
          <cell r="O134">
            <v>18</v>
          </cell>
          <cell r="P134" t="str">
            <v>diverso</v>
          </cell>
          <cell r="Q134" t="str">
            <v>rivendita</v>
          </cell>
          <cell r="R134" t="e">
            <v>#N/A</v>
          </cell>
        </row>
        <row r="135">
          <cell r="C135">
            <v>11251</v>
          </cell>
          <cell r="D135" t="str">
            <v>FENOSSIETANOLO</v>
          </cell>
          <cell r="E135">
            <v>5</v>
          </cell>
          <cell r="F135">
            <v>0</v>
          </cell>
          <cell r="G135">
            <v>0</v>
          </cell>
          <cell r="I135" t="str">
            <v>IT</v>
          </cell>
          <cell r="J135" t="str">
            <v>Fulvia</v>
          </cell>
          <cell r="K135">
            <v>41744.476597222223</v>
          </cell>
          <cell r="L135" t="e">
            <v>#N/A</v>
          </cell>
          <cell r="M135" t="e">
            <v>#N/A</v>
          </cell>
          <cell r="O135">
            <v>18</v>
          </cell>
          <cell r="P135" t="str">
            <v>diverso</v>
          </cell>
          <cell r="Q135" t="str">
            <v>rivendita</v>
          </cell>
          <cell r="R135" t="e">
            <v>#N/A</v>
          </cell>
        </row>
        <row r="136">
          <cell r="C136">
            <v>11252</v>
          </cell>
          <cell r="D136" t="str">
            <v xml:space="preserve">GLICOLE PROPILENICO VEGETALE/Salidiol </v>
          </cell>
          <cell r="E136">
            <v>5</v>
          </cell>
          <cell r="F136">
            <v>0</v>
          </cell>
          <cell r="G136">
            <v>0</v>
          </cell>
          <cell r="J136" t="str">
            <v>Fulvia</v>
          </cell>
          <cell r="K136">
            <v>41667.40053240741</v>
          </cell>
          <cell r="L136" t="e">
            <v>#N/A</v>
          </cell>
          <cell r="M136" t="e">
            <v>#N/A</v>
          </cell>
          <cell r="O136">
            <v>18</v>
          </cell>
          <cell r="P136" t="str">
            <v>diverso</v>
          </cell>
          <cell r="Q136" t="str">
            <v>rivendita</v>
          </cell>
          <cell r="R136" t="e">
            <v>#N/A</v>
          </cell>
        </row>
        <row r="137">
          <cell r="C137">
            <v>11253</v>
          </cell>
          <cell r="D137" t="str">
            <v>ISALCHEM 11/8</v>
          </cell>
          <cell r="E137">
            <v>5</v>
          </cell>
          <cell r="F137">
            <v>0</v>
          </cell>
          <cell r="G137">
            <v>0</v>
          </cell>
          <cell r="J137" t="str">
            <v>Fulvia</v>
          </cell>
          <cell r="K137">
            <v>40240.499374999999</v>
          </cell>
          <cell r="L137" t="e">
            <v>#N/A</v>
          </cell>
          <cell r="M137" t="e">
            <v>#N/A</v>
          </cell>
          <cell r="O137">
            <v>18</v>
          </cell>
          <cell r="P137" t="str">
            <v>diverso</v>
          </cell>
          <cell r="Q137" t="str">
            <v>rivendita</v>
          </cell>
          <cell r="R137" t="e">
            <v>#N/A</v>
          </cell>
        </row>
        <row r="138">
          <cell r="C138">
            <v>11254</v>
          </cell>
          <cell r="D138" t="str">
            <v>LIALCHEM 25/75</v>
          </cell>
          <cell r="E138">
            <v>5</v>
          </cell>
          <cell r="F138">
            <v>0</v>
          </cell>
          <cell r="G138">
            <v>0</v>
          </cell>
          <cell r="I138" t="str">
            <v>IT</v>
          </cell>
          <cell r="J138" t="str">
            <v>Fulviaxp</v>
          </cell>
          <cell r="K138">
            <v>39120.385601851849</v>
          </cell>
          <cell r="L138" t="e">
            <v>#N/A</v>
          </cell>
          <cell r="M138" t="e">
            <v>#N/A</v>
          </cell>
          <cell r="O138">
            <v>18</v>
          </cell>
          <cell r="P138" t="str">
            <v>diverso</v>
          </cell>
          <cell r="Q138" t="str">
            <v>rivendita</v>
          </cell>
          <cell r="R138" t="e">
            <v>#N/A</v>
          </cell>
        </row>
        <row r="139">
          <cell r="C139">
            <v>11255</v>
          </cell>
          <cell r="D139" t="str">
            <v>GLICERINA F.U.</v>
          </cell>
          <cell r="E139">
            <v>5</v>
          </cell>
          <cell r="F139">
            <v>8</v>
          </cell>
          <cell r="G139">
            <v>18</v>
          </cell>
          <cell r="H139">
            <v>29054500</v>
          </cell>
          <cell r="I139" t="str">
            <v>IT</v>
          </cell>
          <cell r="J139" t="str">
            <v>Fulvia</v>
          </cell>
          <cell r="K139">
            <v>41577.622777777775</v>
          </cell>
          <cell r="L139" t="str">
            <v>prodotti per i quali si riinvia alla voce descrizione del prodotto</v>
          </cell>
          <cell r="M139" t="str">
            <v>rivendita</v>
          </cell>
          <cell r="O139">
            <v>18</v>
          </cell>
          <cell r="P139" t="str">
            <v>uguale</v>
          </cell>
          <cell r="Q139" t="str">
            <v>rivendita</v>
          </cell>
          <cell r="R139" t="str">
            <v>prodotti per i quali si riinvia alla voce descrizione del prodotto</v>
          </cell>
        </row>
        <row r="140">
          <cell r="C140">
            <v>11256</v>
          </cell>
          <cell r="D140" t="str">
            <v xml:space="preserve">LIALCHEM 25/75 </v>
          </cell>
          <cell r="E140">
            <v>5</v>
          </cell>
          <cell r="F140">
            <v>8</v>
          </cell>
          <cell r="G140">
            <v>0</v>
          </cell>
          <cell r="I140" t="str">
            <v>IT</v>
          </cell>
          <cell r="J140" t="str">
            <v>Fulviaxp</v>
          </cell>
          <cell r="K140">
            <v>39120.385729166665</v>
          </cell>
          <cell r="L140" t="str">
            <v>prodotti per i quali si riinvia alla voce descrizione del prodotto</v>
          </cell>
          <cell r="M140" t="e">
            <v>#N/A</v>
          </cell>
          <cell r="O140">
            <v>18</v>
          </cell>
          <cell r="P140" t="str">
            <v>diverso</v>
          </cell>
          <cell r="Q140" t="str">
            <v>rivendita</v>
          </cell>
          <cell r="R140" t="str">
            <v>prodotti per i quali si riinvia alla voce descrizione del prodotto</v>
          </cell>
        </row>
        <row r="141">
          <cell r="C141">
            <v>11257</v>
          </cell>
          <cell r="D141" t="str">
            <v>ALCOOL C12 C15 1 OE/SINT.</v>
          </cell>
          <cell r="E141">
            <v>5</v>
          </cell>
          <cell r="F141">
            <v>0</v>
          </cell>
          <cell r="G141">
            <v>0</v>
          </cell>
          <cell r="I141" t="str">
            <v>IT</v>
          </cell>
          <cell r="J141" t="str">
            <v>INPUT</v>
          </cell>
          <cell r="K141">
            <v>38135.427685185183</v>
          </cell>
          <cell r="L141" t="e">
            <v>#N/A</v>
          </cell>
          <cell r="M141" t="e">
            <v>#N/A</v>
          </cell>
          <cell r="O141">
            <v>18</v>
          </cell>
          <cell r="P141" t="str">
            <v>diverso</v>
          </cell>
          <cell r="Q141" t="str">
            <v>rivendita</v>
          </cell>
          <cell r="R141" t="e">
            <v>#N/A</v>
          </cell>
        </row>
        <row r="142">
          <cell r="C142">
            <v>11258</v>
          </cell>
          <cell r="D142" t="str">
            <v>ALCOOL C12 C15 3 OE/SINT.</v>
          </cell>
          <cell r="E142">
            <v>5</v>
          </cell>
          <cell r="F142">
            <v>0</v>
          </cell>
          <cell r="G142">
            <v>0</v>
          </cell>
          <cell r="I142" t="str">
            <v>IT</v>
          </cell>
          <cell r="J142" t="str">
            <v>INPUT</v>
          </cell>
          <cell r="K142">
            <v>38135.427685185183</v>
          </cell>
          <cell r="L142" t="e">
            <v>#N/A</v>
          </cell>
          <cell r="M142" t="e">
            <v>#N/A</v>
          </cell>
          <cell r="O142">
            <v>18</v>
          </cell>
          <cell r="P142" t="str">
            <v>diverso</v>
          </cell>
          <cell r="Q142" t="str">
            <v>rivendita</v>
          </cell>
          <cell r="R142" t="e">
            <v>#N/A</v>
          </cell>
        </row>
        <row r="143">
          <cell r="C143">
            <v>11259</v>
          </cell>
          <cell r="D143" t="str">
            <v>GLICOLE DIETILENICO</v>
          </cell>
          <cell r="E143">
            <v>5</v>
          </cell>
          <cell r="F143">
            <v>0</v>
          </cell>
          <cell r="G143">
            <v>0</v>
          </cell>
          <cell r="I143" t="str">
            <v>IT</v>
          </cell>
          <cell r="J143" t="str">
            <v>INPUT</v>
          </cell>
          <cell r="K143">
            <v>38135.427685185183</v>
          </cell>
          <cell r="L143" t="e">
            <v>#N/A</v>
          </cell>
          <cell r="M143" t="e">
            <v>#N/A</v>
          </cell>
          <cell r="O143">
            <v>18</v>
          </cell>
          <cell r="P143" t="str">
            <v>diverso</v>
          </cell>
          <cell r="Q143" t="str">
            <v>rivendita</v>
          </cell>
          <cell r="R143" t="e">
            <v>#N/A</v>
          </cell>
        </row>
        <row r="144">
          <cell r="C144">
            <v>11260</v>
          </cell>
          <cell r="D144" t="str">
            <v>GLICOLE ETILENICO</v>
          </cell>
          <cell r="E144">
            <v>5</v>
          </cell>
          <cell r="F144">
            <v>0</v>
          </cell>
          <cell r="G144">
            <v>0</v>
          </cell>
          <cell r="I144" t="str">
            <v>IT</v>
          </cell>
          <cell r="J144" t="str">
            <v>Fulvia</v>
          </cell>
          <cell r="K144">
            <v>41941.398958333331</v>
          </cell>
          <cell r="L144" t="e">
            <v>#N/A</v>
          </cell>
          <cell r="M144" t="e">
            <v>#N/A</v>
          </cell>
          <cell r="O144">
            <v>18</v>
          </cell>
          <cell r="P144" t="str">
            <v>diverso</v>
          </cell>
          <cell r="Q144" t="str">
            <v>rivendita</v>
          </cell>
          <cell r="R144" t="e">
            <v>#N/A</v>
          </cell>
        </row>
        <row r="145">
          <cell r="C145">
            <v>11261</v>
          </cell>
          <cell r="D145" t="str">
            <v>GLICOLE PROPILENICO</v>
          </cell>
          <cell r="E145">
            <v>5</v>
          </cell>
          <cell r="F145">
            <v>0</v>
          </cell>
          <cell r="G145">
            <v>0</v>
          </cell>
          <cell r="I145" t="str">
            <v>IT</v>
          </cell>
          <cell r="J145" t="str">
            <v>Fulvia</v>
          </cell>
          <cell r="K145">
            <v>41401.489108796297</v>
          </cell>
          <cell r="L145" t="e">
            <v>#N/A</v>
          </cell>
          <cell r="M145" t="e">
            <v>#N/A</v>
          </cell>
          <cell r="O145">
            <v>18</v>
          </cell>
          <cell r="P145" t="str">
            <v>diverso</v>
          </cell>
          <cell r="Q145" t="str">
            <v>rivendita</v>
          </cell>
          <cell r="R145" t="e">
            <v>#N/A</v>
          </cell>
        </row>
        <row r="146">
          <cell r="C146">
            <v>11262</v>
          </cell>
          <cell r="D146" t="str">
            <v>ZETEMULS GMS</v>
          </cell>
          <cell r="E146">
            <v>5</v>
          </cell>
          <cell r="F146">
            <v>0</v>
          </cell>
          <cell r="G146">
            <v>18</v>
          </cell>
          <cell r="I146" t="str">
            <v>IT</v>
          </cell>
          <cell r="J146" t="str">
            <v>Fulvia</v>
          </cell>
          <cell r="K146">
            <v>41703.448136574072</v>
          </cell>
          <cell r="L146" t="e">
            <v>#N/A</v>
          </cell>
          <cell r="M146" t="str">
            <v>rivendita</v>
          </cell>
          <cell r="O146">
            <v>18</v>
          </cell>
          <cell r="P146" t="str">
            <v>uguale</v>
          </cell>
          <cell r="Q146" t="str">
            <v>rivendita</v>
          </cell>
          <cell r="R146" t="e">
            <v>#N/A</v>
          </cell>
        </row>
        <row r="147">
          <cell r="C147">
            <v>11263</v>
          </cell>
          <cell r="D147" t="str">
            <v>ALCOOL C12 C13 SINT.</v>
          </cell>
          <cell r="E147">
            <v>5</v>
          </cell>
          <cell r="F147">
            <v>0</v>
          </cell>
          <cell r="G147">
            <v>0</v>
          </cell>
          <cell r="I147" t="str">
            <v>IT</v>
          </cell>
          <cell r="J147" t="str">
            <v>Fulviaxp</v>
          </cell>
          <cell r="K147">
            <v>40071.636493055557</v>
          </cell>
          <cell r="L147" t="e">
            <v>#N/A</v>
          </cell>
          <cell r="M147" t="e">
            <v>#N/A</v>
          </cell>
          <cell r="O147">
            <v>18</v>
          </cell>
          <cell r="P147" t="str">
            <v>diverso</v>
          </cell>
          <cell r="Q147" t="str">
            <v>rivendita</v>
          </cell>
          <cell r="R147" t="e">
            <v>#N/A</v>
          </cell>
        </row>
        <row r="148">
          <cell r="C148">
            <v>11264</v>
          </cell>
          <cell r="D148" t="str">
            <v>ALCOOL C 11 SINT.</v>
          </cell>
          <cell r="E148">
            <v>5</v>
          </cell>
          <cell r="F148">
            <v>0</v>
          </cell>
          <cell r="G148">
            <v>0</v>
          </cell>
          <cell r="I148" t="str">
            <v>IT</v>
          </cell>
          <cell r="J148" t="str">
            <v>INPUT</v>
          </cell>
          <cell r="K148">
            <v>38135.427685185183</v>
          </cell>
          <cell r="L148" t="e">
            <v>#N/A</v>
          </cell>
          <cell r="M148" t="e">
            <v>#N/A</v>
          </cell>
          <cell r="O148">
            <v>18</v>
          </cell>
          <cell r="P148" t="str">
            <v>diverso</v>
          </cell>
          <cell r="Q148" t="str">
            <v>rivendita</v>
          </cell>
          <cell r="R148" t="e">
            <v>#N/A</v>
          </cell>
        </row>
        <row r="149">
          <cell r="C149">
            <v>11265</v>
          </cell>
          <cell r="D149" t="str">
            <v>ALCOOL C14 C15 SINT.</v>
          </cell>
          <cell r="E149">
            <v>5</v>
          </cell>
          <cell r="F149">
            <v>0</v>
          </cell>
          <cell r="G149">
            <v>0</v>
          </cell>
          <cell r="I149" t="str">
            <v>IT</v>
          </cell>
          <cell r="J149" t="str">
            <v>Fulviaxp</v>
          </cell>
          <cell r="K149">
            <v>39120.385833333334</v>
          </cell>
          <cell r="L149" t="e">
            <v>#N/A</v>
          </cell>
          <cell r="M149" t="e">
            <v>#N/A</v>
          </cell>
          <cell r="O149">
            <v>18</v>
          </cell>
          <cell r="P149" t="str">
            <v>diverso</v>
          </cell>
          <cell r="Q149" t="str">
            <v>rivendita</v>
          </cell>
          <cell r="R149" t="e">
            <v>#N/A</v>
          </cell>
        </row>
        <row r="150">
          <cell r="C150">
            <v>11267</v>
          </cell>
          <cell r="D150" t="str">
            <v>GLICERINA OSSIETILATA 10 OE</v>
          </cell>
          <cell r="E150">
            <v>5</v>
          </cell>
          <cell r="F150">
            <v>8</v>
          </cell>
          <cell r="G150">
            <v>0</v>
          </cell>
          <cell r="J150" t="str">
            <v>Fulviaxp</v>
          </cell>
          <cell r="K150">
            <v>39120.385972222219</v>
          </cell>
          <cell r="L150" t="str">
            <v>prodotti per i quali si riinvia alla voce descrizione del prodotto</v>
          </cell>
          <cell r="M150" t="e">
            <v>#N/A</v>
          </cell>
          <cell r="O150">
            <v>18</v>
          </cell>
          <cell r="P150" t="str">
            <v>diverso</v>
          </cell>
          <cell r="Q150" t="str">
            <v>rivendita</v>
          </cell>
          <cell r="R150" t="str">
            <v>prodotti per i quali si riinvia alla voce descrizione del prodotto</v>
          </cell>
        </row>
        <row r="151">
          <cell r="C151">
            <v>11268</v>
          </cell>
          <cell r="D151" t="str">
            <v>GLICERINA OSSIETILATA 17 OE</v>
          </cell>
          <cell r="E151">
            <v>5</v>
          </cell>
          <cell r="F151">
            <v>8</v>
          </cell>
          <cell r="G151">
            <v>0</v>
          </cell>
          <cell r="J151" t="str">
            <v>Fulviaxp</v>
          </cell>
          <cell r="K151">
            <v>39758.396886574075</v>
          </cell>
          <cell r="L151" t="str">
            <v>prodotti per i quali si riinvia alla voce descrizione del prodotto</v>
          </cell>
          <cell r="M151" t="e">
            <v>#N/A</v>
          </cell>
          <cell r="O151">
            <v>18</v>
          </cell>
          <cell r="P151" t="str">
            <v>diverso</v>
          </cell>
          <cell r="Q151" t="str">
            <v>rivendita</v>
          </cell>
          <cell r="R151" t="str">
            <v>prodotti per i quali si riinvia alla voce descrizione del prodotto</v>
          </cell>
        </row>
        <row r="152">
          <cell r="C152">
            <v>11269</v>
          </cell>
          <cell r="D152" t="str">
            <v>GLICERINA OSSIETILATA 12 OE</v>
          </cell>
          <cell r="E152">
            <v>5</v>
          </cell>
          <cell r="F152">
            <v>8</v>
          </cell>
          <cell r="G152">
            <v>0</v>
          </cell>
          <cell r="J152" t="str">
            <v>Fulviaxp</v>
          </cell>
          <cell r="K152">
            <v>39521.616608796299</v>
          </cell>
          <cell r="L152" t="str">
            <v>prodotti per i quali si riinvia alla voce descrizione del prodotto</v>
          </cell>
          <cell r="M152" t="e">
            <v>#N/A</v>
          </cell>
          <cell r="O152">
            <v>18</v>
          </cell>
          <cell r="P152" t="str">
            <v>diverso</v>
          </cell>
          <cell r="Q152" t="str">
            <v>rivendita</v>
          </cell>
          <cell r="R152" t="str">
            <v>prodotti per i quali si riinvia alla voce descrizione del prodotto</v>
          </cell>
        </row>
        <row r="153">
          <cell r="C153">
            <v>11270</v>
          </cell>
          <cell r="D153" t="str">
            <v>IPOCLORITO DI SODIO</v>
          </cell>
          <cell r="E153">
            <v>5</v>
          </cell>
          <cell r="F153">
            <v>0</v>
          </cell>
          <cell r="G153">
            <v>0</v>
          </cell>
          <cell r="I153" t="str">
            <v>IT</v>
          </cell>
          <cell r="J153" t="str">
            <v>Fulviaxp</v>
          </cell>
          <cell r="K153">
            <v>40071.653738425928</v>
          </cell>
          <cell r="L153" t="e">
            <v>#N/A</v>
          </cell>
          <cell r="M153" t="e">
            <v>#N/A</v>
          </cell>
          <cell r="O153">
            <v>18</v>
          </cell>
          <cell r="P153" t="str">
            <v>diverso</v>
          </cell>
          <cell r="Q153" t="str">
            <v>rivendita</v>
          </cell>
          <cell r="R153" t="e">
            <v>#N/A</v>
          </cell>
        </row>
        <row r="154">
          <cell r="C154">
            <v>11271</v>
          </cell>
          <cell r="D154" t="str">
            <v>ALCOOL C12 C15 SINT.</v>
          </cell>
          <cell r="E154">
            <v>5</v>
          </cell>
          <cell r="F154">
            <v>0</v>
          </cell>
          <cell r="G154">
            <v>0</v>
          </cell>
          <cell r="I154" t="str">
            <v>IT</v>
          </cell>
          <cell r="J154" t="str">
            <v>Fulviaxp</v>
          </cell>
          <cell r="K154">
            <v>39120.386087962965</v>
          </cell>
          <cell r="L154" t="e">
            <v>#N/A</v>
          </cell>
          <cell r="M154" t="e">
            <v>#N/A</v>
          </cell>
          <cell r="O154">
            <v>18</v>
          </cell>
          <cell r="P154" t="str">
            <v>diverso</v>
          </cell>
          <cell r="Q154" t="str">
            <v>rivendita</v>
          </cell>
          <cell r="R154" t="e">
            <v>#N/A</v>
          </cell>
        </row>
        <row r="155">
          <cell r="C155">
            <v>11272</v>
          </cell>
          <cell r="D155" t="str">
            <v>ALCOOL C12 C13 3 OE/SINT.</v>
          </cell>
          <cell r="E155">
            <v>5</v>
          </cell>
          <cell r="F155">
            <v>0</v>
          </cell>
          <cell r="G155">
            <v>0</v>
          </cell>
          <cell r="I155" t="str">
            <v>IT</v>
          </cell>
          <cell r="J155" t="str">
            <v>Fulvia</v>
          </cell>
          <cell r="K155">
            <v>41379.470856481479</v>
          </cell>
          <cell r="L155" t="e">
            <v>#N/A</v>
          </cell>
          <cell r="M155" t="e">
            <v>#N/A</v>
          </cell>
          <cell r="O155">
            <v>18</v>
          </cell>
          <cell r="P155" t="str">
            <v>diverso</v>
          </cell>
          <cell r="Q155" t="str">
            <v>rivendita</v>
          </cell>
          <cell r="R155" t="e">
            <v>#N/A</v>
          </cell>
        </row>
        <row r="156">
          <cell r="C156">
            <v>11273</v>
          </cell>
          <cell r="D156" t="str">
            <v>KATHON CG</v>
          </cell>
          <cell r="E156">
            <v>5</v>
          </cell>
          <cell r="F156">
            <v>7</v>
          </cell>
          <cell r="G156">
            <v>0</v>
          </cell>
          <cell r="H156">
            <v>38089990</v>
          </cell>
          <cell r="I156" t="str">
            <v>IT</v>
          </cell>
          <cell r="J156" t="str">
            <v>Fulvia</v>
          </cell>
          <cell r="K156">
            <v>41303.500393518516</v>
          </cell>
          <cell r="L156" t="str">
            <v>conservanti per cosmetici e detergenti</v>
          </cell>
          <cell r="M156" t="e">
            <v>#N/A</v>
          </cell>
          <cell r="O156">
            <v>18</v>
          </cell>
          <cell r="P156" t="str">
            <v>diverso</v>
          </cell>
          <cell r="Q156" t="str">
            <v>rivendita</v>
          </cell>
          <cell r="R156" t="str">
            <v>conservanti per cosmetici e detergenti</v>
          </cell>
        </row>
        <row r="157">
          <cell r="C157">
            <v>11274</v>
          </cell>
          <cell r="D157" t="str">
            <v>LORODAC 2-23A C/LAV.CISME</v>
          </cell>
          <cell r="E157">
            <v>5</v>
          </cell>
          <cell r="F157">
            <v>0</v>
          </cell>
          <cell r="G157">
            <v>0</v>
          </cell>
          <cell r="I157" t="str">
            <v>IT</v>
          </cell>
          <cell r="J157" t="str">
            <v>Fulviaxp</v>
          </cell>
          <cell r="K157">
            <v>39120.388541666667</v>
          </cell>
          <cell r="L157" t="e">
            <v>#N/A</v>
          </cell>
          <cell r="M157" t="e">
            <v>#N/A</v>
          </cell>
          <cell r="O157">
            <v>18</v>
          </cell>
          <cell r="P157" t="str">
            <v>diverso</v>
          </cell>
          <cell r="Q157" t="str">
            <v>rivendita</v>
          </cell>
          <cell r="R157" t="e">
            <v>#N/A</v>
          </cell>
        </row>
        <row r="158">
          <cell r="C158">
            <v>11275</v>
          </cell>
          <cell r="D158" t="str">
            <v>LAURYL SOLFATO ACETATO</v>
          </cell>
          <cell r="E158">
            <v>5</v>
          </cell>
          <cell r="F158">
            <v>0</v>
          </cell>
          <cell r="G158">
            <v>0</v>
          </cell>
          <cell r="H158">
            <v>34021190</v>
          </cell>
          <cell r="J158" t="str">
            <v>fulvia</v>
          </cell>
          <cell r="K158">
            <v>41822.636759259258</v>
          </cell>
          <cell r="L158" t="e">
            <v>#N/A</v>
          </cell>
          <cell r="M158" t="e">
            <v>#N/A</v>
          </cell>
          <cell r="O158">
            <v>18</v>
          </cell>
          <cell r="P158" t="str">
            <v>diverso</v>
          </cell>
          <cell r="Q158" t="str">
            <v>rivendita</v>
          </cell>
          <cell r="R158" t="e">
            <v>#N/A</v>
          </cell>
        </row>
        <row r="159">
          <cell r="C159">
            <v>11276</v>
          </cell>
          <cell r="D159" t="str">
            <v>LIALCHEM 2 M</v>
          </cell>
          <cell r="E159">
            <v>5</v>
          </cell>
          <cell r="F159">
            <v>0</v>
          </cell>
          <cell r="G159">
            <v>0</v>
          </cell>
          <cell r="I159" t="str">
            <v>IT</v>
          </cell>
          <cell r="J159" t="str">
            <v>Fulviaxp</v>
          </cell>
          <cell r="K159">
            <v>39120.386250000003</v>
          </cell>
          <cell r="L159" t="e">
            <v>#N/A</v>
          </cell>
          <cell r="M159" t="e">
            <v>#N/A</v>
          </cell>
          <cell r="O159">
            <v>18</v>
          </cell>
          <cell r="P159" t="str">
            <v>diverso</v>
          </cell>
          <cell r="Q159" t="str">
            <v>rivendita</v>
          </cell>
          <cell r="R159" t="e">
            <v>#N/A</v>
          </cell>
        </row>
        <row r="160">
          <cell r="C160">
            <v>11277</v>
          </cell>
          <cell r="D160" t="str">
            <v>ZUSOLAT 1007</v>
          </cell>
          <cell r="E160">
            <v>5</v>
          </cell>
          <cell r="F160">
            <v>0</v>
          </cell>
          <cell r="G160">
            <v>18</v>
          </cell>
          <cell r="H160">
            <v>34021300</v>
          </cell>
          <cell r="I160" t="str">
            <v>IT</v>
          </cell>
          <cell r="J160" t="str">
            <v>Fulvia</v>
          </cell>
          <cell r="K160">
            <v>41747.510162037041</v>
          </cell>
          <cell r="L160" t="e">
            <v>#N/A</v>
          </cell>
          <cell r="M160" t="str">
            <v>rivendita</v>
          </cell>
          <cell r="O160">
            <v>18</v>
          </cell>
          <cell r="P160" t="str">
            <v>uguale</v>
          </cell>
          <cell r="Q160" t="str">
            <v>rivendita</v>
          </cell>
          <cell r="R160" t="e">
            <v>#N/A</v>
          </cell>
        </row>
        <row r="161">
          <cell r="C161">
            <v>11280</v>
          </cell>
          <cell r="D161" t="str">
            <v>MONOETANOLAMMINA</v>
          </cell>
          <cell r="E161">
            <v>5</v>
          </cell>
          <cell r="F161">
            <v>0</v>
          </cell>
          <cell r="G161">
            <v>0</v>
          </cell>
          <cell r="I161" t="str">
            <v>IT</v>
          </cell>
          <cell r="J161" t="str">
            <v>Fulviaxp</v>
          </cell>
          <cell r="K161">
            <v>40071.654641203706</v>
          </cell>
          <cell r="L161" t="e">
            <v>#N/A</v>
          </cell>
          <cell r="M161" t="e">
            <v>#N/A</v>
          </cell>
          <cell r="O161">
            <v>18</v>
          </cell>
          <cell r="P161" t="str">
            <v>diverso</v>
          </cell>
          <cell r="Q161" t="str">
            <v>rivendita</v>
          </cell>
          <cell r="R161" t="e">
            <v>#N/A</v>
          </cell>
        </row>
        <row r="162">
          <cell r="C162">
            <v>11281</v>
          </cell>
          <cell r="D162" t="str">
            <v>PIROCTONE OLAMINA</v>
          </cell>
          <cell r="E162">
            <v>5</v>
          </cell>
          <cell r="F162">
            <v>0</v>
          </cell>
          <cell r="G162">
            <v>0</v>
          </cell>
          <cell r="H162">
            <v>29420090</v>
          </cell>
          <cell r="I162" t="str">
            <v>IT</v>
          </cell>
          <cell r="J162" t="str">
            <v>TsMonica</v>
          </cell>
          <cell r="K162">
            <v>41351.694537037038</v>
          </cell>
          <cell r="L162" t="e">
            <v>#N/A</v>
          </cell>
          <cell r="M162" t="e">
            <v>#N/A</v>
          </cell>
          <cell r="O162">
            <v>18</v>
          </cell>
          <cell r="P162" t="str">
            <v>diverso</v>
          </cell>
          <cell r="Q162" t="str">
            <v>rivendita</v>
          </cell>
          <cell r="R162" t="e">
            <v>#N/A</v>
          </cell>
        </row>
        <row r="163">
          <cell r="C163">
            <v>11282</v>
          </cell>
          <cell r="D163" t="str">
            <v>NEODERM OLV 6</v>
          </cell>
          <cell r="E163">
            <v>5</v>
          </cell>
          <cell r="F163">
            <v>0</v>
          </cell>
          <cell r="G163">
            <v>0</v>
          </cell>
          <cell r="J163" t="str">
            <v>Corallixp</v>
          </cell>
          <cell r="K163">
            <v>39911.493923611109</v>
          </cell>
          <cell r="L163" t="e">
            <v>#N/A</v>
          </cell>
          <cell r="M163" t="e">
            <v>#N/A</v>
          </cell>
          <cell r="O163">
            <v>18</v>
          </cell>
          <cell r="P163" t="str">
            <v>diverso</v>
          </cell>
          <cell r="Q163" t="str">
            <v>rivendita</v>
          </cell>
          <cell r="R163" t="e">
            <v>#N/A</v>
          </cell>
        </row>
        <row r="164">
          <cell r="C164">
            <v>11283</v>
          </cell>
          <cell r="D164" t="str">
            <v>ALCOOL C14 C16 3,5</v>
          </cell>
          <cell r="E164">
            <v>5</v>
          </cell>
          <cell r="F164">
            <v>0</v>
          </cell>
          <cell r="G164">
            <v>0</v>
          </cell>
          <cell r="I164" t="str">
            <v>IT</v>
          </cell>
          <cell r="J164" t="str">
            <v>INPUT</v>
          </cell>
          <cell r="K164">
            <v>38135.427685185183</v>
          </cell>
          <cell r="L164" t="e">
            <v>#N/A</v>
          </cell>
          <cell r="M164" t="e">
            <v>#N/A</v>
          </cell>
          <cell r="O164">
            <v>18</v>
          </cell>
          <cell r="P164" t="str">
            <v>diverso</v>
          </cell>
          <cell r="Q164" t="str">
            <v>rivendita</v>
          </cell>
          <cell r="R164" t="e">
            <v>#N/A</v>
          </cell>
        </row>
        <row r="165">
          <cell r="C165">
            <v>11284</v>
          </cell>
          <cell r="D165" t="str">
            <v>MAGNESIO CLORURO ESAIDRATO</v>
          </cell>
          <cell r="E165">
            <v>5</v>
          </cell>
          <cell r="F165">
            <v>0</v>
          </cell>
          <cell r="G165">
            <v>0</v>
          </cell>
          <cell r="J165" t="str">
            <v>Fulviaxp</v>
          </cell>
          <cell r="K165">
            <v>39888.51458333333</v>
          </cell>
          <cell r="L165" t="e">
            <v>#N/A</v>
          </cell>
          <cell r="M165" t="e">
            <v>#N/A</v>
          </cell>
          <cell r="O165">
            <v>18</v>
          </cell>
          <cell r="P165" t="str">
            <v>diverso</v>
          </cell>
          <cell r="Q165" t="str">
            <v>rivendita</v>
          </cell>
          <cell r="R165" t="e">
            <v>#N/A</v>
          </cell>
        </row>
        <row r="166">
          <cell r="C166">
            <v>11285</v>
          </cell>
          <cell r="D166" t="str">
            <v>NEOLONE 950</v>
          </cell>
          <cell r="E166">
            <v>5</v>
          </cell>
          <cell r="F166">
            <v>7</v>
          </cell>
          <cell r="G166">
            <v>12</v>
          </cell>
          <cell r="J166" t="str">
            <v>Fulvia</v>
          </cell>
          <cell r="K166">
            <v>41324.626238425924</v>
          </cell>
          <cell r="L166" t="str">
            <v>conservanti per cosmetici e detergenti</v>
          </cell>
          <cell r="M166" t="str">
            <v>coloranti/conservanti</v>
          </cell>
          <cell r="O166">
            <v>18</v>
          </cell>
          <cell r="P166" t="str">
            <v>diverso</v>
          </cell>
          <cell r="Q166" t="str">
            <v>rivendita</v>
          </cell>
          <cell r="R166" t="str">
            <v>conservanti per cosmetici e detergenti</v>
          </cell>
        </row>
        <row r="167">
          <cell r="C167">
            <v>11286</v>
          </cell>
          <cell r="D167" t="str">
            <v>GLICINA</v>
          </cell>
          <cell r="E167">
            <v>5</v>
          </cell>
          <cell r="F167">
            <v>0</v>
          </cell>
          <cell r="G167">
            <v>0</v>
          </cell>
          <cell r="I167" t="str">
            <v>IT</v>
          </cell>
          <cell r="J167" t="str">
            <v>Fulvia</v>
          </cell>
          <cell r="K167">
            <v>41837.471354166664</v>
          </cell>
          <cell r="L167" t="e">
            <v>#N/A</v>
          </cell>
          <cell r="M167" t="e">
            <v>#N/A</v>
          </cell>
          <cell r="O167">
            <v>18</v>
          </cell>
          <cell r="P167" t="str">
            <v>diverso</v>
          </cell>
          <cell r="Q167" t="str">
            <v>rivendita</v>
          </cell>
          <cell r="R167" t="e">
            <v>#N/A</v>
          </cell>
        </row>
        <row r="168">
          <cell r="C168">
            <v>11290</v>
          </cell>
          <cell r="D168" t="str">
            <v>OLEINA BIDISTILLATA</v>
          </cell>
          <cell r="E168">
            <v>5</v>
          </cell>
          <cell r="F168">
            <v>0</v>
          </cell>
          <cell r="G168">
            <v>18</v>
          </cell>
          <cell r="I168" t="str">
            <v>IT</v>
          </cell>
          <cell r="J168" t="str">
            <v>Fulvia</v>
          </cell>
          <cell r="K168">
            <v>41079.494699074072</v>
          </cell>
          <cell r="L168" t="e">
            <v>#N/A</v>
          </cell>
          <cell r="M168" t="str">
            <v>rivendita</v>
          </cell>
          <cell r="O168">
            <v>18</v>
          </cell>
          <cell r="P168" t="str">
            <v>uguale</v>
          </cell>
          <cell r="Q168" t="str">
            <v>rivendita</v>
          </cell>
          <cell r="R168" t="e">
            <v>#N/A</v>
          </cell>
        </row>
        <row r="169">
          <cell r="C169">
            <v>11291</v>
          </cell>
          <cell r="D169" t="str">
            <v>OPTAVON US</v>
          </cell>
          <cell r="E169">
            <v>5</v>
          </cell>
          <cell r="F169">
            <v>0</v>
          </cell>
          <cell r="G169">
            <v>0</v>
          </cell>
          <cell r="J169" t="str">
            <v>FulviaXP</v>
          </cell>
          <cell r="K169">
            <v>39688.672106481485</v>
          </cell>
          <cell r="L169" t="e">
            <v>#N/A</v>
          </cell>
          <cell r="M169" t="e">
            <v>#N/A</v>
          </cell>
          <cell r="O169">
            <v>18</v>
          </cell>
          <cell r="P169" t="str">
            <v>diverso</v>
          </cell>
          <cell r="Q169" t="str">
            <v>rivendita</v>
          </cell>
          <cell r="R169" t="e">
            <v>#N/A</v>
          </cell>
        </row>
        <row r="170">
          <cell r="C170">
            <v>11292</v>
          </cell>
          <cell r="D170" t="str">
            <v>MARLIPAL 24/20</v>
          </cell>
          <cell r="E170">
            <v>5</v>
          </cell>
          <cell r="F170">
            <v>0</v>
          </cell>
          <cell r="G170">
            <v>0</v>
          </cell>
          <cell r="J170" t="str">
            <v>Fulvia</v>
          </cell>
          <cell r="K170">
            <v>40666.480798611112</v>
          </cell>
          <cell r="L170" t="e">
            <v>#N/A</v>
          </cell>
          <cell r="M170" t="e">
            <v>#N/A</v>
          </cell>
          <cell r="O170">
            <v>18</v>
          </cell>
          <cell r="P170" t="str">
            <v>diverso</v>
          </cell>
          <cell r="Q170" t="str">
            <v>rivendita</v>
          </cell>
          <cell r="R170" t="e">
            <v>#N/A</v>
          </cell>
        </row>
        <row r="171">
          <cell r="C171">
            <v>11293</v>
          </cell>
          <cell r="D171" t="str">
            <v>MONOISOPROPANOLAMMINA</v>
          </cell>
          <cell r="E171">
            <v>5</v>
          </cell>
          <cell r="F171">
            <v>0</v>
          </cell>
          <cell r="G171">
            <v>0</v>
          </cell>
          <cell r="I171" t="str">
            <v>IT</v>
          </cell>
          <cell r="J171" t="str">
            <v>Fulviaxp</v>
          </cell>
          <cell r="K171">
            <v>38789.710428240738</v>
          </cell>
          <cell r="L171" t="e">
            <v>#N/A</v>
          </cell>
          <cell r="M171" t="e">
            <v>#N/A</v>
          </cell>
          <cell r="O171">
            <v>18</v>
          </cell>
          <cell r="P171" t="str">
            <v>diverso</v>
          </cell>
          <cell r="Q171" t="str">
            <v>rivendita</v>
          </cell>
          <cell r="R171" t="e">
            <v>#N/A</v>
          </cell>
        </row>
        <row r="172">
          <cell r="C172">
            <v>11294</v>
          </cell>
          <cell r="D172" t="str">
            <v>OLIO DI SOIA</v>
          </cell>
          <cell r="E172">
            <v>5</v>
          </cell>
          <cell r="F172">
            <v>0</v>
          </cell>
          <cell r="G172">
            <v>0</v>
          </cell>
          <cell r="I172" t="str">
            <v>IT</v>
          </cell>
          <cell r="J172" t="str">
            <v>Fulvia</v>
          </cell>
          <cell r="K172">
            <v>40494.518020833333</v>
          </cell>
          <cell r="L172" t="e">
            <v>#N/A</v>
          </cell>
          <cell r="M172" t="e">
            <v>#N/A</v>
          </cell>
          <cell r="O172">
            <v>18</v>
          </cell>
          <cell r="P172" t="str">
            <v>diverso</v>
          </cell>
          <cell r="Q172" t="str">
            <v>rivendita</v>
          </cell>
          <cell r="R172" t="e">
            <v>#N/A</v>
          </cell>
        </row>
        <row r="173">
          <cell r="C173">
            <v>11295</v>
          </cell>
          <cell r="D173" t="str">
            <v>OLIO DI COCCO</v>
          </cell>
          <cell r="E173">
            <v>5</v>
          </cell>
          <cell r="F173">
            <v>0</v>
          </cell>
          <cell r="G173">
            <v>0</v>
          </cell>
          <cell r="I173" t="str">
            <v>IT</v>
          </cell>
          <cell r="J173" t="str">
            <v>Fulviaxp</v>
          </cell>
          <cell r="K173">
            <v>39888.621053240742</v>
          </cell>
          <cell r="L173" t="e">
            <v>#N/A</v>
          </cell>
          <cell r="M173" t="e">
            <v>#N/A</v>
          </cell>
          <cell r="O173">
            <v>18</v>
          </cell>
          <cell r="P173" t="str">
            <v>diverso</v>
          </cell>
          <cell r="Q173" t="str">
            <v>rivendita</v>
          </cell>
          <cell r="R173" t="e">
            <v>#N/A</v>
          </cell>
        </row>
        <row r="174">
          <cell r="C174">
            <v>11296</v>
          </cell>
          <cell r="D174" t="str">
            <v>OLIO DI COCCO IDROGENATO</v>
          </cell>
          <cell r="E174">
            <v>5</v>
          </cell>
          <cell r="F174">
            <v>0</v>
          </cell>
          <cell r="G174">
            <v>0</v>
          </cell>
          <cell r="I174" t="str">
            <v>IT</v>
          </cell>
          <cell r="J174" t="str">
            <v>FulviaXP</v>
          </cell>
          <cell r="K174">
            <v>39892.377291666664</v>
          </cell>
          <cell r="L174" t="e">
            <v>#N/A</v>
          </cell>
          <cell r="M174" t="e">
            <v>#N/A</v>
          </cell>
          <cell r="O174">
            <v>18</v>
          </cell>
          <cell r="P174" t="str">
            <v>diverso</v>
          </cell>
          <cell r="Q174" t="str">
            <v>rivendita</v>
          </cell>
          <cell r="R174" t="e">
            <v>#N/A</v>
          </cell>
        </row>
        <row r="175">
          <cell r="C175">
            <v>11297</v>
          </cell>
          <cell r="D175" t="str">
            <v>OLIO DI PALMISTO - Refined/PKO</v>
          </cell>
          <cell r="E175">
            <v>5</v>
          </cell>
          <cell r="F175">
            <v>0</v>
          </cell>
          <cell r="G175">
            <v>0</v>
          </cell>
          <cell r="H175">
            <v>15132190</v>
          </cell>
          <cell r="J175" t="str">
            <v>Fulvia</v>
          </cell>
          <cell r="K175">
            <v>40876.636481481481</v>
          </cell>
          <cell r="L175" t="e">
            <v>#N/A</v>
          </cell>
          <cell r="M175" t="e">
            <v>#N/A</v>
          </cell>
          <cell r="O175">
            <v>18</v>
          </cell>
          <cell r="P175" t="str">
            <v>diverso</v>
          </cell>
          <cell r="Q175" t="str">
            <v>rivendita</v>
          </cell>
          <cell r="R175" t="e">
            <v>#N/A</v>
          </cell>
        </row>
        <row r="176">
          <cell r="C176">
            <v>11299</v>
          </cell>
          <cell r="D176" t="str">
            <v>OPACIZZANTE 621</v>
          </cell>
          <cell r="E176">
            <v>5</v>
          </cell>
          <cell r="F176">
            <v>11</v>
          </cell>
          <cell r="G176">
            <v>18</v>
          </cell>
          <cell r="H176">
            <v>39039090</v>
          </cell>
          <cell r="I176" t="str">
            <v>IT</v>
          </cell>
          <cell r="J176" t="str">
            <v>TsMara</v>
          </cell>
          <cell r="K176">
            <v>41297.701597222222</v>
          </cell>
          <cell r="L176" t="str">
            <v>miscela di tensiattivi non ionici e copolimeri acrilico stirenico</v>
          </cell>
          <cell r="M176" t="str">
            <v>rivendita</v>
          </cell>
          <cell r="O176">
            <v>18</v>
          </cell>
          <cell r="P176" t="str">
            <v>uguale</v>
          </cell>
          <cell r="Q176" t="str">
            <v>rivendita</v>
          </cell>
          <cell r="R176" t="str">
            <v>miscela di tensiattivi non ionici e copolimeri acrilico stirenico</v>
          </cell>
        </row>
        <row r="177">
          <cell r="C177">
            <v>11300</v>
          </cell>
          <cell r="D177" t="str">
            <v>OLIO DI COCCO A DAZIO INTERO</v>
          </cell>
          <cell r="E177">
            <v>5</v>
          </cell>
          <cell r="F177">
            <v>0</v>
          </cell>
          <cell r="G177">
            <v>0</v>
          </cell>
          <cell r="J177" t="str">
            <v>Fulvia</v>
          </cell>
          <cell r="K177">
            <v>40820.406226851854</v>
          </cell>
          <cell r="L177" t="e">
            <v>#N/A</v>
          </cell>
          <cell r="M177" t="e">
            <v>#N/A</v>
          </cell>
          <cell r="O177">
            <v>18</v>
          </cell>
          <cell r="P177" t="str">
            <v>diverso</v>
          </cell>
          <cell r="Q177" t="str">
            <v>rivendita</v>
          </cell>
          <cell r="R177" t="e">
            <v>#N/A</v>
          </cell>
        </row>
        <row r="178">
          <cell r="C178">
            <v>11302</v>
          </cell>
          <cell r="D178" t="str">
            <v xml:space="preserve">OSSIDO DI MAGNESIO </v>
          </cell>
          <cell r="E178">
            <v>5</v>
          </cell>
          <cell r="F178">
            <v>0</v>
          </cell>
          <cell r="G178">
            <v>0</v>
          </cell>
          <cell r="I178" t="str">
            <v>IT</v>
          </cell>
          <cell r="J178" t="str">
            <v>Fulvia</v>
          </cell>
          <cell r="K178">
            <v>41705.614571759259</v>
          </cell>
          <cell r="L178" t="e">
            <v>#N/A</v>
          </cell>
          <cell r="M178" t="e">
            <v>#N/A</v>
          </cell>
          <cell r="O178">
            <v>18</v>
          </cell>
          <cell r="P178" t="str">
            <v>diverso</v>
          </cell>
          <cell r="Q178" t="str">
            <v>rivendita</v>
          </cell>
          <cell r="R178" t="e">
            <v>#N/A</v>
          </cell>
        </row>
        <row r="179">
          <cell r="C179">
            <v>11304</v>
          </cell>
          <cell r="D179" t="str">
            <v>OSSIDO DI ZINCO SIGILLO ORO</v>
          </cell>
          <cell r="E179">
            <v>5</v>
          </cell>
          <cell r="F179">
            <v>0</v>
          </cell>
          <cell r="G179">
            <v>0</v>
          </cell>
          <cell r="I179" t="str">
            <v>IT</v>
          </cell>
          <cell r="J179" t="str">
            <v>Fulviaxp</v>
          </cell>
          <cell r="K179">
            <v>40071.69023148148</v>
          </cell>
          <cell r="L179" t="e">
            <v>#N/A</v>
          </cell>
          <cell r="M179" t="e">
            <v>#N/A</v>
          </cell>
          <cell r="O179">
            <v>18</v>
          </cell>
          <cell r="P179" t="str">
            <v>diverso</v>
          </cell>
          <cell r="Q179" t="str">
            <v>rivendita</v>
          </cell>
          <cell r="R179" t="e">
            <v>#N/A</v>
          </cell>
        </row>
        <row r="180">
          <cell r="C180">
            <v>11308</v>
          </cell>
          <cell r="D180" t="str">
            <v>PANTENOLO</v>
          </cell>
          <cell r="E180">
            <v>5</v>
          </cell>
          <cell r="F180">
            <v>0</v>
          </cell>
          <cell r="G180">
            <v>0</v>
          </cell>
          <cell r="I180" t="str">
            <v>IT</v>
          </cell>
          <cell r="J180" t="str">
            <v>Fulviaxp</v>
          </cell>
          <cell r="K180">
            <v>39120.385185185187</v>
          </cell>
          <cell r="L180" t="e">
            <v>#N/A</v>
          </cell>
          <cell r="M180" t="e">
            <v>#N/A</v>
          </cell>
          <cell r="O180">
            <v>18</v>
          </cell>
          <cell r="P180" t="str">
            <v>diverso</v>
          </cell>
          <cell r="Q180" t="str">
            <v>rivendita</v>
          </cell>
          <cell r="R180" t="e">
            <v>#N/A</v>
          </cell>
        </row>
        <row r="181">
          <cell r="C181">
            <v>11309</v>
          </cell>
          <cell r="D181" t="str">
            <v>POLIGLICOLE 4000</v>
          </cell>
          <cell r="E181">
            <v>5</v>
          </cell>
          <cell r="F181">
            <v>13</v>
          </cell>
          <cell r="G181">
            <v>0</v>
          </cell>
          <cell r="I181" t="str">
            <v>IT</v>
          </cell>
          <cell r="J181" t="str">
            <v>TsMara</v>
          </cell>
          <cell r="K181">
            <v>41297.700659722221</v>
          </cell>
          <cell r="L181" t="str">
            <v>miscela di polietilenglicoli</v>
          </cell>
          <cell r="M181" t="e">
            <v>#N/A</v>
          </cell>
          <cell r="O181">
            <v>18</v>
          </cell>
          <cell r="P181" t="str">
            <v>diverso</v>
          </cell>
          <cell r="Q181" t="str">
            <v>rivendita</v>
          </cell>
          <cell r="R181" t="str">
            <v>miscela di polietilenglicoli</v>
          </cell>
        </row>
        <row r="182">
          <cell r="C182">
            <v>11310</v>
          </cell>
          <cell r="D182" t="str">
            <v>PROTELAN PCA/I</v>
          </cell>
          <cell r="E182">
            <v>5</v>
          </cell>
          <cell r="F182">
            <v>0</v>
          </cell>
          <cell r="G182">
            <v>18</v>
          </cell>
          <cell r="I182" t="str">
            <v>IT</v>
          </cell>
          <cell r="J182" t="str">
            <v>Fulvia</v>
          </cell>
          <cell r="K182">
            <v>41985.434965277775</v>
          </cell>
          <cell r="L182" t="e">
            <v>#N/A</v>
          </cell>
          <cell r="M182" t="str">
            <v>rivendita</v>
          </cell>
          <cell r="O182">
            <v>18</v>
          </cell>
          <cell r="P182" t="str">
            <v>uguale</v>
          </cell>
          <cell r="Q182" t="str">
            <v>rivendita</v>
          </cell>
          <cell r="R182" t="e">
            <v>#N/A</v>
          </cell>
        </row>
        <row r="183">
          <cell r="C183">
            <v>11311</v>
          </cell>
          <cell r="D183" t="str">
            <v>POLIDAC 4000/50</v>
          </cell>
          <cell r="E183">
            <v>5</v>
          </cell>
          <cell r="F183">
            <v>0</v>
          </cell>
          <cell r="G183">
            <v>0</v>
          </cell>
          <cell r="I183" t="str">
            <v>IT</v>
          </cell>
          <cell r="J183" t="str">
            <v>Fulviaxp</v>
          </cell>
          <cell r="K183">
            <v>39888.631631944445</v>
          </cell>
          <cell r="L183" t="e">
            <v>#N/A</v>
          </cell>
          <cell r="M183" t="e">
            <v>#N/A</v>
          </cell>
          <cell r="O183">
            <v>18</v>
          </cell>
          <cell r="P183" t="str">
            <v>diverso</v>
          </cell>
          <cell r="Q183" t="str">
            <v>rivendita</v>
          </cell>
          <cell r="R183" t="e">
            <v>#N/A</v>
          </cell>
        </row>
        <row r="184">
          <cell r="C184">
            <v>11312</v>
          </cell>
          <cell r="D184" t="str">
            <v>POLIGLICOLE 600</v>
          </cell>
          <cell r="E184">
            <v>5</v>
          </cell>
          <cell r="F184">
            <v>0</v>
          </cell>
          <cell r="G184">
            <v>0</v>
          </cell>
          <cell r="I184" t="str">
            <v>IT</v>
          </cell>
          <cell r="J184" t="str">
            <v>Fulviaxp</v>
          </cell>
          <cell r="K184">
            <v>39888.633912037039</v>
          </cell>
          <cell r="L184" t="e">
            <v>#N/A</v>
          </cell>
          <cell r="M184" t="e">
            <v>#N/A</v>
          </cell>
          <cell r="O184">
            <v>18</v>
          </cell>
          <cell r="P184" t="str">
            <v>diverso</v>
          </cell>
          <cell r="Q184" t="str">
            <v>rivendita</v>
          </cell>
          <cell r="R184" t="e">
            <v>#N/A</v>
          </cell>
        </row>
        <row r="185">
          <cell r="C185">
            <v>11313</v>
          </cell>
          <cell r="D185" t="str">
            <v>LAUROYL GLUTAMATE</v>
          </cell>
          <cell r="E185">
            <v>5</v>
          </cell>
          <cell r="F185">
            <v>0</v>
          </cell>
          <cell r="G185">
            <v>0</v>
          </cell>
          <cell r="I185" t="str">
            <v>IT</v>
          </cell>
          <cell r="J185" t="str">
            <v>INPUT</v>
          </cell>
          <cell r="K185">
            <v>38135.427685185183</v>
          </cell>
          <cell r="L185" t="e">
            <v>#N/A</v>
          </cell>
          <cell r="M185" t="e">
            <v>#N/A</v>
          </cell>
          <cell r="O185">
            <v>18</v>
          </cell>
          <cell r="P185" t="str">
            <v>diverso</v>
          </cell>
          <cell r="Q185" t="str">
            <v>rivendita</v>
          </cell>
          <cell r="R185" t="e">
            <v>#N/A</v>
          </cell>
        </row>
        <row r="186">
          <cell r="C186">
            <v>11314</v>
          </cell>
          <cell r="D186" t="str">
            <v>ALCOOL C12 C15 2 OE/SINT.</v>
          </cell>
          <cell r="E186">
            <v>5</v>
          </cell>
          <cell r="F186">
            <v>0</v>
          </cell>
          <cell r="G186">
            <v>0</v>
          </cell>
          <cell r="I186" t="str">
            <v>IT</v>
          </cell>
          <cell r="J186" t="str">
            <v>FulviaXP</v>
          </cell>
          <cell r="K186">
            <v>38790.614629629628</v>
          </cell>
          <cell r="L186" t="e">
            <v>#N/A</v>
          </cell>
          <cell r="M186" t="e">
            <v>#N/A</v>
          </cell>
          <cell r="O186">
            <v>18</v>
          </cell>
          <cell r="P186" t="str">
            <v>diverso</v>
          </cell>
          <cell r="Q186" t="str">
            <v>rivendita</v>
          </cell>
          <cell r="R186" t="e">
            <v>#N/A</v>
          </cell>
        </row>
        <row r="187">
          <cell r="C187">
            <v>11330</v>
          </cell>
          <cell r="D187" t="str">
            <v>POTASSIO IDROSSIDO</v>
          </cell>
          <cell r="E187">
            <v>5</v>
          </cell>
          <cell r="F187">
            <v>0</v>
          </cell>
          <cell r="G187">
            <v>0</v>
          </cell>
          <cell r="I187" t="str">
            <v>IT</v>
          </cell>
          <cell r="J187" t="str">
            <v>Fulviaxp</v>
          </cell>
          <cell r="K187">
            <v>40071.68440972222</v>
          </cell>
          <cell r="L187" t="e">
            <v>#N/A</v>
          </cell>
          <cell r="M187" t="e">
            <v>#N/A</v>
          </cell>
          <cell r="O187">
            <v>18</v>
          </cell>
          <cell r="P187" t="str">
            <v>diverso</v>
          </cell>
          <cell r="Q187" t="str">
            <v>rivendita</v>
          </cell>
          <cell r="R187" t="e">
            <v>#N/A</v>
          </cell>
        </row>
        <row r="188">
          <cell r="C188">
            <v>11331</v>
          </cell>
          <cell r="D188" t="str">
            <v>ALCOOL C8 C10</v>
          </cell>
          <cell r="E188">
            <v>5</v>
          </cell>
          <cell r="F188">
            <v>0</v>
          </cell>
          <cell r="G188">
            <v>0</v>
          </cell>
          <cell r="I188" t="str">
            <v>IT</v>
          </cell>
          <cell r="J188" t="str">
            <v>Fulvia</v>
          </cell>
          <cell r="K188">
            <v>41607.403946759259</v>
          </cell>
          <cell r="L188" t="e">
            <v>#N/A</v>
          </cell>
          <cell r="M188" t="e">
            <v>#N/A</v>
          </cell>
          <cell r="O188">
            <v>18</v>
          </cell>
          <cell r="P188" t="str">
            <v>diverso</v>
          </cell>
          <cell r="Q188" t="str">
            <v>rivendita</v>
          </cell>
          <cell r="R188" t="e">
            <v>#N/A</v>
          </cell>
        </row>
        <row r="189">
          <cell r="C189">
            <v>11332</v>
          </cell>
          <cell r="D189" t="str">
            <v>OLEINA VEGETALE</v>
          </cell>
          <cell r="E189">
            <v>5</v>
          </cell>
          <cell r="F189">
            <v>0</v>
          </cell>
          <cell r="G189">
            <v>0</v>
          </cell>
          <cell r="I189" t="str">
            <v>IT</v>
          </cell>
          <cell r="J189" t="str">
            <v>Fulviaxp</v>
          </cell>
          <cell r="K189">
            <v>39888.631006944444</v>
          </cell>
          <cell r="L189" t="e">
            <v>#N/A</v>
          </cell>
          <cell r="M189" t="e">
            <v>#N/A</v>
          </cell>
          <cell r="O189">
            <v>18</v>
          </cell>
          <cell r="P189" t="str">
            <v>diverso</v>
          </cell>
          <cell r="Q189" t="str">
            <v>rivendita</v>
          </cell>
          <cell r="R189" t="e">
            <v>#N/A</v>
          </cell>
        </row>
        <row r="190">
          <cell r="C190">
            <v>11333</v>
          </cell>
          <cell r="D190" t="str">
            <v>OLOROL OLV/EO FREE</v>
          </cell>
          <cell r="E190">
            <v>5</v>
          </cell>
          <cell r="F190">
            <v>0</v>
          </cell>
          <cell r="G190">
            <v>0</v>
          </cell>
          <cell r="J190" t="str">
            <v>Fulvia</v>
          </cell>
          <cell r="K190">
            <v>41597.580914351849</v>
          </cell>
          <cell r="L190" t="e">
            <v>#N/A</v>
          </cell>
          <cell r="M190" t="e">
            <v>#N/A</v>
          </cell>
          <cell r="O190">
            <v>18</v>
          </cell>
          <cell r="P190" t="str">
            <v>diverso</v>
          </cell>
          <cell r="Q190" t="str">
            <v>rivendita</v>
          </cell>
          <cell r="R190" t="e">
            <v>#N/A</v>
          </cell>
        </row>
        <row r="191">
          <cell r="C191">
            <v>11334</v>
          </cell>
          <cell r="D191" t="str">
            <v>PROLINA</v>
          </cell>
          <cell r="E191">
            <v>5</v>
          </cell>
          <cell r="F191">
            <v>0</v>
          </cell>
          <cell r="G191">
            <v>0</v>
          </cell>
          <cell r="I191" t="str">
            <v>IT</v>
          </cell>
          <cell r="J191" t="str">
            <v>Fulviaxp</v>
          </cell>
          <cell r="K191">
            <v>39120.384756944448</v>
          </cell>
          <cell r="L191" t="e">
            <v>#N/A</v>
          </cell>
          <cell r="M191" t="e">
            <v>#N/A</v>
          </cell>
          <cell r="O191">
            <v>18</v>
          </cell>
          <cell r="P191" t="str">
            <v>diverso</v>
          </cell>
          <cell r="Q191" t="str">
            <v>rivendita</v>
          </cell>
          <cell r="R191" t="e">
            <v>#N/A</v>
          </cell>
        </row>
        <row r="192">
          <cell r="C192">
            <v>11339</v>
          </cell>
          <cell r="D192" t="str">
            <v>PROTELAN VE/K - MAYCOS</v>
          </cell>
          <cell r="E192">
            <v>5</v>
          </cell>
          <cell r="F192">
            <v>0</v>
          </cell>
          <cell r="G192">
            <v>0</v>
          </cell>
          <cell r="I192" t="str">
            <v>IT</v>
          </cell>
          <cell r="J192" t="str">
            <v>Fulviaxp</v>
          </cell>
          <cell r="K192">
            <v>39888.652233796296</v>
          </cell>
          <cell r="L192" t="e">
            <v>#N/A</v>
          </cell>
          <cell r="M192" t="e">
            <v>#N/A</v>
          </cell>
          <cell r="O192">
            <v>18</v>
          </cell>
          <cell r="P192" t="str">
            <v>diverso</v>
          </cell>
          <cell r="Q192" t="str">
            <v>rivendita</v>
          </cell>
          <cell r="R192" t="e">
            <v>#N/A</v>
          </cell>
        </row>
        <row r="193">
          <cell r="C193">
            <v>11350</v>
          </cell>
          <cell r="D193" t="str">
            <v>PARAMETILE</v>
          </cell>
          <cell r="E193">
            <v>5</v>
          </cell>
          <cell r="F193">
            <v>0</v>
          </cell>
          <cell r="G193">
            <v>0</v>
          </cell>
          <cell r="I193" t="str">
            <v>IT</v>
          </cell>
          <cell r="J193" t="str">
            <v>Fulvia</v>
          </cell>
          <cell r="K193">
            <v>41955.418877314813</v>
          </cell>
          <cell r="L193" t="e">
            <v>#N/A</v>
          </cell>
          <cell r="M193" t="e">
            <v>#N/A</v>
          </cell>
          <cell r="O193">
            <v>18</v>
          </cell>
          <cell r="P193" t="str">
            <v>diverso</v>
          </cell>
          <cell r="Q193" t="str">
            <v>rivendita</v>
          </cell>
          <cell r="R193" t="e">
            <v>#N/A</v>
          </cell>
        </row>
        <row r="194">
          <cell r="C194">
            <v>11365</v>
          </cell>
          <cell r="D194" t="str">
            <v>MULSIFAN RT 11 - ZETESAN DA CONC</v>
          </cell>
          <cell r="E194">
            <v>5</v>
          </cell>
          <cell r="F194">
            <v>14</v>
          </cell>
          <cell r="G194">
            <v>0</v>
          </cell>
          <cell r="I194" t="str">
            <v>IT</v>
          </cell>
          <cell r="J194" t="str">
            <v>fulvia</v>
          </cell>
          <cell r="K194">
            <v>41291.639155092591</v>
          </cell>
          <cell r="L194" t="str">
            <v>ausiliari emulsionanti per industria chimica e tessile</v>
          </cell>
          <cell r="M194" t="e">
            <v>#N/A</v>
          </cell>
          <cell r="O194">
            <v>18</v>
          </cell>
          <cell r="P194" t="str">
            <v>diverso</v>
          </cell>
          <cell r="Q194" t="str">
            <v>rivendita</v>
          </cell>
          <cell r="R194" t="str">
            <v>ausiliari emulsionanti per industria chimica e tessile</v>
          </cell>
        </row>
        <row r="195">
          <cell r="C195">
            <v>11378</v>
          </cell>
          <cell r="D195" t="str">
            <v>MULSIFAN CO/40</v>
          </cell>
          <cell r="E195">
            <v>5</v>
          </cell>
          <cell r="F195">
            <v>0</v>
          </cell>
          <cell r="G195">
            <v>0</v>
          </cell>
          <cell r="I195" t="str">
            <v>IT</v>
          </cell>
          <cell r="J195" t="str">
            <v>Fulviaxp</v>
          </cell>
          <cell r="K195">
            <v>39888.65351851852</v>
          </cell>
          <cell r="L195" t="e">
            <v>#N/A</v>
          </cell>
          <cell r="M195" t="e">
            <v>#N/A</v>
          </cell>
          <cell r="O195">
            <v>18</v>
          </cell>
          <cell r="P195" t="str">
            <v>diverso</v>
          </cell>
          <cell r="Q195" t="str">
            <v>rivendita</v>
          </cell>
          <cell r="R195" t="e">
            <v>#N/A</v>
          </cell>
        </row>
        <row r="196">
          <cell r="C196">
            <v>11381</v>
          </cell>
          <cell r="D196" t="str">
            <v>SARKOSINA NATRIUM</v>
          </cell>
          <cell r="E196">
            <v>5</v>
          </cell>
          <cell r="F196">
            <v>0</v>
          </cell>
          <cell r="G196">
            <v>0</v>
          </cell>
          <cell r="H196">
            <v>29224995</v>
          </cell>
          <cell r="I196" t="str">
            <v>IT</v>
          </cell>
          <cell r="J196" t="str">
            <v>Fulvia</v>
          </cell>
          <cell r="K196">
            <v>40896.595092592594</v>
          </cell>
          <cell r="L196" t="e">
            <v>#N/A</v>
          </cell>
          <cell r="M196" t="e">
            <v>#N/A</v>
          </cell>
          <cell r="O196">
            <v>18</v>
          </cell>
          <cell r="P196" t="str">
            <v>diverso</v>
          </cell>
          <cell r="Q196" t="str">
            <v>rivendita</v>
          </cell>
          <cell r="R196" t="e">
            <v>#N/A</v>
          </cell>
        </row>
        <row r="197">
          <cell r="C197">
            <v>11382</v>
          </cell>
          <cell r="D197" t="str">
            <v>SYNTCHEM 1215/C</v>
          </cell>
          <cell r="E197">
            <v>5</v>
          </cell>
          <cell r="F197">
            <v>0</v>
          </cell>
          <cell r="G197">
            <v>0</v>
          </cell>
          <cell r="J197" t="str">
            <v>Fulviaxp</v>
          </cell>
          <cell r="K197">
            <v>40018.638460648152</v>
          </cell>
          <cell r="L197" t="e">
            <v>#N/A</v>
          </cell>
          <cell r="M197" t="e">
            <v>#N/A</v>
          </cell>
          <cell r="O197">
            <v>18</v>
          </cell>
          <cell r="P197" t="str">
            <v>diverso</v>
          </cell>
          <cell r="Q197" t="str">
            <v>rivendita</v>
          </cell>
          <cell r="R197" t="e">
            <v>#N/A</v>
          </cell>
        </row>
        <row r="198">
          <cell r="C198">
            <v>11385</v>
          </cell>
          <cell r="D198" t="str">
            <v>SODIO METIL TAURINA</v>
          </cell>
          <cell r="E198">
            <v>5</v>
          </cell>
          <cell r="F198">
            <v>0</v>
          </cell>
          <cell r="G198">
            <v>0</v>
          </cell>
          <cell r="H198">
            <v>29211999</v>
          </cell>
          <cell r="I198" t="str">
            <v>IT</v>
          </cell>
          <cell r="J198" t="str">
            <v>Fulvia</v>
          </cell>
          <cell r="K198">
            <v>40837.644513888888</v>
          </cell>
          <cell r="L198" t="e">
            <v>#N/A</v>
          </cell>
          <cell r="M198" t="e">
            <v>#N/A</v>
          </cell>
          <cell r="O198">
            <v>18</v>
          </cell>
          <cell r="P198" t="str">
            <v>diverso</v>
          </cell>
          <cell r="Q198" t="str">
            <v>rivendita</v>
          </cell>
          <cell r="R198" t="e">
            <v>#N/A</v>
          </cell>
        </row>
        <row r="199">
          <cell r="C199">
            <v>11390</v>
          </cell>
          <cell r="D199" t="str">
            <v>CUBLEN D 3217 N</v>
          </cell>
          <cell r="E199">
            <v>5</v>
          </cell>
          <cell r="F199">
            <v>0</v>
          </cell>
          <cell r="G199">
            <v>0</v>
          </cell>
          <cell r="I199" t="str">
            <v>IT</v>
          </cell>
          <cell r="J199" t="str">
            <v>Fulvia</v>
          </cell>
          <cell r="K199">
            <v>41905.514502314814</v>
          </cell>
          <cell r="L199" t="e">
            <v>#N/A</v>
          </cell>
          <cell r="M199" t="e">
            <v>#N/A</v>
          </cell>
          <cell r="O199">
            <v>18</v>
          </cell>
          <cell r="P199" t="str">
            <v>diverso</v>
          </cell>
          <cell r="Q199" t="str">
            <v>rivendita</v>
          </cell>
          <cell r="R199" t="e">
            <v>#N/A</v>
          </cell>
        </row>
        <row r="200">
          <cell r="C200">
            <v>11391</v>
          </cell>
          <cell r="D200" t="str">
            <v>CUBLEN KT 600/ NON UTILIZZARE</v>
          </cell>
          <cell r="E200">
            <v>5</v>
          </cell>
          <cell r="F200">
            <v>0</v>
          </cell>
          <cell r="G200">
            <v>0</v>
          </cell>
          <cell r="I200" t="str">
            <v>IT</v>
          </cell>
          <cell r="J200" t="str">
            <v>Fulvia</v>
          </cell>
          <cell r="K200">
            <v>41781.595451388886</v>
          </cell>
          <cell r="L200" t="e">
            <v>#N/A</v>
          </cell>
          <cell r="M200" t="e">
            <v>#N/A</v>
          </cell>
          <cell r="O200">
            <v>18</v>
          </cell>
          <cell r="P200" t="str">
            <v>diverso</v>
          </cell>
          <cell r="Q200" t="str">
            <v>rivendita</v>
          </cell>
          <cell r="R200" t="e">
            <v>#N/A</v>
          </cell>
        </row>
        <row r="201">
          <cell r="C201">
            <v>11401</v>
          </cell>
          <cell r="D201" t="str">
            <v>SODA SCAGLIE</v>
          </cell>
          <cell r="E201">
            <v>5</v>
          </cell>
          <cell r="F201">
            <v>0</v>
          </cell>
          <cell r="G201">
            <v>0</v>
          </cell>
          <cell r="I201" t="str">
            <v>IT</v>
          </cell>
          <cell r="J201" t="str">
            <v>Fulviaxp</v>
          </cell>
          <cell r="K201">
            <v>38789.500671296293</v>
          </cell>
          <cell r="L201" t="e">
            <v>#N/A</v>
          </cell>
          <cell r="M201" t="e">
            <v>#N/A</v>
          </cell>
          <cell r="O201">
            <v>18</v>
          </cell>
          <cell r="P201" t="str">
            <v>diverso</v>
          </cell>
          <cell r="Q201" t="str">
            <v>rivendita</v>
          </cell>
          <cell r="R201" t="e">
            <v>#N/A</v>
          </cell>
        </row>
        <row r="202">
          <cell r="C202">
            <v>11405</v>
          </cell>
          <cell r="D202" t="str">
            <v>SODA LIQUIDA</v>
          </cell>
          <cell r="E202">
            <v>5</v>
          </cell>
          <cell r="F202">
            <v>0</v>
          </cell>
          <cell r="G202">
            <v>0</v>
          </cell>
          <cell r="I202" t="str">
            <v>IT</v>
          </cell>
          <cell r="J202" t="str">
            <v>Fulviaxp</v>
          </cell>
          <cell r="K202">
            <v>40071.687893518516</v>
          </cell>
          <cell r="L202" t="e">
            <v>#N/A</v>
          </cell>
          <cell r="M202" t="e">
            <v>#N/A</v>
          </cell>
          <cell r="O202">
            <v>18</v>
          </cell>
          <cell r="P202" t="str">
            <v>diverso</v>
          </cell>
          <cell r="Q202" t="str">
            <v>rivendita</v>
          </cell>
          <cell r="R202" t="e">
            <v>#N/A</v>
          </cell>
        </row>
        <row r="203">
          <cell r="C203">
            <v>11409</v>
          </cell>
          <cell r="D203" t="str">
            <v>SODIO BISOLFITO SOLUZIONE</v>
          </cell>
          <cell r="E203">
            <v>5</v>
          </cell>
          <cell r="F203">
            <v>0</v>
          </cell>
          <cell r="G203">
            <v>18</v>
          </cell>
          <cell r="I203" t="str">
            <v>IT</v>
          </cell>
          <cell r="J203" t="str">
            <v>tsester</v>
          </cell>
          <cell r="K203">
            <v>40297.499409722222</v>
          </cell>
          <cell r="L203" t="e">
            <v>#N/A</v>
          </cell>
          <cell r="M203" t="str">
            <v>rivendita</v>
          </cell>
          <cell r="O203">
            <v>18</v>
          </cell>
          <cell r="P203" t="str">
            <v>uguale</v>
          </cell>
          <cell r="Q203" t="str">
            <v>rivendita</v>
          </cell>
          <cell r="R203" t="e">
            <v>#N/A</v>
          </cell>
        </row>
        <row r="204">
          <cell r="C204">
            <v>11410</v>
          </cell>
          <cell r="D204" t="str">
            <v>SODIO BISOLFITO</v>
          </cell>
          <cell r="E204">
            <v>5</v>
          </cell>
          <cell r="F204">
            <v>0</v>
          </cell>
          <cell r="G204">
            <v>0</v>
          </cell>
          <cell r="I204" t="str">
            <v>IT</v>
          </cell>
          <cell r="J204" t="str">
            <v>Fulviaxp</v>
          </cell>
          <cell r="K204">
            <v>38789.502476851849</v>
          </cell>
          <cell r="L204" t="e">
            <v>#N/A</v>
          </cell>
          <cell r="M204" t="e">
            <v>#N/A</v>
          </cell>
          <cell r="O204">
            <v>18</v>
          </cell>
          <cell r="P204" t="str">
            <v>diverso</v>
          </cell>
          <cell r="Q204" t="str">
            <v>rivendita</v>
          </cell>
          <cell r="R204" t="e">
            <v>#N/A</v>
          </cell>
        </row>
        <row r="205">
          <cell r="C205">
            <v>11411</v>
          </cell>
          <cell r="D205" t="str">
            <v>SODIO BENZOATO ALIM.</v>
          </cell>
          <cell r="E205">
            <v>5</v>
          </cell>
          <cell r="F205">
            <v>0</v>
          </cell>
          <cell r="G205">
            <v>0</v>
          </cell>
          <cell r="I205" t="str">
            <v>IT</v>
          </cell>
          <cell r="J205" t="str">
            <v>fulvia</v>
          </cell>
          <cell r="K205">
            <v>41653.599965277775</v>
          </cell>
          <cell r="L205" t="e">
            <v>#N/A</v>
          </cell>
          <cell r="M205" t="e">
            <v>#N/A</v>
          </cell>
          <cell r="O205">
            <v>18</v>
          </cell>
          <cell r="P205" t="str">
            <v>diverso</v>
          </cell>
          <cell r="Q205" t="str">
            <v>rivendita</v>
          </cell>
          <cell r="R205" t="e">
            <v>#N/A</v>
          </cell>
        </row>
        <row r="206">
          <cell r="C206">
            <v>11412</v>
          </cell>
          <cell r="D206" t="str">
            <v>SODIO CARBONATO</v>
          </cell>
          <cell r="E206">
            <v>5</v>
          </cell>
          <cell r="F206">
            <v>0</v>
          </cell>
          <cell r="G206">
            <v>0</v>
          </cell>
          <cell r="J206" t="str">
            <v>Fulvia</v>
          </cell>
          <cell r="K206">
            <v>40919.707708333335</v>
          </cell>
          <cell r="L206" t="e">
            <v>#N/A</v>
          </cell>
          <cell r="M206" t="e">
            <v>#N/A</v>
          </cell>
          <cell r="O206">
            <v>18</v>
          </cell>
          <cell r="P206" t="str">
            <v>diverso</v>
          </cell>
          <cell r="Q206" t="str">
            <v>rivendita</v>
          </cell>
          <cell r="R206" t="e">
            <v>#N/A</v>
          </cell>
        </row>
        <row r="207">
          <cell r="C207">
            <v>11413</v>
          </cell>
          <cell r="D207" t="str">
            <v>SODIO LATTATO 60%</v>
          </cell>
          <cell r="E207">
            <v>5</v>
          </cell>
          <cell r="F207">
            <v>0</v>
          </cell>
          <cell r="G207">
            <v>0</v>
          </cell>
          <cell r="J207" t="str">
            <v>Fulvia</v>
          </cell>
          <cell r="K207">
            <v>41529.439259259256</v>
          </cell>
          <cell r="L207" t="e">
            <v>#N/A</v>
          </cell>
          <cell r="M207" t="e">
            <v>#N/A</v>
          </cell>
          <cell r="O207">
            <v>18</v>
          </cell>
          <cell r="P207" t="str">
            <v>diverso</v>
          </cell>
          <cell r="Q207" t="str">
            <v>rivendita</v>
          </cell>
          <cell r="R207" t="e">
            <v>#N/A</v>
          </cell>
        </row>
        <row r="208">
          <cell r="C208">
            <v>11414</v>
          </cell>
          <cell r="D208" t="str">
            <v>SODIO GLUTAMMATO</v>
          </cell>
          <cell r="E208">
            <v>5</v>
          </cell>
          <cell r="F208">
            <v>0</v>
          </cell>
          <cell r="G208">
            <v>0</v>
          </cell>
          <cell r="H208">
            <v>29224200</v>
          </cell>
          <cell r="I208" t="str">
            <v>IT</v>
          </cell>
          <cell r="J208" t="str">
            <v>Fulviaxp</v>
          </cell>
          <cell r="K208">
            <v>39906.492395833331</v>
          </cell>
          <cell r="L208" t="e">
            <v>#N/A</v>
          </cell>
          <cell r="M208" t="e">
            <v>#N/A</v>
          </cell>
          <cell r="O208">
            <v>18</v>
          </cell>
          <cell r="P208" t="str">
            <v>diverso</v>
          </cell>
          <cell r="Q208" t="str">
            <v>rivendita</v>
          </cell>
          <cell r="R208" t="e">
            <v>#N/A</v>
          </cell>
        </row>
        <row r="209">
          <cell r="C209">
            <v>11415</v>
          </cell>
          <cell r="D209" t="str">
            <v>SODIO METILATO</v>
          </cell>
          <cell r="E209">
            <v>5</v>
          </cell>
          <cell r="F209">
            <v>0</v>
          </cell>
          <cell r="G209">
            <v>0</v>
          </cell>
          <cell r="I209" t="str">
            <v>IT</v>
          </cell>
          <cell r="J209" t="str">
            <v>Fulviaxp</v>
          </cell>
          <cell r="K209">
            <v>40071.688148148147</v>
          </cell>
          <cell r="L209" t="e">
            <v>#N/A</v>
          </cell>
          <cell r="M209" t="e">
            <v>#N/A</v>
          </cell>
          <cell r="O209">
            <v>18</v>
          </cell>
          <cell r="P209" t="str">
            <v>diverso</v>
          </cell>
          <cell r="Q209" t="str">
            <v>rivendita</v>
          </cell>
          <cell r="R209" t="e">
            <v>#N/A</v>
          </cell>
        </row>
        <row r="210">
          <cell r="C210">
            <v>11430</v>
          </cell>
          <cell r="D210" t="str">
            <v>SODIO SOLFATO ANIDRO</v>
          </cell>
          <cell r="E210">
            <v>5</v>
          </cell>
          <cell r="F210">
            <v>0</v>
          </cell>
          <cell r="G210">
            <v>0</v>
          </cell>
          <cell r="I210" t="str">
            <v>IT</v>
          </cell>
          <cell r="J210" t="str">
            <v>Fulviaxp</v>
          </cell>
          <cell r="K210">
            <v>38789.50309027778</v>
          </cell>
          <cell r="L210" t="e">
            <v>#N/A</v>
          </cell>
          <cell r="M210" t="e">
            <v>#N/A</v>
          </cell>
          <cell r="O210">
            <v>18</v>
          </cell>
          <cell r="P210" t="str">
            <v>diverso</v>
          </cell>
          <cell r="Q210" t="str">
            <v>rivendita</v>
          </cell>
          <cell r="R210" t="e">
            <v>#N/A</v>
          </cell>
        </row>
        <row r="211">
          <cell r="C211">
            <v>11433</v>
          </cell>
          <cell r="D211" t="str">
            <v>SODIO STEAROYL GLUTAMMATO</v>
          </cell>
          <cell r="E211">
            <v>5</v>
          </cell>
          <cell r="F211">
            <v>0</v>
          </cell>
          <cell r="G211">
            <v>0</v>
          </cell>
          <cell r="J211" t="str">
            <v>Fulvia</v>
          </cell>
          <cell r="K211">
            <v>41715.431597222225</v>
          </cell>
          <cell r="L211" t="e">
            <v>#N/A</v>
          </cell>
          <cell r="M211" t="e">
            <v>#N/A</v>
          </cell>
          <cell r="O211">
            <v>18</v>
          </cell>
          <cell r="P211" t="str">
            <v>diverso</v>
          </cell>
          <cell r="Q211" t="str">
            <v>rivendita</v>
          </cell>
          <cell r="R211" t="e">
            <v>#N/A</v>
          </cell>
        </row>
        <row r="212">
          <cell r="C212">
            <v>11435</v>
          </cell>
          <cell r="D212" t="str">
            <v>SODIO SOLFITO ANIDRO</v>
          </cell>
          <cell r="E212">
            <v>5</v>
          </cell>
          <cell r="F212">
            <v>0</v>
          </cell>
          <cell r="G212">
            <v>0</v>
          </cell>
          <cell r="I212" t="str">
            <v>IT</v>
          </cell>
          <cell r="J212" t="str">
            <v>Fulvia</v>
          </cell>
          <cell r="K212">
            <v>41057.652789351851</v>
          </cell>
          <cell r="L212" t="e">
            <v>#N/A</v>
          </cell>
          <cell r="M212" t="e">
            <v>#N/A</v>
          </cell>
          <cell r="O212">
            <v>18</v>
          </cell>
          <cell r="P212" t="str">
            <v>diverso</v>
          </cell>
          <cell r="Q212" t="str">
            <v>rivendita</v>
          </cell>
          <cell r="R212" t="e">
            <v>#N/A</v>
          </cell>
        </row>
        <row r="213">
          <cell r="C213">
            <v>11440</v>
          </cell>
          <cell r="D213" t="str">
            <v>ACIDO STEARICO</v>
          </cell>
          <cell r="E213">
            <v>5</v>
          </cell>
          <cell r="F213">
            <v>0</v>
          </cell>
          <cell r="G213">
            <v>18</v>
          </cell>
          <cell r="I213" t="str">
            <v>IT</v>
          </cell>
          <cell r="J213" t="str">
            <v>TsMonica</v>
          </cell>
          <cell r="K213">
            <v>41351.69599537037</v>
          </cell>
          <cell r="L213" t="e">
            <v>#N/A</v>
          </cell>
          <cell r="M213" t="str">
            <v>rivendita</v>
          </cell>
          <cell r="O213">
            <v>18</v>
          </cell>
          <cell r="P213" t="str">
            <v>uguale</v>
          </cell>
          <cell r="Q213" t="str">
            <v>rivendita</v>
          </cell>
          <cell r="R213" t="e">
            <v>#N/A</v>
          </cell>
        </row>
        <row r="214">
          <cell r="C214">
            <v>11441</v>
          </cell>
          <cell r="D214" t="str">
            <v>SORBATO DI POTASSIO</v>
          </cell>
          <cell r="E214">
            <v>5</v>
          </cell>
          <cell r="F214">
            <v>0</v>
          </cell>
          <cell r="G214">
            <v>0</v>
          </cell>
          <cell r="I214" t="str">
            <v>IT</v>
          </cell>
          <cell r="J214" t="str">
            <v>FulviaXP</v>
          </cell>
          <cell r="K214">
            <v>38790.481261574074</v>
          </cell>
          <cell r="L214" t="e">
            <v>#N/A</v>
          </cell>
          <cell r="M214" t="e">
            <v>#N/A</v>
          </cell>
          <cell r="O214">
            <v>18</v>
          </cell>
          <cell r="P214" t="str">
            <v>diverso</v>
          </cell>
          <cell r="Q214" t="str">
            <v>rivendita</v>
          </cell>
          <cell r="R214" t="e">
            <v>#N/A</v>
          </cell>
        </row>
        <row r="215">
          <cell r="C215">
            <v>11445</v>
          </cell>
          <cell r="D215" t="str">
            <v>SOLFATO AMMONICO</v>
          </cell>
          <cell r="E215">
            <v>5</v>
          </cell>
          <cell r="F215">
            <v>0</v>
          </cell>
          <cell r="G215">
            <v>0</v>
          </cell>
          <cell r="I215" t="str">
            <v>IT</v>
          </cell>
          <cell r="J215" t="str">
            <v>Fulviaxp</v>
          </cell>
          <cell r="K215">
            <v>38789.503587962965</v>
          </cell>
          <cell r="L215" t="e">
            <v>#N/A</v>
          </cell>
          <cell r="M215" t="e">
            <v>#N/A</v>
          </cell>
          <cell r="O215">
            <v>18</v>
          </cell>
          <cell r="P215" t="str">
            <v>diverso</v>
          </cell>
          <cell r="Q215" t="str">
            <v>rivendita</v>
          </cell>
          <cell r="R215" t="e">
            <v>#N/A</v>
          </cell>
        </row>
        <row r="216">
          <cell r="C216">
            <v>11446</v>
          </cell>
          <cell r="D216" t="str">
            <v>SOLFATO DI MAGNESIO IDRATO</v>
          </cell>
          <cell r="E216">
            <v>5</v>
          </cell>
          <cell r="F216">
            <v>0</v>
          </cell>
          <cell r="G216">
            <v>0</v>
          </cell>
          <cell r="I216" t="str">
            <v>IT</v>
          </cell>
          <cell r="J216" t="str">
            <v>Fulviaxp</v>
          </cell>
          <cell r="K216">
            <v>39888.718298611115</v>
          </cell>
          <cell r="L216" t="e">
            <v>#N/A</v>
          </cell>
          <cell r="M216" t="e">
            <v>#N/A</v>
          </cell>
          <cell r="O216">
            <v>18</v>
          </cell>
          <cell r="P216" t="str">
            <v>diverso</v>
          </cell>
          <cell r="Q216" t="str">
            <v>rivendita</v>
          </cell>
          <cell r="R216" t="e">
            <v>#N/A</v>
          </cell>
        </row>
        <row r="217">
          <cell r="C217">
            <v>11453</v>
          </cell>
          <cell r="D217" t="str">
            <v>STRUTTO RAFFINATO</v>
          </cell>
          <cell r="E217">
            <v>5</v>
          </cell>
          <cell r="F217">
            <v>0</v>
          </cell>
          <cell r="G217">
            <v>0</v>
          </cell>
          <cell r="I217" t="str">
            <v>IT</v>
          </cell>
          <cell r="J217" t="str">
            <v>Fulviaxp</v>
          </cell>
          <cell r="K217">
            <v>39888.718645833331</v>
          </cell>
          <cell r="L217" t="e">
            <v>#N/A</v>
          </cell>
          <cell r="M217" t="e">
            <v>#N/A</v>
          </cell>
          <cell r="O217">
            <v>18</v>
          </cell>
          <cell r="P217" t="str">
            <v>diverso</v>
          </cell>
          <cell r="Q217" t="str">
            <v>rivendita</v>
          </cell>
          <cell r="R217" t="e">
            <v>#N/A</v>
          </cell>
        </row>
        <row r="218">
          <cell r="C218">
            <v>11460</v>
          </cell>
          <cell r="D218" t="str">
            <v>TALLOIL DISTILLATO</v>
          </cell>
          <cell r="E218">
            <v>5</v>
          </cell>
          <cell r="F218">
            <v>0</v>
          </cell>
          <cell r="G218">
            <v>0</v>
          </cell>
          <cell r="J218" t="str">
            <v>Fulviaxp</v>
          </cell>
          <cell r="K218">
            <v>39888.719398148147</v>
          </cell>
          <cell r="L218" t="e">
            <v>#N/A</v>
          </cell>
          <cell r="M218" t="e">
            <v>#N/A</v>
          </cell>
          <cell r="O218">
            <v>18</v>
          </cell>
          <cell r="P218" t="str">
            <v>diverso</v>
          </cell>
          <cell r="Q218" t="str">
            <v>rivendita</v>
          </cell>
          <cell r="R218" t="e">
            <v>#N/A</v>
          </cell>
        </row>
        <row r="219">
          <cell r="C219">
            <v>11480</v>
          </cell>
          <cell r="D219" t="str">
            <v>TEGOTAIN AFB</v>
          </cell>
          <cell r="E219">
            <v>5</v>
          </cell>
          <cell r="F219">
            <v>0</v>
          </cell>
          <cell r="G219">
            <v>0</v>
          </cell>
          <cell r="J219" t="str">
            <v>FulviaXP</v>
          </cell>
          <cell r="K219">
            <v>39688.668854166666</v>
          </cell>
          <cell r="L219" t="e">
            <v>#N/A</v>
          </cell>
          <cell r="M219" t="e">
            <v>#N/A</v>
          </cell>
          <cell r="O219">
            <v>18</v>
          </cell>
          <cell r="P219" t="str">
            <v>diverso</v>
          </cell>
          <cell r="Q219" t="str">
            <v>rivendita</v>
          </cell>
          <cell r="R219" t="e">
            <v>#N/A</v>
          </cell>
        </row>
        <row r="220">
          <cell r="C220">
            <v>11500</v>
          </cell>
          <cell r="D220" t="str">
            <v>TRIETANOLAMMINA 99</v>
          </cell>
          <cell r="E220">
            <v>5</v>
          </cell>
          <cell r="F220">
            <v>0</v>
          </cell>
          <cell r="G220">
            <v>0</v>
          </cell>
          <cell r="I220" t="str">
            <v>IT</v>
          </cell>
          <cell r="J220" t="str">
            <v>Fulviaxp</v>
          </cell>
          <cell r="K220">
            <v>39120.384166666663</v>
          </cell>
          <cell r="L220" t="e">
            <v>#N/A</v>
          </cell>
          <cell r="M220" t="e">
            <v>#N/A</v>
          </cell>
          <cell r="O220">
            <v>18</v>
          </cell>
          <cell r="P220" t="str">
            <v>diverso</v>
          </cell>
          <cell r="Q220" t="str">
            <v>rivendita</v>
          </cell>
          <cell r="R220" t="e">
            <v>#N/A</v>
          </cell>
        </row>
        <row r="221">
          <cell r="C221">
            <v>11505</v>
          </cell>
          <cell r="D221" t="str">
            <v>TRIETANOLAMMINA</v>
          </cell>
          <cell r="E221">
            <v>5</v>
          </cell>
          <cell r="F221">
            <v>0</v>
          </cell>
          <cell r="G221">
            <v>0</v>
          </cell>
          <cell r="I221" t="str">
            <v>IT</v>
          </cell>
          <cell r="J221" t="str">
            <v>Fulviaxp</v>
          </cell>
          <cell r="K221">
            <v>39888.720451388886</v>
          </cell>
          <cell r="L221" t="e">
            <v>#N/A</v>
          </cell>
          <cell r="M221" t="e">
            <v>#N/A</v>
          </cell>
          <cell r="O221">
            <v>18</v>
          </cell>
          <cell r="P221" t="str">
            <v>diverso</v>
          </cell>
          <cell r="Q221" t="str">
            <v>rivendita</v>
          </cell>
          <cell r="R221" t="e">
            <v>#N/A</v>
          </cell>
        </row>
        <row r="222">
          <cell r="C222">
            <v>11507</v>
          </cell>
          <cell r="D222" t="str">
            <v>TRILON BVT</v>
          </cell>
          <cell r="E222">
            <v>5</v>
          </cell>
          <cell r="F222">
            <v>9</v>
          </cell>
          <cell r="G222">
            <v>0</v>
          </cell>
          <cell r="I222" t="str">
            <v>IT</v>
          </cell>
          <cell r="J222" t="str">
            <v>TsMara</v>
          </cell>
          <cell r="K222">
            <v>41297.702638888892</v>
          </cell>
          <cell r="L222" t="str">
            <v>agenti complessanti</v>
          </cell>
          <cell r="M222" t="e">
            <v>#N/A</v>
          </cell>
          <cell r="O222">
            <v>18</v>
          </cell>
          <cell r="P222" t="str">
            <v>diverso</v>
          </cell>
          <cell r="Q222" t="str">
            <v>rivendita</v>
          </cell>
          <cell r="R222" t="str">
            <v>agenti complessanti</v>
          </cell>
        </row>
        <row r="223">
          <cell r="C223">
            <v>11510</v>
          </cell>
          <cell r="D223" t="str">
            <v>TRILON M</v>
          </cell>
          <cell r="E223">
            <v>5</v>
          </cell>
          <cell r="F223">
            <v>9</v>
          </cell>
          <cell r="G223">
            <v>0</v>
          </cell>
          <cell r="J223" t="str">
            <v>TsMara</v>
          </cell>
          <cell r="K223">
            <v>41297.703020833331</v>
          </cell>
          <cell r="L223" t="str">
            <v>agenti complessanti</v>
          </cell>
          <cell r="M223" t="e">
            <v>#N/A</v>
          </cell>
          <cell r="O223">
            <v>18</v>
          </cell>
          <cell r="P223" t="str">
            <v>diverso</v>
          </cell>
          <cell r="Q223" t="str">
            <v>rivendita</v>
          </cell>
          <cell r="R223" t="str">
            <v>agenti complessanti</v>
          </cell>
        </row>
        <row r="224">
          <cell r="C224">
            <v>11521</v>
          </cell>
          <cell r="D224" t="str">
            <v>UREA</v>
          </cell>
          <cell r="E224">
            <v>5</v>
          </cell>
          <cell r="F224">
            <v>0</v>
          </cell>
          <cell r="G224">
            <v>0</v>
          </cell>
          <cell r="I224" t="str">
            <v>IT</v>
          </cell>
          <cell r="J224" t="str">
            <v>Fulviaxp</v>
          </cell>
          <cell r="K224">
            <v>39888.721562500003</v>
          </cell>
          <cell r="L224" t="e">
            <v>#N/A</v>
          </cell>
          <cell r="M224" t="e">
            <v>#N/A</v>
          </cell>
          <cell r="O224">
            <v>18</v>
          </cell>
          <cell r="P224" t="str">
            <v>diverso</v>
          </cell>
          <cell r="Q224" t="str">
            <v>rivendita</v>
          </cell>
          <cell r="R224" t="e">
            <v>#N/A</v>
          </cell>
        </row>
        <row r="225">
          <cell r="C225">
            <v>11525</v>
          </cell>
          <cell r="D225" t="str">
            <v>WILFARET KBE 2</v>
          </cell>
          <cell r="E225">
            <v>5</v>
          </cell>
          <cell r="F225">
            <v>18</v>
          </cell>
          <cell r="G225">
            <v>0</v>
          </cell>
          <cell r="H225">
            <v>34021300</v>
          </cell>
          <cell r="J225" t="str">
            <v>Fulvia</v>
          </cell>
          <cell r="K225">
            <v>41988.618680555555</v>
          </cell>
          <cell r="L225" t="str">
            <v>tensiattivo non ionico</v>
          </cell>
          <cell r="M225" t="e">
            <v>#N/A</v>
          </cell>
          <cell r="O225">
            <v>18</v>
          </cell>
          <cell r="P225" t="str">
            <v>diverso</v>
          </cell>
          <cell r="Q225" t="str">
            <v>rivendita</v>
          </cell>
          <cell r="R225" t="str">
            <v>tensiattivo non ionico</v>
          </cell>
        </row>
        <row r="226">
          <cell r="C226">
            <v>11529</v>
          </cell>
          <cell r="D226" t="str">
            <v>ZUSOLAT 1004</v>
          </cell>
          <cell r="E226">
            <v>5</v>
          </cell>
          <cell r="F226">
            <v>18</v>
          </cell>
          <cell r="G226">
            <v>18</v>
          </cell>
          <cell r="H226">
            <v>34021300</v>
          </cell>
          <cell r="I226" t="str">
            <v>IT</v>
          </cell>
          <cell r="J226" t="str">
            <v>Fulvia</v>
          </cell>
          <cell r="K226">
            <v>41422.666828703703</v>
          </cell>
          <cell r="L226" t="str">
            <v>tensiattivo non ionico</v>
          </cell>
          <cell r="M226" t="str">
            <v>rivendita</v>
          </cell>
          <cell r="O226">
            <v>18</v>
          </cell>
          <cell r="P226" t="str">
            <v>uguale</v>
          </cell>
          <cell r="Q226" t="str">
            <v>rivendita</v>
          </cell>
          <cell r="R226" t="str">
            <v>tensiattivo non ionico</v>
          </cell>
        </row>
        <row r="227">
          <cell r="C227">
            <v>11530</v>
          </cell>
          <cell r="D227" t="str">
            <v>ZUSOLAT 1005</v>
          </cell>
          <cell r="E227">
            <v>5</v>
          </cell>
          <cell r="F227">
            <v>18</v>
          </cell>
          <cell r="G227">
            <v>0</v>
          </cell>
          <cell r="I227" t="str">
            <v>IT</v>
          </cell>
          <cell r="J227" t="str">
            <v>INPUT</v>
          </cell>
          <cell r="K227">
            <v>38135.427685185183</v>
          </cell>
          <cell r="L227" t="str">
            <v>tensiattivo non ionico</v>
          </cell>
          <cell r="M227" t="e">
            <v>#N/A</v>
          </cell>
          <cell r="O227">
            <v>18</v>
          </cell>
          <cell r="P227" t="str">
            <v>diverso</v>
          </cell>
          <cell r="Q227" t="str">
            <v>rivendita</v>
          </cell>
          <cell r="R227" t="str">
            <v>tensiattivo non ionico</v>
          </cell>
        </row>
        <row r="228">
          <cell r="C228">
            <v>11535</v>
          </cell>
          <cell r="D228" t="str">
            <v>ZUSOLAT 1006</v>
          </cell>
          <cell r="E228">
            <v>5</v>
          </cell>
          <cell r="F228">
            <v>18</v>
          </cell>
          <cell r="G228">
            <v>0</v>
          </cell>
          <cell r="I228" t="str">
            <v>IT</v>
          </cell>
          <cell r="J228" t="str">
            <v>INPUT</v>
          </cell>
          <cell r="K228">
            <v>38135.427685185183</v>
          </cell>
          <cell r="L228" t="str">
            <v>tensiattivo non ionico</v>
          </cell>
          <cell r="M228" t="e">
            <v>#N/A</v>
          </cell>
          <cell r="O228">
            <v>18</v>
          </cell>
          <cell r="P228" t="str">
            <v>diverso</v>
          </cell>
          <cell r="Q228" t="str">
            <v>rivendita</v>
          </cell>
          <cell r="R228" t="str">
            <v>tensiattivo non ionico</v>
          </cell>
        </row>
        <row r="229">
          <cell r="C229">
            <v>11536</v>
          </cell>
          <cell r="D229" t="str">
            <v>ZUSOLAT 1145/7 85%</v>
          </cell>
          <cell r="E229">
            <v>5</v>
          </cell>
          <cell r="F229">
            <v>18</v>
          </cell>
          <cell r="G229">
            <v>0</v>
          </cell>
          <cell r="I229" t="str">
            <v>IT</v>
          </cell>
          <cell r="J229" t="str">
            <v>Fulviaxp</v>
          </cell>
          <cell r="K229">
            <v>39120.384027777778</v>
          </cell>
          <cell r="L229" t="str">
            <v>tensiattivo non ionico</v>
          </cell>
          <cell r="M229" t="e">
            <v>#N/A</v>
          </cell>
          <cell r="O229">
            <v>18</v>
          </cell>
          <cell r="P229" t="str">
            <v>diverso</v>
          </cell>
          <cell r="Q229" t="str">
            <v>rivendita</v>
          </cell>
          <cell r="R229" t="str">
            <v>tensiattivo non ionico</v>
          </cell>
        </row>
        <row r="230">
          <cell r="C230">
            <v>11540</v>
          </cell>
          <cell r="D230" t="str">
            <v>ZOLFO</v>
          </cell>
          <cell r="E230">
            <v>5</v>
          </cell>
          <cell r="F230">
            <v>8</v>
          </cell>
          <cell r="G230">
            <v>0</v>
          </cell>
          <cell r="I230" t="str">
            <v>IT</v>
          </cell>
          <cell r="J230" t="str">
            <v>Fulviaxp</v>
          </cell>
          <cell r="K230">
            <v>40071.690509259257</v>
          </cell>
          <cell r="L230" t="str">
            <v>prodotti per i quali si riinvia alla voce descrizione del prodotto</v>
          </cell>
          <cell r="M230" t="e">
            <v>#N/A</v>
          </cell>
          <cell r="O230">
            <v>18</v>
          </cell>
          <cell r="P230" t="str">
            <v>diverso</v>
          </cell>
          <cell r="Q230" t="str">
            <v>rivendita</v>
          </cell>
          <cell r="R230" t="str">
            <v>prodotti per i quali si riinvia alla voce descrizione del prodotto</v>
          </cell>
        </row>
        <row r="231">
          <cell r="C231">
            <v>11541</v>
          </cell>
          <cell r="D231" t="str">
            <v>PERLANTE C35</v>
          </cell>
          <cell r="E231">
            <v>5</v>
          </cell>
          <cell r="F231">
            <v>4</v>
          </cell>
          <cell r="G231">
            <v>0</v>
          </cell>
          <cell r="I231" t="str">
            <v>IT</v>
          </cell>
          <cell r="J231" t="str">
            <v>fulvia</v>
          </cell>
          <cell r="K231">
            <v>41291.622673611113</v>
          </cell>
          <cell r="L231" t="str">
            <v>miscela tensiattivi anionici e non ionici</v>
          </cell>
          <cell r="M231" t="e">
            <v>#N/A</v>
          </cell>
          <cell r="O231">
            <v>18</v>
          </cell>
          <cell r="P231" t="str">
            <v>diverso</v>
          </cell>
          <cell r="Q231" t="str">
            <v>rivendita</v>
          </cell>
          <cell r="R231" t="str">
            <v>miscela tensiattivi anionici e non ionici</v>
          </cell>
        </row>
        <row r="232">
          <cell r="C232">
            <v>11542</v>
          </cell>
          <cell r="D232" t="str">
            <v>SOLUBILIZZANTE VS</v>
          </cell>
          <cell r="E232">
            <v>5</v>
          </cell>
          <cell r="F232">
            <v>18</v>
          </cell>
          <cell r="G232">
            <v>0</v>
          </cell>
          <cell r="I232" t="str">
            <v>IT</v>
          </cell>
          <cell r="J232" t="str">
            <v>fulvia</v>
          </cell>
          <cell r="K232">
            <v>41291.62295138889</v>
          </cell>
          <cell r="L232" t="str">
            <v>tensiattivo non ionico</v>
          </cell>
          <cell r="M232" t="e">
            <v>#N/A</v>
          </cell>
          <cell r="O232">
            <v>18</v>
          </cell>
          <cell r="P232" t="str">
            <v>diverso</v>
          </cell>
          <cell r="Q232" t="str">
            <v>rivendita</v>
          </cell>
          <cell r="R232" t="str">
            <v>tensiattivo non ionico</v>
          </cell>
        </row>
        <row r="233">
          <cell r="C233">
            <v>11543</v>
          </cell>
          <cell r="D233" t="str">
            <v>DIABLESSE</v>
          </cell>
          <cell r="E233">
            <v>5</v>
          </cell>
          <cell r="F233">
            <v>8</v>
          </cell>
          <cell r="G233">
            <v>0</v>
          </cell>
          <cell r="I233" t="str">
            <v>IT</v>
          </cell>
          <cell r="J233" t="str">
            <v>Fulviaxp</v>
          </cell>
          <cell r="K233">
            <v>39888.724236111113</v>
          </cell>
          <cell r="L233" t="str">
            <v>prodotti per i quali si riinvia alla voce descrizione del prodotto</v>
          </cell>
          <cell r="M233" t="e">
            <v>#N/A</v>
          </cell>
          <cell r="O233">
            <v>18</v>
          </cell>
          <cell r="P233" t="str">
            <v>diverso</v>
          </cell>
          <cell r="Q233" t="str">
            <v>rivendita</v>
          </cell>
          <cell r="R233" t="str">
            <v>prodotti per i quali si riinvia alla voce descrizione del prodotto</v>
          </cell>
        </row>
        <row r="234">
          <cell r="C234">
            <v>11544</v>
          </cell>
          <cell r="D234" t="str">
            <v>ESTRATTO GLICOLICO</v>
          </cell>
          <cell r="E234">
            <v>5</v>
          </cell>
          <cell r="F234">
            <v>8</v>
          </cell>
          <cell r="G234">
            <v>0</v>
          </cell>
          <cell r="I234" t="str">
            <v>IT</v>
          </cell>
          <cell r="J234" t="str">
            <v>Fulviaxp</v>
          </cell>
          <cell r="K234">
            <v>39888.724479166667</v>
          </cell>
          <cell r="L234" t="str">
            <v>prodotti per i quali si riinvia alla voce descrizione del prodotto</v>
          </cell>
          <cell r="M234" t="e">
            <v>#N/A</v>
          </cell>
          <cell r="O234">
            <v>18</v>
          </cell>
          <cell r="P234" t="str">
            <v>diverso</v>
          </cell>
          <cell r="Q234" t="str">
            <v>rivendita</v>
          </cell>
          <cell r="R234" t="str">
            <v>prodotti per i quali si riinvia alla voce descrizione del prodotto</v>
          </cell>
        </row>
        <row r="235">
          <cell r="C235">
            <v>11545</v>
          </cell>
          <cell r="D235" t="str">
            <v>TIAZOLINONE MIL MIL</v>
          </cell>
          <cell r="E235">
            <v>5</v>
          </cell>
          <cell r="F235">
            <v>18</v>
          </cell>
          <cell r="G235">
            <v>0</v>
          </cell>
          <cell r="I235" t="str">
            <v>IT</v>
          </cell>
          <cell r="J235" t="str">
            <v>fulvia</v>
          </cell>
          <cell r="K235">
            <v>41291.624722222223</v>
          </cell>
          <cell r="L235" t="str">
            <v>tensiattivo non ionico</v>
          </cell>
          <cell r="M235" t="e">
            <v>#N/A</v>
          </cell>
          <cell r="O235">
            <v>18</v>
          </cell>
          <cell r="P235" t="str">
            <v>diverso</v>
          </cell>
          <cell r="Q235" t="str">
            <v>rivendita</v>
          </cell>
          <cell r="R235" t="str">
            <v>tensiattivo non ionico</v>
          </cell>
        </row>
        <row r="236">
          <cell r="C236">
            <v>11546</v>
          </cell>
          <cell r="D236" t="str">
            <v>ESSENZA BS FIORITA</v>
          </cell>
          <cell r="E236">
            <v>5</v>
          </cell>
          <cell r="F236">
            <v>8</v>
          </cell>
          <cell r="G236">
            <v>0</v>
          </cell>
          <cell r="I236" t="str">
            <v>IT</v>
          </cell>
          <cell r="J236" t="str">
            <v>Fulviaxp</v>
          </cell>
          <cell r="K236">
            <v>39888.724895833337</v>
          </cell>
          <cell r="L236" t="str">
            <v>prodotti per i quali si riinvia alla voce descrizione del prodotto</v>
          </cell>
          <cell r="M236" t="e">
            <v>#N/A</v>
          </cell>
          <cell r="O236">
            <v>18</v>
          </cell>
          <cell r="P236" t="str">
            <v>diverso</v>
          </cell>
          <cell r="Q236" t="str">
            <v>rivendita</v>
          </cell>
          <cell r="R236" t="str">
            <v>prodotti per i quali si riinvia alla voce descrizione del prodotto</v>
          </cell>
        </row>
        <row r="237">
          <cell r="C237">
            <v>11547</v>
          </cell>
          <cell r="D237" t="str">
            <v>LINDEN BLOSSOM</v>
          </cell>
          <cell r="E237">
            <v>5</v>
          </cell>
          <cell r="F237">
            <v>8</v>
          </cell>
          <cell r="G237">
            <v>0</v>
          </cell>
          <cell r="I237" t="str">
            <v>IT</v>
          </cell>
          <cell r="J237" t="str">
            <v>Fulviaxp</v>
          </cell>
          <cell r="K237">
            <v>39888.725115740737</v>
          </cell>
          <cell r="L237" t="str">
            <v>prodotti per i quali si riinvia alla voce descrizione del prodotto</v>
          </cell>
          <cell r="M237" t="e">
            <v>#N/A</v>
          </cell>
          <cell r="O237">
            <v>18</v>
          </cell>
          <cell r="P237" t="str">
            <v>diverso</v>
          </cell>
          <cell r="Q237" t="str">
            <v>rivendita</v>
          </cell>
          <cell r="R237" t="str">
            <v>prodotti per i quali si riinvia alla voce descrizione del prodotto</v>
          </cell>
        </row>
        <row r="238">
          <cell r="C238">
            <v>11548</v>
          </cell>
          <cell r="D238" t="str">
            <v>GLICERIL LAURATE</v>
          </cell>
          <cell r="E238">
            <v>5</v>
          </cell>
          <cell r="F238">
            <v>8</v>
          </cell>
          <cell r="G238">
            <v>0</v>
          </cell>
          <cell r="I238" t="str">
            <v>IT</v>
          </cell>
          <cell r="J238" t="str">
            <v>Fulviaxp</v>
          </cell>
          <cell r="K238">
            <v>39888.725324074076</v>
          </cell>
          <cell r="L238" t="str">
            <v>prodotti per i quali si riinvia alla voce descrizione del prodotto</v>
          </cell>
          <cell r="M238" t="e">
            <v>#N/A</v>
          </cell>
          <cell r="O238">
            <v>18</v>
          </cell>
          <cell r="P238" t="str">
            <v>diverso</v>
          </cell>
          <cell r="Q238" t="str">
            <v>rivendita</v>
          </cell>
          <cell r="R238" t="str">
            <v>prodotti per i quali si riinvia alla voce descrizione del prodotto</v>
          </cell>
        </row>
        <row r="239">
          <cell r="C239">
            <v>11549</v>
          </cell>
          <cell r="D239" t="str">
            <v>OPACIZZANTE SA SOL. 50%</v>
          </cell>
          <cell r="E239">
            <v>5</v>
          </cell>
          <cell r="F239">
            <v>11</v>
          </cell>
          <cell r="G239">
            <v>0</v>
          </cell>
          <cell r="I239" t="str">
            <v>IT</v>
          </cell>
          <cell r="J239" t="str">
            <v>TsMara</v>
          </cell>
          <cell r="K239">
            <v>41298.416261574072</v>
          </cell>
          <cell r="L239" t="str">
            <v>miscela di tensiattivi non ionici e copolimeri acrilico stirenico</v>
          </cell>
          <cell r="M239" t="e">
            <v>#N/A</v>
          </cell>
          <cell r="O239">
            <v>18</v>
          </cell>
          <cell r="P239" t="str">
            <v>diverso</v>
          </cell>
          <cell r="Q239" t="str">
            <v>rivendita</v>
          </cell>
          <cell r="R239" t="str">
            <v>miscela di tensiattivi non ionici e copolimeri acrilico stirenico</v>
          </cell>
        </row>
        <row r="240">
          <cell r="C240">
            <v>11550</v>
          </cell>
          <cell r="D240" t="str">
            <v>BURBON VANILLA</v>
          </cell>
          <cell r="E240">
            <v>5</v>
          </cell>
          <cell r="F240">
            <v>8</v>
          </cell>
          <cell r="G240">
            <v>0</v>
          </cell>
          <cell r="I240" t="str">
            <v>IT</v>
          </cell>
          <cell r="J240" t="str">
            <v>Fulviaxp</v>
          </cell>
          <cell r="K240">
            <v>39888.725729166668</v>
          </cell>
          <cell r="L240" t="str">
            <v>prodotti per i quali si riinvia alla voce descrizione del prodotto</v>
          </cell>
          <cell r="M240" t="e">
            <v>#N/A</v>
          </cell>
          <cell r="O240">
            <v>18</v>
          </cell>
          <cell r="P240" t="str">
            <v>diverso</v>
          </cell>
          <cell r="Q240" t="str">
            <v>rivendita</v>
          </cell>
          <cell r="R240" t="str">
            <v>prodotti per i quali si riinvia alla voce descrizione del prodotto</v>
          </cell>
        </row>
        <row r="241">
          <cell r="C241">
            <v>11551</v>
          </cell>
          <cell r="D241" t="str">
            <v>VANILLE CANNELLE</v>
          </cell>
          <cell r="E241">
            <v>5</v>
          </cell>
          <cell r="F241">
            <v>8</v>
          </cell>
          <cell r="G241">
            <v>0</v>
          </cell>
          <cell r="I241" t="str">
            <v>IT</v>
          </cell>
          <cell r="J241" t="str">
            <v>Fulviaxp</v>
          </cell>
          <cell r="K241">
            <v>39888.725949074076</v>
          </cell>
          <cell r="L241" t="str">
            <v>prodotti per i quali si riinvia alla voce descrizione del prodotto</v>
          </cell>
          <cell r="M241" t="e">
            <v>#N/A</v>
          </cell>
          <cell r="O241">
            <v>18</v>
          </cell>
          <cell r="P241" t="str">
            <v>diverso</v>
          </cell>
          <cell r="Q241" t="str">
            <v>rivendita</v>
          </cell>
          <cell r="R241" t="str">
            <v>prodotti per i quali si riinvia alla voce descrizione del prodotto</v>
          </cell>
        </row>
        <row r="242">
          <cell r="C242">
            <v>11552</v>
          </cell>
          <cell r="D242" t="str">
            <v>ESSENZA MIX OB</v>
          </cell>
          <cell r="E242">
            <v>1</v>
          </cell>
          <cell r="F242">
            <v>8</v>
          </cell>
          <cell r="G242">
            <v>0</v>
          </cell>
          <cell r="J242" t="str">
            <v>Fulviaxp</v>
          </cell>
          <cell r="K242">
            <v>39888.726157407407</v>
          </cell>
          <cell r="L242" t="str">
            <v>prodotti per i quali si riinvia alla voce descrizione del prodotto</v>
          </cell>
          <cell r="M242" t="e">
            <v>#N/A</v>
          </cell>
          <cell r="O242">
            <v>18</v>
          </cell>
          <cell r="P242" t="str">
            <v>diverso</v>
          </cell>
          <cell r="Q242" t="str">
            <v>rivendita</v>
          </cell>
          <cell r="R242" t="str">
            <v>prodotti per i quali si riinvia alla voce descrizione del prodotto</v>
          </cell>
        </row>
        <row r="243">
          <cell r="C243">
            <v>11553</v>
          </cell>
          <cell r="D243" t="str">
            <v>LILL 1600</v>
          </cell>
          <cell r="E243">
            <v>5</v>
          </cell>
          <cell r="F243">
            <v>8</v>
          </cell>
          <cell r="G243">
            <v>0</v>
          </cell>
          <cell r="I243" t="str">
            <v>IT</v>
          </cell>
          <cell r="J243" t="str">
            <v>Fulviaxp</v>
          </cell>
          <cell r="K243">
            <v>39888.726342592592</v>
          </cell>
          <cell r="L243" t="str">
            <v>prodotti per i quali si riinvia alla voce descrizione del prodotto</v>
          </cell>
          <cell r="M243" t="e">
            <v>#N/A</v>
          </cell>
          <cell r="O243">
            <v>18</v>
          </cell>
          <cell r="P243" t="str">
            <v>diverso</v>
          </cell>
          <cell r="Q243" t="str">
            <v>rivendita</v>
          </cell>
          <cell r="R243" t="str">
            <v>prodotti per i quali si riinvia alla voce descrizione del prodotto</v>
          </cell>
        </row>
        <row r="244">
          <cell r="C244">
            <v>11554</v>
          </cell>
          <cell r="D244" t="str">
            <v>ALCOOL CETILSTEARILICO TA 1618/ACEF</v>
          </cell>
          <cell r="E244">
            <v>5</v>
          </cell>
          <cell r="F244">
            <v>8</v>
          </cell>
          <cell r="G244">
            <v>0</v>
          </cell>
          <cell r="J244" t="str">
            <v>Fulvia</v>
          </cell>
          <cell r="K244">
            <v>40736.611932870372</v>
          </cell>
          <cell r="L244" t="str">
            <v>prodotti per i quali si riinvia alla voce descrizione del prodotto</v>
          </cell>
          <cell r="M244" t="e">
            <v>#N/A</v>
          </cell>
          <cell r="O244">
            <v>18</v>
          </cell>
          <cell r="P244" t="str">
            <v>diverso</v>
          </cell>
          <cell r="Q244" t="str">
            <v>rivendita</v>
          </cell>
          <cell r="R244" t="str">
            <v>prodotti per i quali si riinvia alla voce descrizione del prodotto</v>
          </cell>
        </row>
        <row r="245">
          <cell r="C245">
            <v>11555</v>
          </cell>
          <cell r="D245" t="str">
            <v>CETEARETH 30/ACEF</v>
          </cell>
          <cell r="E245">
            <v>5</v>
          </cell>
          <cell r="F245">
            <v>8</v>
          </cell>
          <cell r="G245">
            <v>0</v>
          </cell>
          <cell r="J245" t="str">
            <v>Fulvia</v>
          </cell>
          <cell r="K245">
            <v>40736.618842592594</v>
          </cell>
          <cell r="L245" t="str">
            <v>prodotti per i quali si riinvia alla voce descrizione del prodotto</v>
          </cell>
          <cell r="M245" t="e">
            <v>#N/A</v>
          </cell>
          <cell r="O245">
            <v>18</v>
          </cell>
          <cell r="P245" t="str">
            <v>diverso</v>
          </cell>
          <cell r="Q245" t="str">
            <v>rivendita</v>
          </cell>
          <cell r="R245" t="str">
            <v>prodotti per i quali si riinvia alla voce descrizione del prodotto</v>
          </cell>
        </row>
        <row r="246">
          <cell r="C246">
            <v>11556</v>
          </cell>
          <cell r="D246" t="str">
            <v>LAURETH 23/ACEF</v>
          </cell>
          <cell r="E246">
            <v>5</v>
          </cell>
          <cell r="F246">
            <v>18</v>
          </cell>
          <cell r="G246">
            <v>0</v>
          </cell>
          <cell r="J246" t="str">
            <v>fulvia</v>
          </cell>
          <cell r="K246">
            <v>41291.625613425924</v>
          </cell>
          <cell r="L246" t="str">
            <v>tensiattivo non ionico</v>
          </cell>
          <cell r="M246" t="e">
            <v>#N/A</v>
          </cell>
          <cell r="O246">
            <v>18</v>
          </cell>
          <cell r="P246" t="str">
            <v>diverso</v>
          </cell>
          <cell r="Q246" t="str">
            <v>rivendita</v>
          </cell>
          <cell r="R246" t="str">
            <v>tensiattivo non ionico</v>
          </cell>
        </row>
        <row r="247">
          <cell r="C247">
            <v>11557</v>
          </cell>
          <cell r="D247" t="str">
            <v>NAFOL 1822 C/ACEF</v>
          </cell>
          <cell r="E247">
            <v>5</v>
          </cell>
          <cell r="F247">
            <v>18</v>
          </cell>
          <cell r="G247">
            <v>0</v>
          </cell>
          <cell r="J247" t="str">
            <v>fulvia</v>
          </cell>
          <cell r="K247">
            <v>41291.625798611109</v>
          </cell>
          <cell r="L247" t="str">
            <v>tensiattivo non ionico</v>
          </cell>
          <cell r="M247" t="e">
            <v>#N/A</v>
          </cell>
          <cell r="O247">
            <v>18</v>
          </cell>
          <cell r="P247" t="str">
            <v>diverso</v>
          </cell>
          <cell r="Q247" t="str">
            <v>rivendita</v>
          </cell>
          <cell r="R247" t="str">
            <v>tensiattivo non ionico</v>
          </cell>
        </row>
        <row r="248">
          <cell r="C248">
            <v>11558</v>
          </cell>
          <cell r="D248" t="str">
            <v>OLETH 20/ACEF</v>
          </cell>
          <cell r="E248">
            <v>5</v>
          </cell>
          <cell r="F248">
            <v>18</v>
          </cell>
          <cell r="G248">
            <v>0</v>
          </cell>
          <cell r="J248" t="str">
            <v>fulvia</v>
          </cell>
          <cell r="K248">
            <v>41291.626030092593</v>
          </cell>
          <cell r="L248" t="str">
            <v>tensiattivo non ionico</v>
          </cell>
          <cell r="M248" t="e">
            <v>#N/A</v>
          </cell>
          <cell r="O248">
            <v>18</v>
          </cell>
          <cell r="P248" t="str">
            <v>diverso</v>
          </cell>
          <cell r="Q248" t="str">
            <v>rivendita</v>
          </cell>
          <cell r="R248" t="str">
            <v>tensiattivo non ionico</v>
          </cell>
        </row>
        <row r="249">
          <cell r="C249">
            <v>11559</v>
          </cell>
          <cell r="D249" t="str">
            <v>BENZOFENONE 4/MIL MIL</v>
          </cell>
          <cell r="E249">
            <v>5</v>
          </cell>
          <cell r="F249">
            <v>8</v>
          </cell>
          <cell r="G249">
            <v>0</v>
          </cell>
          <cell r="J249" t="str">
            <v>Fulvia</v>
          </cell>
          <cell r="K249">
            <v>41311.585069444445</v>
          </cell>
          <cell r="L249" t="str">
            <v>prodotti per i quali si riinvia alla voce descrizione del prodotto</v>
          </cell>
          <cell r="M249" t="e">
            <v>#N/A</v>
          </cell>
          <cell r="O249">
            <v>18</v>
          </cell>
          <cell r="P249" t="str">
            <v>diverso</v>
          </cell>
          <cell r="Q249" t="str">
            <v>rivendita</v>
          </cell>
          <cell r="R249" t="str">
            <v>prodotti per i quali si riinvia alla voce descrizione del prodotto</v>
          </cell>
        </row>
        <row r="250">
          <cell r="C250">
            <v>11560</v>
          </cell>
          <cell r="D250" t="str">
            <v>APG-F619/MIL MIL</v>
          </cell>
          <cell r="E250">
            <v>5</v>
          </cell>
          <cell r="F250">
            <v>18</v>
          </cell>
          <cell r="G250">
            <v>0</v>
          </cell>
          <cell r="J250" t="str">
            <v>Fulvia</v>
          </cell>
          <cell r="K250">
            <v>41305.401643518519</v>
          </cell>
          <cell r="L250" t="str">
            <v>tensiattivo non ionico</v>
          </cell>
          <cell r="M250" t="e">
            <v>#N/A</v>
          </cell>
          <cell r="O250">
            <v>18</v>
          </cell>
          <cell r="P250" t="str">
            <v>diverso</v>
          </cell>
          <cell r="Q250" t="str">
            <v>rivendita</v>
          </cell>
          <cell r="R250" t="str">
            <v>tensiattivo non ionico</v>
          </cell>
        </row>
        <row r="251">
          <cell r="C251">
            <v>11561</v>
          </cell>
          <cell r="D251" t="str">
            <v>GIALLO CI 19140 SOL. 0.5%-MIL MIL</v>
          </cell>
          <cell r="E251">
            <v>5</v>
          </cell>
          <cell r="F251">
            <v>17</v>
          </cell>
          <cell r="G251">
            <v>0</v>
          </cell>
          <cell r="J251" t="str">
            <v>Fulvia</v>
          </cell>
          <cell r="K251">
            <v>41305.405150462961</v>
          </cell>
          <cell r="L251" t="str">
            <v>coloranti e pigmenti per industria tessile/chimica</v>
          </cell>
          <cell r="M251" t="e">
            <v>#N/A</v>
          </cell>
          <cell r="O251">
            <v>18</v>
          </cell>
          <cell r="P251" t="str">
            <v>diverso</v>
          </cell>
          <cell r="Q251" t="str">
            <v>rivendita</v>
          </cell>
          <cell r="R251" t="str">
            <v>coloranti e pigmenti per industria tessile/chimica</v>
          </cell>
        </row>
        <row r="252">
          <cell r="C252">
            <v>11562</v>
          </cell>
          <cell r="D252" t="str">
            <v>BLU CI 42054 SOL. 0,5% - MIL MIL</v>
          </cell>
          <cell r="E252">
            <v>5</v>
          </cell>
          <cell r="F252">
            <v>17</v>
          </cell>
          <cell r="G252">
            <v>0</v>
          </cell>
          <cell r="J252" t="str">
            <v>Fulvia</v>
          </cell>
          <cell r="K252">
            <v>41305.407210648147</v>
          </cell>
          <cell r="L252" t="str">
            <v>coloranti e pigmenti per industria tessile/chimica</v>
          </cell>
          <cell r="M252" t="e">
            <v>#N/A</v>
          </cell>
          <cell r="O252">
            <v>18</v>
          </cell>
          <cell r="P252" t="str">
            <v>diverso</v>
          </cell>
          <cell r="Q252" t="str">
            <v>rivendita</v>
          </cell>
          <cell r="R252" t="str">
            <v>coloranti e pigmenti per industria tessile/chimica</v>
          </cell>
        </row>
        <row r="253">
          <cell r="C253">
            <v>11563</v>
          </cell>
          <cell r="D253" t="str">
            <v>DMDM HYDANTOIN/MIL MIL</v>
          </cell>
          <cell r="E253">
            <v>5</v>
          </cell>
          <cell r="F253">
            <v>7</v>
          </cell>
          <cell r="G253">
            <v>0</v>
          </cell>
          <cell r="J253" t="str">
            <v>Fulvia</v>
          </cell>
          <cell r="K253">
            <v>41305.409768518519</v>
          </cell>
          <cell r="L253" t="str">
            <v>conservanti per cosmetici e detergenti</v>
          </cell>
          <cell r="M253" t="e">
            <v>#N/A</v>
          </cell>
          <cell r="O253">
            <v>18</v>
          </cell>
          <cell r="P253" t="str">
            <v>diverso</v>
          </cell>
          <cell r="Q253" t="str">
            <v>rivendita</v>
          </cell>
          <cell r="R253" t="str">
            <v>conservanti per cosmetici e detergenti</v>
          </cell>
        </row>
        <row r="254">
          <cell r="C254">
            <v>11564</v>
          </cell>
          <cell r="D254" t="str">
            <v>NATURAL VITALITY PLUS/MIL MIL</v>
          </cell>
          <cell r="E254">
            <v>5</v>
          </cell>
          <cell r="F254">
            <v>8</v>
          </cell>
          <cell r="G254">
            <v>0</v>
          </cell>
          <cell r="J254" t="str">
            <v>Fulvia</v>
          </cell>
          <cell r="K254">
            <v>41305.411574074074</v>
          </cell>
          <cell r="L254" t="str">
            <v>prodotti per i quali si riinvia alla voce descrizione del prodotto</v>
          </cell>
          <cell r="M254" t="e">
            <v>#N/A</v>
          </cell>
          <cell r="O254">
            <v>18</v>
          </cell>
          <cell r="P254" t="str">
            <v>diverso</v>
          </cell>
          <cell r="Q254" t="str">
            <v>rivendita</v>
          </cell>
          <cell r="R254" t="str">
            <v>prodotti per i quali si riinvia alla voce descrizione del prodotto</v>
          </cell>
        </row>
        <row r="255">
          <cell r="C255">
            <v>11565</v>
          </cell>
          <cell r="D255" t="str">
            <v>TRICLOSAN/MIL MIL</v>
          </cell>
          <cell r="E255">
            <v>5</v>
          </cell>
          <cell r="F255">
            <v>7</v>
          </cell>
          <cell r="G255">
            <v>0</v>
          </cell>
          <cell r="J255" t="str">
            <v>Fulvia</v>
          </cell>
          <cell r="K255">
            <v>41655.481145833335</v>
          </cell>
          <cell r="L255" t="str">
            <v>conservanti per cosmetici e detergenti</v>
          </cell>
          <cell r="M255" t="e">
            <v>#N/A</v>
          </cell>
          <cell r="O255">
            <v>18</v>
          </cell>
          <cell r="P255" t="str">
            <v>diverso</v>
          </cell>
          <cell r="Q255" t="str">
            <v>rivendita</v>
          </cell>
          <cell r="R255" t="str">
            <v>conservanti per cosmetici e detergenti</v>
          </cell>
        </row>
        <row r="256">
          <cell r="C256">
            <v>11566</v>
          </cell>
          <cell r="D256" t="str">
            <v>CLORURO DI SODIO SOL. 20%  - MIL MIL</v>
          </cell>
          <cell r="E256">
            <v>5</v>
          </cell>
          <cell r="F256">
            <v>8</v>
          </cell>
          <cell r="G256">
            <v>0</v>
          </cell>
          <cell r="J256" t="str">
            <v>Fulvia</v>
          </cell>
          <cell r="K256">
            <v>41305.579745370371</v>
          </cell>
          <cell r="L256" t="str">
            <v>prodotti per i quali si riinvia alla voce descrizione del prodotto</v>
          </cell>
          <cell r="M256" t="e">
            <v>#N/A</v>
          </cell>
          <cell r="O256">
            <v>18</v>
          </cell>
          <cell r="P256" t="str">
            <v>diverso</v>
          </cell>
          <cell r="Q256" t="str">
            <v>rivendita</v>
          </cell>
          <cell r="R256" t="str">
            <v>prodotti per i quali si riinvia alla voce descrizione del prodotto</v>
          </cell>
        </row>
        <row r="257">
          <cell r="C257">
            <v>20001</v>
          </cell>
          <cell r="D257" t="str">
            <v>AMPHOTENSID B5/I</v>
          </cell>
          <cell r="E257">
            <v>1</v>
          </cell>
          <cell r="F257">
            <v>3</v>
          </cell>
          <cell r="G257">
            <v>11</v>
          </cell>
          <cell r="J257" t="str">
            <v>TsMara</v>
          </cell>
          <cell r="K257">
            <v>40290.608090277776</v>
          </cell>
          <cell r="L257" t="str">
            <v>tensiattivo anfotero</v>
          </cell>
          <cell r="M257" t="str">
            <v>anfoteri</v>
          </cell>
          <cell r="O257">
            <v>11</v>
          </cell>
          <cell r="P257" t="str">
            <v>uguale</v>
          </cell>
          <cell r="Q257" t="str">
            <v>anfoteri</v>
          </cell>
          <cell r="R257" t="str">
            <v>tensiattivo anfotero</v>
          </cell>
        </row>
        <row r="258">
          <cell r="C258" t="str">
            <v>20001#000XXX</v>
          </cell>
          <cell r="D258" t="str">
            <v>AMPHOTENSID B5/I</v>
          </cell>
          <cell r="E258">
            <v>1</v>
          </cell>
          <cell r="F258">
            <v>3</v>
          </cell>
          <cell r="G258">
            <v>11</v>
          </cell>
          <cell r="J258" t="str">
            <v>TsMara</v>
          </cell>
          <cell r="K258">
            <v>40290.618923611109</v>
          </cell>
          <cell r="L258" t="str">
            <v>tensiattivo anfotero</v>
          </cell>
          <cell r="M258" t="str">
            <v>anfoteri</v>
          </cell>
          <cell r="O258">
            <v>11</v>
          </cell>
          <cell r="P258" t="str">
            <v>uguale</v>
          </cell>
          <cell r="Q258" t="str">
            <v>anfoteri</v>
          </cell>
          <cell r="R258" t="str">
            <v>tensiattivo anfotero</v>
          </cell>
        </row>
        <row r="259">
          <cell r="C259" t="str">
            <v>20002#000XXX</v>
          </cell>
          <cell r="D259" t="str">
            <v>LUBRICIT GE 717</v>
          </cell>
          <cell r="E259">
            <v>2</v>
          </cell>
          <cell r="F259">
            <v>10</v>
          </cell>
          <cell r="G259">
            <v>3</v>
          </cell>
          <cell r="J259" t="str">
            <v>Fabrizioxp</v>
          </cell>
          <cell r="K259">
            <v>39758.454317129632</v>
          </cell>
          <cell r="L259" t="str">
            <v>preparazione chimica per tintoria e finissaggio tessile</v>
          </cell>
          <cell r="M259" t="str">
            <v>tessili</v>
          </cell>
          <cell r="O259">
            <v>3</v>
          </cell>
          <cell r="P259" t="str">
            <v>uguale</v>
          </cell>
          <cell r="Q259" t="str">
            <v>tessili</v>
          </cell>
          <cell r="R259" t="str">
            <v>preparazione chimica per tintoria e finissaggio tessile</v>
          </cell>
        </row>
        <row r="260">
          <cell r="C260" t="str">
            <v>20003#000XXX</v>
          </cell>
          <cell r="D260" t="str">
            <v>LUBRICIT GE 738</v>
          </cell>
          <cell r="E260">
            <v>2</v>
          </cell>
          <cell r="F260">
            <v>10</v>
          </cell>
          <cell r="G260">
            <v>3</v>
          </cell>
          <cell r="J260" t="str">
            <v>TsMaraxp</v>
          </cell>
          <cell r="K260">
            <v>39527.687384259261</v>
          </cell>
          <cell r="L260" t="str">
            <v>preparazione chimica per tintoria e finissaggio tessile</v>
          </cell>
          <cell r="M260" t="str">
            <v>tessili</v>
          </cell>
          <cell r="O260">
            <v>3</v>
          </cell>
          <cell r="P260" t="str">
            <v>uguale</v>
          </cell>
          <cell r="Q260" t="str">
            <v>tessili</v>
          </cell>
          <cell r="R260" t="str">
            <v>preparazione chimica per tintoria e finissaggio tessile</v>
          </cell>
        </row>
        <row r="261">
          <cell r="C261" t="str">
            <v>20004#000XXX</v>
          </cell>
          <cell r="D261" t="str">
            <v>COCCO 9</v>
          </cell>
          <cell r="E261">
            <v>2</v>
          </cell>
          <cell r="F261">
            <v>10</v>
          </cell>
          <cell r="G261">
            <v>3</v>
          </cell>
          <cell r="H261">
            <v>34021190</v>
          </cell>
          <cell r="J261" t="str">
            <v>Fulvia</v>
          </cell>
          <cell r="K261">
            <v>40605.486574074072</v>
          </cell>
          <cell r="L261" t="str">
            <v>preparazione chimica per tintoria e finissaggio tessile</v>
          </cell>
          <cell r="M261" t="str">
            <v>tessili</v>
          </cell>
          <cell r="O261">
            <v>3</v>
          </cell>
          <cell r="P261" t="str">
            <v>uguale</v>
          </cell>
          <cell r="Q261" t="str">
            <v>tessili</v>
          </cell>
          <cell r="R261" t="str">
            <v>preparazione chimica per tintoria e finissaggio tessile</v>
          </cell>
        </row>
        <row r="262">
          <cell r="C262">
            <v>20005</v>
          </cell>
          <cell r="D262" t="str">
            <v>ADULCINOL EB/22</v>
          </cell>
          <cell r="E262">
            <v>2</v>
          </cell>
          <cell r="F262">
            <v>14</v>
          </cell>
          <cell r="G262">
            <v>3</v>
          </cell>
          <cell r="H262">
            <v>34021190</v>
          </cell>
          <cell r="I262" t="str">
            <v>IT</v>
          </cell>
          <cell r="J262" t="str">
            <v>INPUT</v>
          </cell>
          <cell r="K262">
            <v>38135.427685185183</v>
          </cell>
          <cell r="L262" t="str">
            <v>ausiliari emulsionanti per industria chimica e tessile</v>
          </cell>
          <cell r="M262" t="str">
            <v>tessili</v>
          </cell>
          <cell r="O262">
            <v>3</v>
          </cell>
          <cell r="P262" t="str">
            <v>uguale</v>
          </cell>
          <cell r="Q262" t="str">
            <v>tessili</v>
          </cell>
          <cell r="R262" t="str">
            <v>ausiliari emulsionanti per industria chimica e tessile</v>
          </cell>
        </row>
        <row r="263">
          <cell r="C263" t="str">
            <v>20005#000XXX</v>
          </cell>
          <cell r="D263" t="str">
            <v xml:space="preserve">ADULCINOL EB/22 </v>
          </cell>
          <cell r="E263">
            <v>2</v>
          </cell>
          <cell r="F263">
            <v>14</v>
          </cell>
          <cell r="G263">
            <v>3</v>
          </cell>
          <cell r="H263">
            <v>34021190</v>
          </cell>
          <cell r="I263" t="str">
            <v>IT</v>
          </cell>
          <cell r="J263" t="str">
            <v>TsManuelaxp</v>
          </cell>
          <cell r="K263">
            <v>38685.494675925926</v>
          </cell>
          <cell r="L263" t="str">
            <v>ausiliari emulsionanti per industria chimica e tessile</v>
          </cell>
          <cell r="M263" t="str">
            <v>tessili</v>
          </cell>
          <cell r="O263">
            <v>3</v>
          </cell>
          <cell r="P263" t="str">
            <v>uguale</v>
          </cell>
          <cell r="Q263" t="str">
            <v>tessili</v>
          </cell>
          <cell r="R263" t="str">
            <v>ausiliari emulsionanti per industria chimica e tessile</v>
          </cell>
        </row>
        <row r="264">
          <cell r="C264">
            <v>20006</v>
          </cell>
          <cell r="D264" t="str">
            <v>ADULCINOL EB/20</v>
          </cell>
          <cell r="E264">
            <v>2</v>
          </cell>
          <cell r="F264">
            <v>14</v>
          </cell>
          <cell r="G264">
            <v>3</v>
          </cell>
          <cell r="H264">
            <v>34021190</v>
          </cell>
          <cell r="I264" t="str">
            <v>IT</v>
          </cell>
          <cell r="J264" t="str">
            <v>INPUT</v>
          </cell>
          <cell r="K264">
            <v>38135.427685185183</v>
          </cell>
          <cell r="L264" t="str">
            <v>ausiliari emulsionanti per industria chimica e tessile</v>
          </cell>
          <cell r="M264" t="str">
            <v>tessili</v>
          </cell>
          <cell r="O264">
            <v>3</v>
          </cell>
          <cell r="P264" t="str">
            <v>uguale</v>
          </cell>
          <cell r="Q264" t="str">
            <v>tessili</v>
          </cell>
          <cell r="R264" t="str">
            <v>ausiliari emulsionanti per industria chimica e tessile</v>
          </cell>
        </row>
        <row r="265">
          <cell r="C265" t="str">
            <v>20006#000XXX</v>
          </cell>
          <cell r="D265" t="str">
            <v xml:space="preserve">ADULCINOL EB/20 </v>
          </cell>
          <cell r="E265">
            <v>2</v>
          </cell>
          <cell r="F265">
            <v>14</v>
          </cell>
          <cell r="G265">
            <v>3</v>
          </cell>
          <cell r="H265">
            <v>34021190</v>
          </cell>
          <cell r="I265" t="str">
            <v>IT</v>
          </cell>
          <cell r="J265" t="str">
            <v>INPUT</v>
          </cell>
          <cell r="K265">
            <v>38135.427685185183</v>
          </cell>
          <cell r="L265" t="str">
            <v>ausiliari emulsionanti per industria chimica e tessile</v>
          </cell>
          <cell r="M265" t="str">
            <v>tessili</v>
          </cell>
          <cell r="O265">
            <v>3</v>
          </cell>
          <cell r="P265" t="str">
            <v>uguale</v>
          </cell>
          <cell r="Q265" t="str">
            <v>tessili</v>
          </cell>
          <cell r="R265" t="str">
            <v>ausiliari emulsionanti per industria chimica e tessile</v>
          </cell>
        </row>
        <row r="266">
          <cell r="C266">
            <v>20007</v>
          </cell>
          <cell r="D266" t="str">
            <v>ADULCINOL ALD</v>
          </cell>
          <cell r="E266">
            <v>2</v>
          </cell>
          <cell r="F266">
            <v>14</v>
          </cell>
          <cell r="G266">
            <v>3</v>
          </cell>
          <cell r="H266">
            <v>34021190</v>
          </cell>
          <cell r="I266" t="str">
            <v>IT</v>
          </cell>
          <cell r="J266" t="str">
            <v>INPUT</v>
          </cell>
          <cell r="K266">
            <v>38135.427685185183</v>
          </cell>
          <cell r="L266" t="str">
            <v>ausiliari emulsionanti per industria chimica e tessile</v>
          </cell>
          <cell r="M266" t="str">
            <v>tessili</v>
          </cell>
          <cell r="O266">
            <v>3</v>
          </cell>
          <cell r="P266" t="str">
            <v>uguale</v>
          </cell>
          <cell r="Q266" t="str">
            <v>tessili</v>
          </cell>
          <cell r="R266" t="str">
            <v>ausiliari emulsionanti per industria chimica e tessile</v>
          </cell>
        </row>
        <row r="267">
          <cell r="C267" t="str">
            <v>20007#000XXX</v>
          </cell>
          <cell r="D267" t="str">
            <v xml:space="preserve">ADULCINOL ALD </v>
          </cell>
          <cell r="E267">
            <v>2</v>
          </cell>
          <cell r="F267">
            <v>14</v>
          </cell>
          <cell r="G267">
            <v>3</v>
          </cell>
          <cell r="H267">
            <v>34021190</v>
          </cell>
          <cell r="I267" t="str">
            <v>IT</v>
          </cell>
          <cell r="J267" t="str">
            <v>Corallixp</v>
          </cell>
          <cell r="K267">
            <v>39120.471064814818</v>
          </cell>
          <cell r="L267" t="str">
            <v>ausiliari emulsionanti per industria chimica e tessile</v>
          </cell>
          <cell r="M267" t="str">
            <v>tessili</v>
          </cell>
          <cell r="O267">
            <v>3</v>
          </cell>
          <cell r="P267" t="str">
            <v>uguale</v>
          </cell>
          <cell r="Q267" t="str">
            <v>tessili</v>
          </cell>
          <cell r="R267" t="str">
            <v>ausiliari emulsionanti per industria chimica e tessile</v>
          </cell>
        </row>
        <row r="268">
          <cell r="C268">
            <v>20008</v>
          </cell>
          <cell r="D268" t="str">
            <v>ADULCINOL AL/61</v>
          </cell>
          <cell r="E268">
            <v>2</v>
          </cell>
          <cell r="F268">
            <v>14</v>
          </cell>
          <cell r="G268">
            <v>3</v>
          </cell>
          <cell r="H268">
            <v>34021190</v>
          </cell>
          <cell r="I268" t="str">
            <v>IT</v>
          </cell>
          <cell r="J268" t="str">
            <v>INPUT</v>
          </cell>
          <cell r="K268">
            <v>38135.427685185183</v>
          </cell>
          <cell r="L268" t="str">
            <v>ausiliari emulsionanti per industria chimica e tessile</v>
          </cell>
          <cell r="M268" t="str">
            <v>tessili</v>
          </cell>
          <cell r="O268">
            <v>3</v>
          </cell>
          <cell r="P268" t="str">
            <v>uguale</v>
          </cell>
          <cell r="Q268" t="str">
            <v>tessili</v>
          </cell>
          <cell r="R268" t="str">
            <v>ausiliari emulsionanti per industria chimica e tessile</v>
          </cell>
        </row>
        <row r="269">
          <cell r="C269" t="str">
            <v>20008#000XXX</v>
          </cell>
          <cell r="D269" t="str">
            <v xml:space="preserve">ADULCINOL AL/61 </v>
          </cell>
          <cell r="E269">
            <v>2</v>
          </cell>
          <cell r="F269">
            <v>14</v>
          </cell>
          <cell r="G269">
            <v>3</v>
          </cell>
          <cell r="H269">
            <v>34021190</v>
          </cell>
          <cell r="I269" t="str">
            <v>IT</v>
          </cell>
          <cell r="J269" t="str">
            <v>Corallixp</v>
          </cell>
          <cell r="K269">
            <v>39120.471516203703</v>
          </cell>
          <cell r="L269" t="str">
            <v>ausiliari emulsionanti per industria chimica e tessile</v>
          </cell>
          <cell r="M269" t="str">
            <v>tessili</v>
          </cell>
          <cell r="O269">
            <v>3</v>
          </cell>
          <cell r="P269" t="str">
            <v>uguale</v>
          </cell>
          <cell r="Q269" t="str">
            <v>tessili</v>
          </cell>
          <cell r="R269" t="str">
            <v>ausiliari emulsionanti per industria chimica e tessile</v>
          </cell>
        </row>
        <row r="270">
          <cell r="C270">
            <v>20009</v>
          </cell>
          <cell r="D270" t="str">
            <v>AMPHOTENSID B5/N</v>
          </cell>
          <cell r="E270">
            <v>1</v>
          </cell>
          <cell r="F270">
            <v>3</v>
          </cell>
          <cell r="G270">
            <v>11</v>
          </cell>
          <cell r="H270">
            <v>34021190</v>
          </cell>
          <cell r="I270" t="str">
            <v>IT</v>
          </cell>
          <cell r="J270" t="str">
            <v>INPUT</v>
          </cell>
          <cell r="K270">
            <v>38135.427685185183</v>
          </cell>
          <cell r="L270" t="str">
            <v>tensiattivo anfotero</v>
          </cell>
          <cell r="M270" t="str">
            <v>anfoteri</v>
          </cell>
          <cell r="O270">
            <v>11</v>
          </cell>
          <cell r="P270" t="str">
            <v>uguale</v>
          </cell>
          <cell r="Q270" t="str">
            <v>anfoteri</v>
          </cell>
          <cell r="R270" t="str">
            <v>tensiattivo anfotero</v>
          </cell>
        </row>
        <row r="271">
          <cell r="C271" t="str">
            <v>20009#000XXX</v>
          </cell>
          <cell r="D271" t="str">
            <v xml:space="preserve">AMPHOTENSID B5/N </v>
          </cell>
          <cell r="E271">
            <v>1</v>
          </cell>
          <cell r="F271">
            <v>3</v>
          </cell>
          <cell r="G271">
            <v>11</v>
          </cell>
          <cell r="H271">
            <v>34021190</v>
          </cell>
          <cell r="I271" t="str">
            <v>IT</v>
          </cell>
          <cell r="J271" t="str">
            <v>Corallixp</v>
          </cell>
          <cell r="K271">
            <v>39120.471990740742</v>
          </cell>
          <cell r="L271" t="str">
            <v>tensiattivo anfotero</v>
          </cell>
          <cell r="M271" t="str">
            <v>anfoteri</v>
          </cell>
          <cell r="O271">
            <v>11</v>
          </cell>
          <cell r="P271" t="str">
            <v>uguale</v>
          </cell>
          <cell r="Q271" t="str">
            <v>anfoteri</v>
          </cell>
          <cell r="R271" t="str">
            <v>tensiattivo anfotero</v>
          </cell>
        </row>
        <row r="272">
          <cell r="C272">
            <v>20010</v>
          </cell>
          <cell r="D272" t="str">
            <v>AMPHOTENSID B4/PV</v>
          </cell>
          <cell r="E272">
            <v>1</v>
          </cell>
          <cell r="F272">
            <v>3</v>
          </cell>
          <cell r="G272">
            <v>11</v>
          </cell>
          <cell r="H272">
            <v>34021190</v>
          </cell>
          <cell r="I272" t="str">
            <v>IT</v>
          </cell>
          <cell r="J272" t="str">
            <v>INPUT</v>
          </cell>
          <cell r="K272">
            <v>38135.427685185183</v>
          </cell>
          <cell r="L272" t="str">
            <v>tensiattivo anfotero</v>
          </cell>
          <cell r="M272" t="str">
            <v>anfoteri</v>
          </cell>
          <cell r="O272">
            <v>11</v>
          </cell>
          <cell r="P272" t="str">
            <v>uguale</v>
          </cell>
          <cell r="Q272" t="str">
            <v>anfoteri</v>
          </cell>
          <cell r="R272" t="str">
            <v>tensiattivo anfotero</v>
          </cell>
        </row>
        <row r="273">
          <cell r="C273" t="str">
            <v>20010#000XXX</v>
          </cell>
          <cell r="D273" t="str">
            <v xml:space="preserve">AMPHOTENSID B4/PV </v>
          </cell>
          <cell r="E273">
            <v>1</v>
          </cell>
          <cell r="F273">
            <v>3</v>
          </cell>
          <cell r="G273">
            <v>11</v>
          </cell>
          <cell r="H273">
            <v>34021190</v>
          </cell>
          <cell r="I273" t="str">
            <v>IT</v>
          </cell>
          <cell r="J273" t="str">
            <v>tsEsterxp</v>
          </cell>
          <cell r="K273">
            <v>40001.686620370368</v>
          </cell>
          <cell r="L273" t="str">
            <v>tensiattivo anfotero</v>
          </cell>
          <cell r="M273" t="str">
            <v>anfoteri</v>
          </cell>
          <cell r="O273">
            <v>11</v>
          </cell>
          <cell r="P273" t="str">
            <v>uguale</v>
          </cell>
          <cell r="Q273" t="str">
            <v>anfoteri</v>
          </cell>
          <cell r="R273" t="str">
            <v>tensiattivo anfotero</v>
          </cell>
        </row>
        <row r="274">
          <cell r="C274">
            <v>20011</v>
          </cell>
          <cell r="D274" t="str">
            <v>AMPHOTENSID B4/C PV</v>
          </cell>
          <cell r="E274">
            <v>1</v>
          </cell>
          <cell r="F274">
            <v>3</v>
          </cell>
          <cell r="G274">
            <v>11</v>
          </cell>
          <cell r="H274">
            <v>34021190</v>
          </cell>
          <cell r="I274" t="str">
            <v>IT</v>
          </cell>
          <cell r="J274" t="str">
            <v>INPUT</v>
          </cell>
          <cell r="K274">
            <v>38135.427685185183</v>
          </cell>
          <cell r="L274" t="str">
            <v>tensiattivo anfotero</v>
          </cell>
          <cell r="M274" t="str">
            <v>anfoteri</v>
          </cell>
          <cell r="O274">
            <v>11</v>
          </cell>
          <cell r="P274" t="str">
            <v>uguale</v>
          </cell>
          <cell r="Q274" t="str">
            <v>anfoteri</v>
          </cell>
          <cell r="R274" t="str">
            <v>tensiattivo anfotero</v>
          </cell>
        </row>
        <row r="275">
          <cell r="C275" t="str">
            <v>20011#000XXX</v>
          </cell>
          <cell r="D275" t="str">
            <v xml:space="preserve">AMPHOTENSID B4/C PV </v>
          </cell>
          <cell r="E275">
            <v>1</v>
          </cell>
          <cell r="F275">
            <v>3</v>
          </cell>
          <cell r="G275">
            <v>14</v>
          </cell>
          <cell r="H275">
            <v>34021190</v>
          </cell>
          <cell r="I275" t="str">
            <v>IT</v>
          </cell>
          <cell r="J275" t="str">
            <v>Corallixp</v>
          </cell>
          <cell r="K275">
            <v>39120.472881944443</v>
          </cell>
          <cell r="L275" t="str">
            <v>tensiattivo anfotero</v>
          </cell>
          <cell r="M275" t="str">
            <v>specialties</v>
          </cell>
          <cell r="O275">
            <v>11</v>
          </cell>
          <cell r="P275" t="str">
            <v>diverso</v>
          </cell>
          <cell r="Q275" t="str">
            <v>anfoteri</v>
          </cell>
          <cell r="R275" t="str">
            <v>tensiattivo anfotero</v>
          </cell>
        </row>
        <row r="276">
          <cell r="C276">
            <v>20012</v>
          </cell>
          <cell r="D276" t="str">
            <v>ACQUA DEIONIZZATA</v>
          </cell>
          <cell r="E276">
            <v>1</v>
          </cell>
          <cell r="F276">
            <v>8</v>
          </cell>
          <cell r="G276">
            <v>0</v>
          </cell>
          <cell r="H276">
            <v>34021190</v>
          </cell>
          <cell r="I276" t="str">
            <v>IT</v>
          </cell>
          <cell r="J276" t="str">
            <v>TsMara</v>
          </cell>
          <cell r="K276">
            <v>41107.599479166667</v>
          </cell>
          <cell r="L276" t="str">
            <v>prodotti per i quali si riinvia alla voce descrizione del prodotto</v>
          </cell>
          <cell r="M276" t="e">
            <v>#N/A</v>
          </cell>
          <cell r="O276">
            <v>18</v>
          </cell>
          <cell r="P276" t="str">
            <v>diverso</v>
          </cell>
          <cell r="Q276" t="str">
            <v>rivendita</v>
          </cell>
          <cell r="R276" t="str">
            <v>prodotti per i quali si riinvia alla voce descrizione del prodotto</v>
          </cell>
        </row>
        <row r="277">
          <cell r="C277" t="str">
            <v>20012#000XXX</v>
          </cell>
          <cell r="D277" t="str">
            <v>ACQUA DEIONIZZATA</v>
          </cell>
          <cell r="E277">
            <v>1</v>
          </cell>
          <cell r="F277">
            <v>8</v>
          </cell>
          <cell r="G277">
            <v>18</v>
          </cell>
          <cell r="H277">
            <v>34021190</v>
          </cell>
          <cell r="I277" t="str">
            <v>IT</v>
          </cell>
          <cell r="J277" t="str">
            <v>TsMara</v>
          </cell>
          <cell r="K277">
            <v>41107.59814814815</v>
          </cell>
          <cell r="L277" t="str">
            <v>prodotti per i quali si riinvia alla voce descrizione del prodotto</v>
          </cell>
          <cell r="M277" t="str">
            <v>rivendita</v>
          </cell>
          <cell r="O277">
            <v>18</v>
          </cell>
          <cell r="P277" t="str">
            <v>uguale</v>
          </cell>
          <cell r="Q277" t="str">
            <v>rivendita</v>
          </cell>
          <cell r="R277" t="str">
            <v>prodotti per i quali si riinvia alla voce descrizione del prodotto</v>
          </cell>
        </row>
        <row r="278">
          <cell r="C278">
            <v>20013</v>
          </cell>
          <cell r="D278" t="str">
            <v>RITAPRO</v>
          </cell>
          <cell r="E278">
            <v>1</v>
          </cell>
          <cell r="F278">
            <v>1</v>
          </cell>
          <cell r="G278">
            <v>0</v>
          </cell>
          <cell r="H278">
            <v>34021190</v>
          </cell>
          <cell r="I278" t="str">
            <v>IT</v>
          </cell>
          <cell r="J278" t="str">
            <v>TsLorenaxp</v>
          </cell>
          <cell r="K278">
            <v>38174.607442129629</v>
          </cell>
          <cell r="L278" t="str">
            <v>tensioattivo anionico</v>
          </cell>
          <cell r="M278" t="e">
            <v>#N/A</v>
          </cell>
          <cell r="O278">
            <v>18</v>
          </cell>
          <cell r="P278" t="str">
            <v>diverso</v>
          </cell>
          <cell r="Q278" t="str">
            <v>rivendita</v>
          </cell>
          <cell r="R278" t="str">
            <v>tensioattivo anionico</v>
          </cell>
        </row>
        <row r="279">
          <cell r="C279" t="str">
            <v>20013#000XXX</v>
          </cell>
          <cell r="D279" t="str">
            <v>RITAPRO</v>
          </cell>
          <cell r="E279">
            <v>1</v>
          </cell>
          <cell r="F279">
            <v>1</v>
          </cell>
          <cell r="G279">
            <v>18</v>
          </cell>
          <cell r="H279">
            <v>34021190</v>
          </cell>
          <cell r="I279" t="str">
            <v>IT</v>
          </cell>
          <cell r="J279" t="str">
            <v>tsester</v>
          </cell>
          <cell r="K279">
            <v>40297.499016203707</v>
          </cell>
          <cell r="L279" t="str">
            <v>tensioattivo anionico</v>
          </cell>
          <cell r="M279" t="str">
            <v>rivendita</v>
          </cell>
          <cell r="O279">
            <v>18</v>
          </cell>
          <cell r="P279" t="str">
            <v>uguale</v>
          </cell>
          <cell r="Q279" t="str">
            <v>rivendita</v>
          </cell>
          <cell r="R279" t="str">
            <v>tensioattivo anionico</v>
          </cell>
        </row>
        <row r="280">
          <cell r="C280">
            <v>20014</v>
          </cell>
          <cell r="D280" t="str">
            <v>POLIGLICOLE 4000/50 Z</v>
          </cell>
          <cell r="E280">
            <v>1</v>
          </cell>
          <cell r="F280">
            <v>13</v>
          </cell>
          <cell r="G280">
            <v>0</v>
          </cell>
          <cell r="H280">
            <v>34021190</v>
          </cell>
          <cell r="I280" t="str">
            <v>IT</v>
          </cell>
          <cell r="J280" t="str">
            <v>TsMara</v>
          </cell>
          <cell r="K280">
            <v>41107.600648148145</v>
          </cell>
          <cell r="L280" t="str">
            <v>miscela di polietilenglicoli</v>
          </cell>
          <cell r="M280" t="e">
            <v>#N/A</v>
          </cell>
          <cell r="O280">
            <v>18</v>
          </cell>
          <cell r="P280" t="str">
            <v>diverso</v>
          </cell>
          <cell r="Q280" t="str">
            <v>rivendita</v>
          </cell>
          <cell r="R280" t="str">
            <v>miscela di polietilenglicoli</v>
          </cell>
        </row>
        <row r="281">
          <cell r="C281" t="str">
            <v>20014#000XXX</v>
          </cell>
          <cell r="D281" t="str">
            <v>POLIGLICOLE 4000/50 Z</v>
          </cell>
          <cell r="E281">
            <v>1</v>
          </cell>
          <cell r="F281">
            <v>13</v>
          </cell>
          <cell r="G281">
            <v>0</v>
          </cell>
          <cell r="H281">
            <v>34021190</v>
          </cell>
          <cell r="I281" t="str">
            <v>IT</v>
          </cell>
          <cell r="J281" t="str">
            <v>TsMara</v>
          </cell>
          <cell r="K281">
            <v>41107.603425925925</v>
          </cell>
          <cell r="L281" t="str">
            <v>miscela di polietilenglicoli</v>
          </cell>
          <cell r="M281" t="e">
            <v>#N/A</v>
          </cell>
          <cell r="O281">
            <v>18</v>
          </cell>
          <cell r="P281" t="str">
            <v>diverso</v>
          </cell>
          <cell r="Q281" t="str">
            <v>rivendita</v>
          </cell>
          <cell r="R281" t="str">
            <v>miscela di polietilenglicoli</v>
          </cell>
        </row>
        <row r="282">
          <cell r="C282">
            <v>20015</v>
          </cell>
          <cell r="D282" t="str">
            <v>AMPHOTENSID VE/K</v>
          </cell>
          <cell r="E282">
            <v>1</v>
          </cell>
          <cell r="F282">
            <v>3</v>
          </cell>
          <cell r="G282">
            <v>11</v>
          </cell>
          <cell r="H282">
            <v>34021190</v>
          </cell>
          <cell r="I282" t="str">
            <v>IT</v>
          </cell>
          <cell r="J282" t="str">
            <v>INPUT</v>
          </cell>
          <cell r="K282">
            <v>38135.427685185183</v>
          </cell>
          <cell r="L282" t="str">
            <v>tensiattivo anfotero</v>
          </cell>
          <cell r="M282" t="str">
            <v>anfoteri</v>
          </cell>
          <cell r="O282">
            <v>11</v>
          </cell>
          <cell r="P282" t="str">
            <v>uguale</v>
          </cell>
          <cell r="Q282" t="str">
            <v>anfoteri</v>
          </cell>
          <cell r="R282" t="str">
            <v>tensiattivo anfotero</v>
          </cell>
        </row>
        <row r="283">
          <cell r="C283" t="str">
            <v>20015#000XXX</v>
          </cell>
          <cell r="D283" t="str">
            <v xml:space="preserve">AMPHOTENSID VE/K </v>
          </cell>
          <cell r="E283">
            <v>1</v>
          </cell>
          <cell r="F283">
            <v>3</v>
          </cell>
          <cell r="G283">
            <v>11</v>
          </cell>
          <cell r="H283">
            <v>34021190</v>
          </cell>
          <cell r="I283" t="str">
            <v>IT</v>
          </cell>
          <cell r="J283" t="str">
            <v>Corallixp</v>
          </cell>
          <cell r="K283">
            <v>39120.474212962959</v>
          </cell>
          <cell r="L283" t="str">
            <v>tensiattivo anfotero</v>
          </cell>
          <cell r="M283" t="str">
            <v>anfoteri</v>
          </cell>
          <cell r="O283">
            <v>11</v>
          </cell>
          <cell r="P283" t="str">
            <v>uguale</v>
          </cell>
          <cell r="Q283" t="str">
            <v>anfoteri</v>
          </cell>
          <cell r="R283" t="str">
            <v>tensiattivo anfotero</v>
          </cell>
        </row>
        <row r="284">
          <cell r="C284">
            <v>20016</v>
          </cell>
          <cell r="D284" t="str">
            <v>AMPHOTENSID B4 INT</v>
          </cell>
          <cell r="E284">
            <v>1</v>
          </cell>
          <cell r="F284">
            <v>3</v>
          </cell>
          <cell r="G284">
            <v>11</v>
          </cell>
          <cell r="H284">
            <v>34021190</v>
          </cell>
          <cell r="I284" t="str">
            <v>IT</v>
          </cell>
          <cell r="J284" t="str">
            <v>INPUT</v>
          </cell>
          <cell r="K284">
            <v>38135.427685185183</v>
          </cell>
          <cell r="L284" t="str">
            <v>tensiattivo anfotero</v>
          </cell>
          <cell r="M284" t="str">
            <v>anfoteri</v>
          </cell>
          <cell r="O284">
            <v>11</v>
          </cell>
          <cell r="P284" t="str">
            <v>uguale</v>
          </cell>
          <cell r="Q284" t="str">
            <v>anfoteri</v>
          </cell>
          <cell r="R284" t="str">
            <v>tensiattivo anfotero</v>
          </cell>
        </row>
        <row r="285">
          <cell r="C285" t="str">
            <v>20016#000XXX</v>
          </cell>
          <cell r="D285" t="str">
            <v xml:space="preserve">AMPHOTENSID B4 INT </v>
          </cell>
          <cell r="E285">
            <v>1</v>
          </cell>
          <cell r="F285">
            <v>3</v>
          </cell>
          <cell r="G285">
            <v>11</v>
          </cell>
          <cell r="H285">
            <v>34021190</v>
          </cell>
          <cell r="I285" t="str">
            <v>IT</v>
          </cell>
          <cell r="J285" t="str">
            <v>Corallixp</v>
          </cell>
          <cell r="K285">
            <v>39120.474490740744</v>
          </cell>
          <cell r="L285" t="str">
            <v>tensiattivo anfotero</v>
          </cell>
          <cell r="M285" t="str">
            <v>anfoteri</v>
          </cell>
          <cell r="O285">
            <v>11</v>
          </cell>
          <cell r="P285" t="str">
            <v>uguale</v>
          </cell>
          <cell r="Q285" t="str">
            <v>anfoteri</v>
          </cell>
          <cell r="R285" t="str">
            <v>tensiattivo anfotero</v>
          </cell>
        </row>
        <row r="286">
          <cell r="C286">
            <v>20017</v>
          </cell>
          <cell r="D286" t="str">
            <v>AMPHOTENSID C/B4</v>
          </cell>
          <cell r="E286">
            <v>1</v>
          </cell>
          <cell r="F286">
            <v>3</v>
          </cell>
          <cell r="G286">
            <v>11</v>
          </cell>
          <cell r="H286">
            <v>34021190</v>
          </cell>
          <cell r="I286" t="str">
            <v>IT</v>
          </cell>
          <cell r="J286" t="str">
            <v>INPUT</v>
          </cell>
          <cell r="K286">
            <v>38135.427685185183</v>
          </cell>
          <cell r="L286" t="str">
            <v>tensiattivo anfotero</v>
          </cell>
          <cell r="M286" t="str">
            <v>anfoteri</v>
          </cell>
          <cell r="O286">
            <v>11</v>
          </cell>
          <cell r="P286" t="str">
            <v>uguale</v>
          </cell>
          <cell r="Q286" t="str">
            <v>anfoteri</v>
          </cell>
          <cell r="R286" t="str">
            <v>tensiattivo anfotero</v>
          </cell>
        </row>
        <row r="287">
          <cell r="C287" t="str">
            <v>20017#000XXX</v>
          </cell>
          <cell r="D287" t="str">
            <v xml:space="preserve">AMPHOTENSID C/B4 </v>
          </cell>
          <cell r="E287">
            <v>1</v>
          </cell>
          <cell r="F287">
            <v>3</v>
          </cell>
          <cell r="G287">
            <v>14</v>
          </cell>
          <cell r="H287">
            <v>34021190</v>
          </cell>
          <cell r="I287" t="str">
            <v>IT</v>
          </cell>
          <cell r="J287" t="str">
            <v>Corallixp</v>
          </cell>
          <cell r="K287">
            <v>39120.474826388891</v>
          </cell>
          <cell r="L287" t="str">
            <v>tensiattivo anfotero</v>
          </cell>
          <cell r="M287" t="str">
            <v>specialties</v>
          </cell>
          <cell r="O287">
            <v>11</v>
          </cell>
          <cell r="P287" t="str">
            <v>diverso</v>
          </cell>
          <cell r="Q287" t="str">
            <v>anfoteri</v>
          </cell>
          <cell r="R287" t="str">
            <v>tensiattivo anfotero</v>
          </cell>
        </row>
        <row r="288">
          <cell r="C288">
            <v>20018</v>
          </cell>
          <cell r="D288" t="str">
            <v>AMPHOTENSID AMF</v>
          </cell>
          <cell r="E288">
            <v>1</v>
          </cell>
          <cell r="F288">
            <v>3</v>
          </cell>
          <cell r="G288">
            <v>11</v>
          </cell>
          <cell r="H288">
            <v>34021900</v>
          </cell>
          <cell r="I288" t="str">
            <v>IT</v>
          </cell>
          <cell r="J288" t="str">
            <v>TsMara</v>
          </cell>
          <cell r="K288">
            <v>41424.674432870372</v>
          </cell>
          <cell r="L288" t="str">
            <v>tensiattivo anfotero</v>
          </cell>
          <cell r="M288" t="str">
            <v>anfoteri</v>
          </cell>
          <cell r="O288">
            <v>11</v>
          </cell>
          <cell r="P288" t="str">
            <v>uguale</v>
          </cell>
          <cell r="Q288" t="str">
            <v>anfoteri</v>
          </cell>
          <cell r="R288" t="str">
            <v>tensiattivo anfotero</v>
          </cell>
        </row>
        <row r="289">
          <cell r="C289" t="str">
            <v>20018#000XXX</v>
          </cell>
          <cell r="D289" t="str">
            <v xml:space="preserve">AMPHOTENSID AMF </v>
          </cell>
          <cell r="E289">
            <v>1</v>
          </cell>
          <cell r="F289">
            <v>3</v>
          </cell>
          <cell r="G289">
            <v>11</v>
          </cell>
          <cell r="H289">
            <v>34021900</v>
          </cell>
          <cell r="I289" t="str">
            <v>IT</v>
          </cell>
          <cell r="J289" t="str">
            <v>TsMara</v>
          </cell>
          <cell r="K289">
            <v>41424.674837962964</v>
          </cell>
          <cell r="L289" t="str">
            <v>tensiattivo anfotero</v>
          </cell>
          <cell r="M289" t="str">
            <v>anfoteri</v>
          </cell>
          <cell r="O289">
            <v>11</v>
          </cell>
          <cell r="P289" t="str">
            <v>uguale</v>
          </cell>
          <cell r="Q289" t="str">
            <v>anfoteri</v>
          </cell>
          <cell r="R289" t="str">
            <v>tensiattivo anfotero</v>
          </cell>
        </row>
        <row r="290">
          <cell r="C290">
            <v>20019</v>
          </cell>
          <cell r="D290" t="str">
            <v xml:space="preserve">AMPHOTENSID GLX </v>
          </cell>
          <cell r="E290">
            <v>1</v>
          </cell>
          <cell r="F290">
            <v>3</v>
          </cell>
          <cell r="G290">
            <v>11</v>
          </cell>
          <cell r="H290">
            <v>34021190</v>
          </cell>
          <cell r="I290" t="str">
            <v>IT</v>
          </cell>
          <cell r="J290" t="str">
            <v>INPUT</v>
          </cell>
          <cell r="K290">
            <v>38135.427685185183</v>
          </cell>
          <cell r="L290" t="str">
            <v>tensiattivo anfotero</v>
          </cell>
          <cell r="M290" t="str">
            <v>anfoteri</v>
          </cell>
          <cell r="O290">
            <v>11</v>
          </cell>
          <cell r="P290" t="str">
            <v>uguale</v>
          </cell>
          <cell r="Q290" t="str">
            <v>anfoteri</v>
          </cell>
          <cell r="R290" t="str">
            <v>tensiattivo anfotero</v>
          </cell>
        </row>
        <row r="291">
          <cell r="C291" t="str">
            <v>20019#000XXX</v>
          </cell>
          <cell r="D291" t="str">
            <v xml:space="preserve">AMPHOTENSID GLX </v>
          </cell>
          <cell r="E291">
            <v>1</v>
          </cell>
          <cell r="F291">
            <v>3</v>
          </cell>
          <cell r="G291">
            <v>11</v>
          </cell>
          <cell r="H291">
            <v>34021190</v>
          </cell>
          <cell r="I291" t="str">
            <v>IT</v>
          </cell>
          <cell r="J291" t="str">
            <v>INPUT</v>
          </cell>
          <cell r="K291">
            <v>38135.427685185183</v>
          </cell>
          <cell r="L291" t="str">
            <v>tensiattivo anfotero</v>
          </cell>
          <cell r="M291" t="str">
            <v>anfoteri</v>
          </cell>
          <cell r="O291">
            <v>11</v>
          </cell>
          <cell r="P291" t="str">
            <v>uguale</v>
          </cell>
          <cell r="Q291" t="str">
            <v>anfoteri</v>
          </cell>
          <cell r="R291" t="str">
            <v>tensiattivo anfotero</v>
          </cell>
        </row>
        <row r="292">
          <cell r="C292">
            <v>20020</v>
          </cell>
          <cell r="D292" t="str">
            <v>AMPHOTENSID B4</v>
          </cell>
          <cell r="E292">
            <v>1</v>
          </cell>
          <cell r="F292">
            <v>3</v>
          </cell>
          <cell r="G292">
            <v>11</v>
          </cell>
          <cell r="H292">
            <v>34021190</v>
          </cell>
          <cell r="I292" t="str">
            <v>IT</v>
          </cell>
          <cell r="J292" t="str">
            <v>INPUT</v>
          </cell>
          <cell r="K292">
            <v>38135.427685185183</v>
          </cell>
          <cell r="L292" t="str">
            <v>tensiattivo anfotero</v>
          </cell>
          <cell r="M292" t="str">
            <v>anfoteri</v>
          </cell>
          <cell r="O292">
            <v>11</v>
          </cell>
          <cell r="P292" t="str">
            <v>uguale</v>
          </cell>
          <cell r="Q292" t="str">
            <v>anfoteri</v>
          </cell>
          <cell r="R292" t="str">
            <v>tensiattivo anfotero</v>
          </cell>
        </row>
        <row r="293">
          <cell r="C293" t="str">
            <v>20020#000XXX</v>
          </cell>
          <cell r="D293" t="str">
            <v xml:space="preserve">AMPHOTENSID B4 </v>
          </cell>
          <cell r="E293">
            <v>1</v>
          </cell>
          <cell r="F293">
            <v>3</v>
          </cell>
          <cell r="G293">
            <v>11</v>
          </cell>
          <cell r="H293">
            <v>34021190</v>
          </cell>
          <cell r="I293" t="str">
            <v>IT</v>
          </cell>
          <cell r="J293" t="str">
            <v>INPUT</v>
          </cell>
          <cell r="K293">
            <v>38135.427685185183</v>
          </cell>
          <cell r="L293" t="str">
            <v>tensiattivo anfotero</v>
          </cell>
          <cell r="M293" t="str">
            <v>anfoteri</v>
          </cell>
          <cell r="O293">
            <v>11</v>
          </cell>
          <cell r="P293" t="str">
            <v>uguale</v>
          </cell>
          <cell r="Q293" t="str">
            <v>anfoteri</v>
          </cell>
          <cell r="R293" t="str">
            <v>tensiattivo anfotero</v>
          </cell>
        </row>
        <row r="294">
          <cell r="C294" t="str">
            <v>20020#211XXX</v>
          </cell>
          <cell r="D294" t="str">
            <v xml:space="preserve">AMPHOTENSID B4 </v>
          </cell>
          <cell r="E294">
            <v>1</v>
          </cell>
          <cell r="F294">
            <v>3</v>
          </cell>
          <cell r="G294">
            <v>11</v>
          </cell>
          <cell r="H294">
            <v>34021190</v>
          </cell>
          <cell r="I294" t="str">
            <v>IT</v>
          </cell>
          <cell r="J294" t="str">
            <v>INPUT</v>
          </cell>
          <cell r="K294">
            <v>38135.427685185183</v>
          </cell>
          <cell r="L294" t="str">
            <v>tensiattivo anfotero</v>
          </cell>
          <cell r="M294" t="str">
            <v>anfoteri</v>
          </cell>
          <cell r="O294">
            <v>11</v>
          </cell>
          <cell r="P294" t="str">
            <v>uguale</v>
          </cell>
          <cell r="Q294" t="str">
            <v>anfoteri</v>
          </cell>
          <cell r="R294" t="str">
            <v>tensiattivo anfotero</v>
          </cell>
        </row>
        <row r="295">
          <cell r="C295" t="str">
            <v>20020#213XXX</v>
          </cell>
          <cell r="D295" t="str">
            <v xml:space="preserve">AMPHOTENSID B4 </v>
          </cell>
          <cell r="E295">
            <v>1</v>
          </cell>
          <cell r="F295">
            <v>3</v>
          </cell>
          <cell r="G295">
            <v>11</v>
          </cell>
          <cell r="H295">
            <v>34021190</v>
          </cell>
          <cell r="I295" t="str">
            <v>IT</v>
          </cell>
          <cell r="J295" t="str">
            <v>INPUT</v>
          </cell>
          <cell r="K295">
            <v>38135.427685185183</v>
          </cell>
          <cell r="L295" t="str">
            <v>tensiattivo anfotero</v>
          </cell>
          <cell r="M295" t="str">
            <v>anfoteri</v>
          </cell>
          <cell r="O295">
            <v>11</v>
          </cell>
          <cell r="P295" t="str">
            <v>uguale</v>
          </cell>
          <cell r="Q295" t="str">
            <v>anfoteri</v>
          </cell>
          <cell r="R295" t="str">
            <v>tensiattivo anfotero</v>
          </cell>
        </row>
        <row r="296">
          <cell r="C296" t="str">
            <v>20020#215XXX</v>
          </cell>
          <cell r="D296" t="str">
            <v xml:space="preserve">AMPHOTENSID B4 </v>
          </cell>
          <cell r="E296">
            <v>1</v>
          </cell>
          <cell r="F296">
            <v>3</v>
          </cell>
          <cell r="G296">
            <v>11</v>
          </cell>
          <cell r="H296">
            <v>34021190</v>
          </cell>
          <cell r="I296" t="str">
            <v>IT</v>
          </cell>
          <cell r="J296" t="str">
            <v>INPUT</v>
          </cell>
          <cell r="K296">
            <v>38135.427685185183</v>
          </cell>
          <cell r="L296" t="str">
            <v>tensiattivo anfotero</v>
          </cell>
          <cell r="M296" t="str">
            <v>anfoteri</v>
          </cell>
          <cell r="O296">
            <v>11</v>
          </cell>
          <cell r="P296" t="str">
            <v>uguale</v>
          </cell>
          <cell r="Q296" t="str">
            <v>anfoteri</v>
          </cell>
          <cell r="R296" t="str">
            <v>tensiattivo anfotero</v>
          </cell>
        </row>
        <row r="297">
          <cell r="C297" t="str">
            <v>20020#219XXX</v>
          </cell>
          <cell r="D297" t="str">
            <v>AMPHOTENSID B4/PC</v>
          </cell>
          <cell r="E297">
            <v>1</v>
          </cell>
          <cell r="F297">
            <v>3</v>
          </cell>
          <cell r="G297">
            <v>11</v>
          </cell>
          <cell r="H297">
            <v>34021190</v>
          </cell>
          <cell r="I297" t="str">
            <v>IT</v>
          </cell>
          <cell r="J297" t="str">
            <v>TsMara</v>
          </cell>
          <cell r="K297">
            <v>41911.506712962961</v>
          </cell>
          <cell r="L297" t="str">
            <v>tensiattivo anfotero</v>
          </cell>
          <cell r="M297" t="str">
            <v>anfoteri</v>
          </cell>
          <cell r="O297">
            <v>11</v>
          </cell>
          <cell r="P297" t="str">
            <v>uguale</v>
          </cell>
          <cell r="Q297" t="str">
            <v>anfoteri</v>
          </cell>
          <cell r="R297" t="str">
            <v>tensiattivo anfotero</v>
          </cell>
        </row>
        <row r="298">
          <cell r="C298" t="str">
            <v>20020#272XXX</v>
          </cell>
          <cell r="D298" t="str">
            <v xml:space="preserve">AMPHOTENSID B4 </v>
          </cell>
          <cell r="E298">
            <v>1</v>
          </cell>
          <cell r="F298">
            <v>3</v>
          </cell>
          <cell r="G298">
            <v>11</v>
          </cell>
          <cell r="H298">
            <v>34021190</v>
          </cell>
          <cell r="I298" t="str">
            <v>IT</v>
          </cell>
          <cell r="J298" t="str">
            <v>INPUT</v>
          </cell>
          <cell r="K298">
            <v>38135.427685185183</v>
          </cell>
          <cell r="L298" t="str">
            <v>tensiattivo anfotero</v>
          </cell>
          <cell r="M298" t="str">
            <v>anfoteri</v>
          </cell>
          <cell r="O298">
            <v>11</v>
          </cell>
          <cell r="P298" t="str">
            <v>uguale</v>
          </cell>
          <cell r="Q298" t="str">
            <v>anfoteri</v>
          </cell>
          <cell r="R298" t="str">
            <v>tensiattivo anfotero</v>
          </cell>
        </row>
        <row r="299">
          <cell r="C299" t="str">
            <v>20021#000XXX</v>
          </cell>
          <cell r="D299" t="str">
            <v xml:space="preserve">AMPHOTENSID B4/C </v>
          </cell>
          <cell r="E299">
            <v>1</v>
          </cell>
          <cell r="F299">
            <v>3</v>
          </cell>
          <cell r="G299">
            <v>11</v>
          </cell>
          <cell r="H299">
            <v>34021900</v>
          </cell>
          <cell r="I299" t="str">
            <v>IT</v>
          </cell>
          <cell r="J299" t="str">
            <v>TsMara</v>
          </cell>
          <cell r="K299">
            <v>41424.672303240739</v>
          </cell>
          <cell r="L299" t="str">
            <v>tensiattivo anfotero</v>
          </cell>
          <cell r="M299" t="str">
            <v>anfoteri</v>
          </cell>
          <cell r="O299">
            <v>11</v>
          </cell>
          <cell r="P299" t="str">
            <v>uguale</v>
          </cell>
          <cell r="Q299" t="str">
            <v>anfoteri</v>
          </cell>
          <cell r="R299" t="str">
            <v>tensiattivo anfotero</v>
          </cell>
        </row>
        <row r="300">
          <cell r="C300" t="str">
            <v>20021#112XXX</v>
          </cell>
          <cell r="D300" t="str">
            <v>AMPHOTENSID B4/C-B</v>
          </cell>
          <cell r="E300">
            <v>1</v>
          </cell>
          <cell r="F300">
            <v>3</v>
          </cell>
          <cell r="G300">
            <v>11</v>
          </cell>
          <cell r="H300">
            <v>34021900</v>
          </cell>
          <cell r="I300" t="str">
            <v>IT</v>
          </cell>
          <cell r="J300" t="str">
            <v>TsMara</v>
          </cell>
          <cell r="K300">
            <v>41673.510671296295</v>
          </cell>
          <cell r="L300" t="str">
            <v>tensiattivo anfotero</v>
          </cell>
          <cell r="M300" t="str">
            <v>anfoteri</v>
          </cell>
          <cell r="O300">
            <v>11</v>
          </cell>
          <cell r="P300" t="str">
            <v>uguale</v>
          </cell>
          <cell r="Q300" t="str">
            <v>anfoteri</v>
          </cell>
          <cell r="R300" t="str">
            <v>tensiattivo anfotero</v>
          </cell>
        </row>
        <row r="301">
          <cell r="C301" t="str">
            <v>20021#212XXX</v>
          </cell>
          <cell r="D301" t="str">
            <v>AMPHOTENSID B4/C - NON UTILIZZARE</v>
          </cell>
          <cell r="E301">
            <v>1</v>
          </cell>
          <cell r="F301">
            <v>3</v>
          </cell>
          <cell r="G301">
            <v>17</v>
          </cell>
          <cell r="H301">
            <v>34021900</v>
          </cell>
          <cell r="I301" t="str">
            <v>IT</v>
          </cell>
          <cell r="J301" t="str">
            <v>TsMara</v>
          </cell>
          <cell r="K301">
            <v>41887.362210648149</v>
          </cell>
          <cell r="L301" t="str">
            <v>tensiattivo anfotero</v>
          </cell>
          <cell r="M301" t="str">
            <v>ecocert</v>
          </cell>
          <cell r="O301">
            <v>17</v>
          </cell>
          <cell r="P301" t="str">
            <v>uguale</v>
          </cell>
          <cell r="Q301" t="str">
            <v>ecocert</v>
          </cell>
          <cell r="R301" t="str">
            <v>tensiattivo anfotero</v>
          </cell>
        </row>
        <row r="302">
          <cell r="C302" t="str">
            <v>20021#214XXX</v>
          </cell>
          <cell r="D302" t="str">
            <v xml:space="preserve">AMPHOTENSID B4/C </v>
          </cell>
          <cell r="E302">
            <v>1</v>
          </cell>
          <cell r="F302">
            <v>3</v>
          </cell>
          <cell r="G302">
            <v>11</v>
          </cell>
          <cell r="H302">
            <v>34021900</v>
          </cell>
          <cell r="I302" t="str">
            <v>IT</v>
          </cell>
          <cell r="J302" t="str">
            <v>TsMara</v>
          </cell>
          <cell r="K302">
            <v>41424.672708333332</v>
          </cell>
          <cell r="L302" t="str">
            <v>tensiattivo anfotero</v>
          </cell>
          <cell r="M302" t="str">
            <v>anfoteri</v>
          </cell>
          <cell r="O302">
            <v>11</v>
          </cell>
          <cell r="P302" t="str">
            <v>uguale</v>
          </cell>
          <cell r="Q302" t="str">
            <v>anfoteri</v>
          </cell>
          <cell r="R302" t="str">
            <v>tensiattivo anfotero</v>
          </cell>
        </row>
        <row r="303">
          <cell r="C303" t="str">
            <v>20021#216XXX</v>
          </cell>
          <cell r="D303" t="str">
            <v>AMPHOTENSID B4/C</v>
          </cell>
          <cell r="E303">
            <v>1</v>
          </cell>
          <cell r="F303">
            <v>3</v>
          </cell>
          <cell r="G303">
            <v>11</v>
          </cell>
          <cell r="H303">
            <v>34021900</v>
          </cell>
          <cell r="I303" t="str">
            <v>IT</v>
          </cell>
          <cell r="J303" t="str">
            <v>TsMara</v>
          </cell>
          <cell r="K303">
            <v>41424.672939814816</v>
          </cell>
          <cell r="L303" t="str">
            <v>tensiattivo anfotero</v>
          </cell>
          <cell r="M303" t="str">
            <v>anfoteri</v>
          </cell>
          <cell r="O303">
            <v>11</v>
          </cell>
          <cell r="P303" t="str">
            <v>uguale</v>
          </cell>
          <cell r="Q303" t="str">
            <v>anfoteri</v>
          </cell>
          <cell r="R303" t="str">
            <v>tensiattivo anfotero</v>
          </cell>
        </row>
        <row r="304">
          <cell r="C304" t="str">
            <v>20021#218XXX</v>
          </cell>
          <cell r="D304" t="str">
            <v>AMPHOTENSID B4/C CP</v>
          </cell>
          <cell r="E304">
            <v>1</v>
          </cell>
          <cell r="F304">
            <v>3</v>
          </cell>
          <cell r="G304">
            <v>11</v>
          </cell>
          <cell r="H304">
            <v>34021900</v>
          </cell>
          <cell r="I304" t="str">
            <v>IT</v>
          </cell>
          <cell r="J304" t="str">
            <v>TsMara</v>
          </cell>
          <cell r="K304">
            <v>41718.447858796295</v>
          </cell>
          <cell r="L304" t="str">
            <v>tensiattivo anfotero</v>
          </cell>
          <cell r="M304" t="str">
            <v>anfoteri</v>
          </cell>
          <cell r="O304">
            <v>11</v>
          </cell>
          <cell r="P304" t="str">
            <v>uguale</v>
          </cell>
          <cell r="Q304" t="str">
            <v>anfoteri</v>
          </cell>
          <cell r="R304" t="str">
            <v>tensiattivo anfotero</v>
          </cell>
        </row>
        <row r="305">
          <cell r="C305" t="str">
            <v>20021#243XXX</v>
          </cell>
          <cell r="D305" t="str">
            <v>AMPHOTENSID B4/C - E</v>
          </cell>
          <cell r="E305">
            <v>1</v>
          </cell>
          <cell r="F305">
            <v>3</v>
          </cell>
          <cell r="G305">
            <v>17</v>
          </cell>
          <cell r="H305">
            <v>34021900</v>
          </cell>
          <cell r="I305" t="str">
            <v>IT</v>
          </cell>
          <cell r="J305" t="str">
            <v>tsmonica</v>
          </cell>
          <cell r="K305">
            <v>41883.375393518516</v>
          </cell>
          <cell r="L305" t="str">
            <v>tensiattivo anfotero</v>
          </cell>
          <cell r="M305" t="str">
            <v>ecocert</v>
          </cell>
          <cell r="O305">
            <v>17</v>
          </cell>
          <cell r="P305" t="str">
            <v>uguale</v>
          </cell>
          <cell r="Q305" t="str">
            <v>ecocert</v>
          </cell>
          <cell r="R305" t="str">
            <v>tensiattivo anfotero</v>
          </cell>
        </row>
        <row r="306">
          <cell r="C306">
            <v>20022</v>
          </cell>
          <cell r="D306" t="str">
            <v>AMPHOTENSID GB 2009 - NON UTILIZZARE</v>
          </cell>
          <cell r="E306">
            <v>1</v>
          </cell>
          <cell r="F306">
            <v>3</v>
          </cell>
          <cell r="G306">
            <v>11</v>
          </cell>
          <cell r="H306">
            <v>34021190</v>
          </cell>
          <cell r="I306" t="str">
            <v>IT</v>
          </cell>
          <cell r="J306" t="str">
            <v>TsMaraxp</v>
          </cell>
          <cell r="K306">
            <v>40225.478206018517</v>
          </cell>
          <cell r="L306" t="str">
            <v>tensiattivo anfotero</v>
          </cell>
          <cell r="M306" t="str">
            <v>anfoteri</v>
          </cell>
          <cell r="O306">
            <v>11</v>
          </cell>
          <cell r="P306" t="str">
            <v>uguale</v>
          </cell>
          <cell r="Q306" t="str">
            <v>anfoteri</v>
          </cell>
          <cell r="R306" t="str">
            <v>tensiattivo anfotero</v>
          </cell>
        </row>
        <row r="307">
          <cell r="C307" t="str">
            <v>20022#000XXX</v>
          </cell>
          <cell r="D307" t="str">
            <v>AMPHOTENSID GB 2009 - E - NON UTILIZZARE</v>
          </cell>
          <cell r="E307">
            <v>1</v>
          </cell>
          <cell r="F307">
            <v>3</v>
          </cell>
          <cell r="G307">
            <v>17</v>
          </cell>
          <cell r="H307">
            <v>34021190</v>
          </cell>
          <cell r="I307" t="str">
            <v>IT</v>
          </cell>
          <cell r="J307" t="str">
            <v>TsMara</v>
          </cell>
          <cell r="K307">
            <v>41414.518217592595</v>
          </cell>
          <cell r="L307" t="str">
            <v>tensiattivo anfotero</v>
          </cell>
          <cell r="M307" t="str">
            <v>ecocert</v>
          </cell>
          <cell r="O307">
            <v>17</v>
          </cell>
          <cell r="P307" t="str">
            <v>uguale</v>
          </cell>
          <cell r="Q307" t="str">
            <v>ecocert</v>
          </cell>
          <cell r="R307" t="str">
            <v>tensiattivo anfotero</v>
          </cell>
        </row>
        <row r="308">
          <cell r="C308" t="str">
            <v>20022#243XXX</v>
          </cell>
          <cell r="D308" t="str">
            <v>AMPHOTENSID GB 2009 - NON UTILIZZARE</v>
          </cell>
          <cell r="E308">
            <v>1</v>
          </cell>
          <cell r="F308">
            <v>3</v>
          </cell>
          <cell r="G308">
            <v>11</v>
          </cell>
          <cell r="H308">
            <v>34021190</v>
          </cell>
          <cell r="I308" t="str">
            <v>IT</v>
          </cell>
          <cell r="J308" t="str">
            <v>tsester</v>
          </cell>
          <cell r="K308">
            <v>40438.404016203705</v>
          </cell>
          <cell r="L308" t="str">
            <v>tensiattivo anfotero</v>
          </cell>
          <cell r="M308" t="str">
            <v>anfoteri</v>
          </cell>
          <cell r="O308">
            <v>11</v>
          </cell>
          <cell r="P308" t="str">
            <v>uguale</v>
          </cell>
          <cell r="Q308" t="str">
            <v>anfoteri</v>
          </cell>
          <cell r="R308" t="str">
            <v>tensiattivo anfotero</v>
          </cell>
        </row>
        <row r="309">
          <cell r="C309">
            <v>20023</v>
          </cell>
          <cell r="D309" t="str">
            <v>AMPHOTENSID COX - NON UTILIZZARE</v>
          </cell>
          <cell r="E309">
            <v>1</v>
          </cell>
          <cell r="F309">
            <v>3</v>
          </cell>
          <cell r="G309">
            <v>11</v>
          </cell>
          <cell r="H309">
            <v>34021190</v>
          </cell>
          <cell r="I309" t="str">
            <v>IT</v>
          </cell>
          <cell r="J309" t="str">
            <v>TsMara</v>
          </cell>
          <cell r="K309">
            <v>41941.444699074076</v>
          </cell>
          <cell r="L309" t="str">
            <v>tensiattivo anfotero</v>
          </cell>
          <cell r="M309" t="str">
            <v>anfoteri</v>
          </cell>
          <cell r="O309">
            <v>11</v>
          </cell>
          <cell r="P309" t="str">
            <v>uguale</v>
          </cell>
          <cell r="Q309" t="str">
            <v>anfoteri</v>
          </cell>
          <cell r="R309" t="str">
            <v>tensiattivo anfotero</v>
          </cell>
        </row>
        <row r="310">
          <cell r="C310" t="str">
            <v>20023#000XXX</v>
          </cell>
          <cell r="D310" t="str">
            <v>AMPHOTENSID COX - NON UTILIZZARE</v>
          </cell>
          <cell r="E310">
            <v>1</v>
          </cell>
          <cell r="F310">
            <v>3</v>
          </cell>
          <cell r="G310">
            <v>11</v>
          </cell>
          <cell r="H310">
            <v>34021190</v>
          </cell>
          <cell r="I310" t="str">
            <v>IT</v>
          </cell>
          <cell r="J310" t="str">
            <v>TsMara</v>
          </cell>
          <cell r="K310">
            <v>41941.443865740737</v>
          </cell>
          <cell r="L310" t="str">
            <v>tensiattivo anfotero</v>
          </cell>
          <cell r="M310" t="str">
            <v>anfoteri</v>
          </cell>
          <cell r="O310">
            <v>11</v>
          </cell>
          <cell r="P310" t="str">
            <v>uguale</v>
          </cell>
          <cell r="Q310" t="str">
            <v>anfoteri</v>
          </cell>
          <cell r="R310" t="str">
            <v>tensiattivo anfotero</v>
          </cell>
        </row>
        <row r="311">
          <cell r="C311">
            <v>20024</v>
          </cell>
          <cell r="D311" t="str">
            <v>AMPHOTENSID B4/L</v>
          </cell>
          <cell r="E311">
            <v>1</v>
          </cell>
          <cell r="F311">
            <v>3</v>
          </cell>
          <cell r="G311">
            <v>11</v>
          </cell>
          <cell r="H311">
            <v>34021190</v>
          </cell>
          <cell r="I311" t="str">
            <v>IT</v>
          </cell>
          <cell r="J311" t="str">
            <v>INPUT</v>
          </cell>
          <cell r="K311">
            <v>38135.427685185183</v>
          </cell>
          <cell r="L311" t="str">
            <v>tensiattivo anfotero</v>
          </cell>
          <cell r="M311" t="str">
            <v>anfoteri</v>
          </cell>
          <cell r="O311">
            <v>11</v>
          </cell>
          <cell r="P311" t="str">
            <v>uguale</v>
          </cell>
          <cell r="Q311" t="str">
            <v>anfoteri</v>
          </cell>
          <cell r="R311" t="str">
            <v>tensiattivo anfotero</v>
          </cell>
        </row>
        <row r="312">
          <cell r="C312" t="str">
            <v>20024#000002</v>
          </cell>
          <cell r="D312" t="str">
            <v xml:space="preserve">AMPHOTENSID B4/L </v>
          </cell>
          <cell r="E312">
            <v>1</v>
          </cell>
          <cell r="F312">
            <v>3</v>
          </cell>
          <cell r="G312">
            <v>11</v>
          </cell>
          <cell r="H312">
            <v>34021190</v>
          </cell>
          <cell r="I312" t="str">
            <v>IT</v>
          </cell>
          <cell r="J312" t="str">
            <v>INPUT</v>
          </cell>
          <cell r="K312">
            <v>38135.427685185183</v>
          </cell>
          <cell r="L312" t="str">
            <v>tensiattivo anfotero</v>
          </cell>
          <cell r="M312" t="str">
            <v>anfoteri</v>
          </cell>
          <cell r="O312">
            <v>11</v>
          </cell>
          <cell r="P312" t="str">
            <v>uguale</v>
          </cell>
          <cell r="Q312" t="str">
            <v>anfoteri</v>
          </cell>
          <cell r="R312" t="str">
            <v>tensiattivo anfotero</v>
          </cell>
        </row>
        <row r="313">
          <cell r="C313" t="str">
            <v>20024#000XXX</v>
          </cell>
          <cell r="D313" t="str">
            <v xml:space="preserve">AMPHOTENSID B4/L </v>
          </cell>
          <cell r="E313">
            <v>1</v>
          </cell>
          <cell r="F313">
            <v>3</v>
          </cell>
          <cell r="G313">
            <v>11</v>
          </cell>
          <cell r="H313">
            <v>34021190</v>
          </cell>
          <cell r="I313" t="str">
            <v>IT</v>
          </cell>
          <cell r="J313" t="str">
            <v>INPUT</v>
          </cell>
          <cell r="K313">
            <v>38135.427685185183</v>
          </cell>
          <cell r="L313" t="str">
            <v>tensiattivo anfotero</v>
          </cell>
          <cell r="M313" t="str">
            <v>anfoteri</v>
          </cell>
          <cell r="O313">
            <v>11</v>
          </cell>
          <cell r="P313" t="str">
            <v>uguale</v>
          </cell>
          <cell r="Q313" t="str">
            <v>anfoteri</v>
          </cell>
          <cell r="R313" t="str">
            <v>tensiattivo anfotero</v>
          </cell>
        </row>
        <row r="314">
          <cell r="C314">
            <v>20025</v>
          </cell>
          <cell r="D314" t="str">
            <v>AMPHOTENSID 9 M</v>
          </cell>
          <cell r="E314">
            <v>1</v>
          </cell>
          <cell r="F314">
            <v>3</v>
          </cell>
          <cell r="G314">
            <v>11</v>
          </cell>
          <cell r="H314">
            <v>34021190</v>
          </cell>
          <cell r="I314" t="str">
            <v>IT</v>
          </cell>
          <cell r="J314" t="str">
            <v>INPUT</v>
          </cell>
          <cell r="K314">
            <v>38135.427685185183</v>
          </cell>
          <cell r="L314" t="str">
            <v>tensiattivo anfotero</v>
          </cell>
          <cell r="M314" t="str">
            <v>anfoteri</v>
          </cell>
          <cell r="O314">
            <v>11</v>
          </cell>
          <cell r="P314" t="str">
            <v>uguale</v>
          </cell>
          <cell r="Q314" t="str">
            <v>anfoteri</v>
          </cell>
          <cell r="R314" t="str">
            <v>tensiattivo anfotero</v>
          </cell>
        </row>
        <row r="315">
          <cell r="C315" t="str">
            <v>20025#000XXX</v>
          </cell>
          <cell r="D315" t="str">
            <v xml:space="preserve">AMPHOTENSID 9 M </v>
          </cell>
          <cell r="E315">
            <v>1</v>
          </cell>
          <cell r="F315">
            <v>3</v>
          </cell>
          <cell r="G315">
            <v>11</v>
          </cell>
          <cell r="H315">
            <v>34021190</v>
          </cell>
          <cell r="I315" t="str">
            <v>IT</v>
          </cell>
          <cell r="J315" t="str">
            <v>tsEsterxp</v>
          </cell>
          <cell r="K315">
            <v>40001.689236111109</v>
          </cell>
          <cell r="L315" t="str">
            <v>tensiattivo anfotero</v>
          </cell>
          <cell r="M315" t="str">
            <v>anfoteri</v>
          </cell>
          <cell r="O315">
            <v>11</v>
          </cell>
          <cell r="P315" t="str">
            <v>uguale</v>
          </cell>
          <cell r="Q315" t="str">
            <v>anfoteri</v>
          </cell>
          <cell r="R315" t="str">
            <v>tensiattivo anfotero</v>
          </cell>
        </row>
        <row r="316">
          <cell r="C316" t="str">
            <v>20025#231XXX</v>
          </cell>
          <cell r="D316" t="str">
            <v xml:space="preserve">AMPHOTENSID 9 M </v>
          </cell>
          <cell r="E316">
            <v>1</v>
          </cell>
          <cell r="F316">
            <v>3</v>
          </cell>
          <cell r="G316">
            <v>11</v>
          </cell>
          <cell r="H316">
            <v>34021190</v>
          </cell>
          <cell r="I316" t="str">
            <v>IT</v>
          </cell>
          <cell r="J316" t="str">
            <v>tsEsterxp</v>
          </cell>
          <cell r="K316">
            <v>40001.688969907409</v>
          </cell>
          <cell r="L316" t="str">
            <v>tensiattivo anfotero</v>
          </cell>
          <cell r="M316" t="str">
            <v>anfoteri</v>
          </cell>
          <cell r="O316">
            <v>11</v>
          </cell>
          <cell r="P316" t="str">
            <v>uguale</v>
          </cell>
          <cell r="Q316" t="str">
            <v>anfoteri</v>
          </cell>
          <cell r="R316" t="str">
            <v>tensiattivo anfotero</v>
          </cell>
        </row>
        <row r="317">
          <cell r="C317">
            <v>20026</v>
          </cell>
          <cell r="D317" t="str">
            <v>DOCCIA PARTY</v>
          </cell>
          <cell r="E317">
            <v>1</v>
          </cell>
          <cell r="F317">
            <v>8</v>
          </cell>
          <cell r="G317">
            <v>9</v>
          </cell>
          <cell r="H317">
            <v>34021190</v>
          </cell>
          <cell r="I317" t="str">
            <v>IT</v>
          </cell>
          <cell r="J317" t="str">
            <v>INPUT</v>
          </cell>
          <cell r="K317">
            <v>38135.427685185183</v>
          </cell>
          <cell r="L317" t="str">
            <v>prodotti per i quali si riinvia alla voce descrizione del prodotto</v>
          </cell>
          <cell r="M317" t="str">
            <v>anionici</v>
          </cell>
          <cell r="O317">
            <v>5</v>
          </cell>
          <cell r="P317" t="str">
            <v>diverso</v>
          </cell>
          <cell r="Q317" t="str">
            <v>miscele</v>
          </cell>
          <cell r="R317" t="str">
            <v>prodotti per i quali si riinvia alla voce descrizione del prodotto</v>
          </cell>
        </row>
        <row r="318">
          <cell r="C318" t="str">
            <v>20026#000XXX</v>
          </cell>
          <cell r="D318" t="str">
            <v xml:space="preserve">DOCCIA PARTY </v>
          </cell>
          <cell r="E318">
            <v>1</v>
          </cell>
          <cell r="F318">
            <v>8</v>
          </cell>
          <cell r="G318">
            <v>5</v>
          </cell>
          <cell r="H318">
            <v>34021190</v>
          </cell>
          <cell r="I318" t="str">
            <v>IT</v>
          </cell>
          <cell r="J318" t="str">
            <v>Corallixp</v>
          </cell>
          <cell r="K318">
            <v>39218.631643518522</v>
          </cell>
          <cell r="L318" t="str">
            <v>prodotti per i quali si riinvia alla voce descrizione del prodotto</v>
          </cell>
          <cell r="M318" t="str">
            <v>miscele</v>
          </cell>
          <cell r="O318">
            <v>5</v>
          </cell>
          <cell r="P318" t="str">
            <v>uguale</v>
          </cell>
          <cell r="Q318" t="str">
            <v>miscele</v>
          </cell>
          <cell r="R318" t="str">
            <v>prodotti per i quali si riinvia alla voce descrizione del prodotto</v>
          </cell>
        </row>
        <row r="319">
          <cell r="C319">
            <v>20027</v>
          </cell>
          <cell r="D319" t="str">
            <v>AMPHOTENSID GB/INT</v>
          </cell>
          <cell r="E319">
            <v>2</v>
          </cell>
          <cell r="F319">
            <v>3</v>
          </cell>
          <cell r="G319">
            <v>11</v>
          </cell>
          <cell r="H319">
            <v>34021190</v>
          </cell>
          <cell r="I319" t="str">
            <v>IT</v>
          </cell>
          <cell r="J319" t="str">
            <v>INPUT</v>
          </cell>
          <cell r="K319">
            <v>38135.427685185183</v>
          </cell>
          <cell r="L319" t="str">
            <v>tensiattivo anfotero</v>
          </cell>
          <cell r="M319" t="str">
            <v>anfoteri</v>
          </cell>
          <cell r="O319">
            <v>11</v>
          </cell>
          <cell r="P319" t="str">
            <v>uguale</v>
          </cell>
          <cell r="Q319" t="str">
            <v>anfoteri</v>
          </cell>
          <cell r="R319" t="str">
            <v>tensiattivo anfotero</v>
          </cell>
        </row>
        <row r="320">
          <cell r="C320">
            <v>20028</v>
          </cell>
          <cell r="D320" t="str">
            <v>AMPHOTENSID B4 SPEZIAL</v>
          </cell>
          <cell r="E320">
            <v>1</v>
          </cell>
          <cell r="F320">
            <v>3</v>
          </cell>
          <cell r="G320">
            <v>11</v>
          </cell>
          <cell r="H320">
            <v>34021190</v>
          </cell>
          <cell r="I320" t="str">
            <v>IT</v>
          </cell>
          <cell r="J320" t="str">
            <v>INPUT</v>
          </cell>
          <cell r="K320">
            <v>38135.427685185183</v>
          </cell>
          <cell r="L320" t="str">
            <v>tensiattivo anfotero</v>
          </cell>
          <cell r="M320" t="str">
            <v>anfoteri</v>
          </cell>
          <cell r="O320">
            <v>11</v>
          </cell>
          <cell r="P320" t="str">
            <v>uguale</v>
          </cell>
          <cell r="Q320" t="str">
            <v>anfoteri</v>
          </cell>
          <cell r="R320" t="str">
            <v>tensiattivo anfotero</v>
          </cell>
        </row>
        <row r="321">
          <cell r="C321" t="str">
            <v>20028#000XXX</v>
          </cell>
          <cell r="D321" t="str">
            <v xml:space="preserve">AMPHOTENSID B4 SPEZIAL </v>
          </cell>
          <cell r="E321">
            <v>1</v>
          </cell>
          <cell r="F321">
            <v>3</v>
          </cell>
          <cell r="G321">
            <v>11</v>
          </cell>
          <cell r="H321">
            <v>34021190</v>
          </cell>
          <cell r="I321" t="str">
            <v>IT</v>
          </cell>
          <cell r="J321" t="str">
            <v>INPUT</v>
          </cell>
          <cell r="K321">
            <v>38135.427685185183</v>
          </cell>
          <cell r="L321" t="str">
            <v>tensiattivo anfotero</v>
          </cell>
          <cell r="M321" t="str">
            <v>anfoteri</v>
          </cell>
          <cell r="O321">
            <v>11</v>
          </cell>
          <cell r="P321" t="str">
            <v>uguale</v>
          </cell>
          <cell r="Q321" t="str">
            <v>anfoteri</v>
          </cell>
          <cell r="R321" t="str">
            <v>tensiattivo anfotero</v>
          </cell>
        </row>
        <row r="322">
          <cell r="C322">
            <v>20029</v>
          </cell>
          <cell r="D322" t="str">
            <v>DOCCIA BUONGIORNO</v>
          </cell>
          <cell r="E322">
            <v>1</v>
          </cell>
          <cell r="F322">
            <v>8</v>
          </cell>
          <cell r="G322">
            <v>9</v>
          </cell>
          <cell r="H322">
            <v>34021190</v>
          </cell>
          <cell r="I322" t="str">
            <v>IT</v>
          </cell>
          <cell r="J322" t="str">
            <v>INPUT</v>
          </cell>
          <cell r="K322">
            <v>38135.427685185183</v>
          </cell>
          <cell r="L322" t="str">
            <v>prodotti per i quali si riinvia alla voce descrizione del prodotto</v>
          </cell>
          <cell r="M322" t="str">
            <v>anionici</v>
          </cell>
          <cell r="O322">
            <v>5</v>
          </cell>
          <cell r="P322" t="str">
            <v>diverso</v>
          </cell>
          <cell r="Q322" t="str">
            <v>miscele</v>
          </cell>
          <cell r="R322" t="str">
            <v>prodotti per i quali si riinvia alla voce descrizione del prodotto</v>
          </cell>
        </row>
        <row r="323">
          <cell r="C323" t="str">
            <v>20029#000XXX</v>
          </cell>
          <cell r="D323" t="str">
            <v xml:space="preserve">DOCCIA BUONGIORNO </v>
          </cell>
          <cell r="E323">
            <v>1</v>
          </cell>
          <cell r="F323">
            <v>8</v>
          </cell>
          <cell r="G323">
            <v>5</v>
          </cell>
          <cell r="H323">
            <v>34021190</v>
          </cell>
          <cell r="I323" t="str">
            <v>IT</v>
          </cell>
          <cell r="J323" t="str">
            <v>Corallixp</v>
          </cell>
          <cell r="K323">
            <v>39218.632002314815</v>
          </cell>
          <cell r="L323" t="str">
            <v>prodotti per i quali si riinvia alla voce descrizione del prodotto</v>
          </cell>
          <cell r="M323" t="str">
            <v>miscele</v>
          </cell>
          <cell r="O323">
            <v>5</v>
          </cell>
          <cell r="P323" t="str">
            <v>uguale</v>
          </cell>
          <cell r="Q323" t="str">
            <v>miscele</v>
          </cell>
          <cell r="R323" t="str">
            <v>prodotti per i quali si riinvia alla voce descrizione del prodotto</v>
          </cell>
        </row>
        <row r="324">
          <cell r="C324">
            <v>20030</v>
          </cell>
          <cell r="D324" t="str">
            <v>OMNIPON NF/I</v>
          </cell>
          <cell r="E324">
            <v>1</v>
          </cell>
          <cell r="F324">
            <v>4</v>
          </cell>
          <cell r="G324">
            <v>9</v>
          </cell>
          <cell r="H324">
            <v>34021190</v>
          </cell>
          <cell r="I324" t="str">
            <v>IT</v>
          </cell>
          <cell r="J324" t="str">
            <v>TsLorenaxp</v>
          </cell>
          <cell r="K324">
            <v>38337.601770833331</v>
          </cell>
          <cell r="L324" t="str">
            <v>miscela tensiattivi anionici e non ionici</v>
          </cell>
          <cell r="M324" t="str">
            <v>anionici</v>
          </cell>
          <cell r="O324">
            <v>10</v>
          </cell>
          <cell r="P324" t="str">
            <v>diverso</v>
          </cell>
          <cell r="Q324" t="str">
            <v>non ionici</v>
          </cell>
          <cell r="R324" t="str">
            <v>miscela tensiattivi anionici e non ionici</v>
          </cell>
        </row>
        <row r="325">
          <cell r="C325" t="str">
            <v>20030#000XXX</v>
          </cell>
          <cell r="D325" t="str">
            <v>OMNIPON NF/I</v>
          </cell>
          <cell r="E325">
            <v>1</v>
          </cell>
          <cell r="F325">
            <v>4</v>
          </cell>
          <cell r="G325">
            <v>10</v>
          </cell>
          <cell r="H325">
            <v>34021190</v>
          </cell>
          <cell r="I325" t="str">
            <v>IT</v>
          </cell>
          <cell r="J325" t="str">
            <v>Corallixp</v>
          </cell>
          <cell r="K325">
            <v>39218.640740740739</v>
          </cell>
          <cell r="L325" t="str">
            <v>miscela tensiattivi anionici e non ionici</v>
          </cell>
          <cell r="M325" t="str">
            <v>non ionici</v>
          </cell>
          <cell r="O325">
            <v>10</v>
          </cell>
          <cell r="P325" t="str">
            <v>uguale</v>
          </cell>
          <cell r="Q325" t="str">
            <v>non ionici</v>
          </cell>
          <cell r="R325" t="str">
            <v>miscela tensiattivi anionici e non ionici</v>
          </cell>
        </row>
        <row r="326">
          <cell r="C326">
            <v>20031</v>
          </cell>
          <cell r="D326" t="str">
            <v>ZETESOL LA/370</v>
          </cell>
          <cell r="E326">
            <v>1</v>
          </cell>
          <cell r="F326">
            <v>1</v>
          </cell>
          <cell r="G326">
            <v>9</v>
          </cell>
          <cell r="H326">
            <v>34021190</v>
          </cell>
          <cell r="I326" t="str">
            <v>IT</v>
          </cell>
          <cell r="J326" t="str">
            <v>TsMara</v>
          </cell>
          <cell r="K326">
            <v>41131.393796296295</v>
          </cell>
          <cell r="L326" t="str">
            <v>tensioattivo anionico</v>
          </cell>
          <cell r="M326" t="str">
            <v>anionici</v>
          </cell>
          <cell r="O326">
            <v>16</v>
          </cell>
          <cell r="P326" t="str">
            <v>diverso</v>
          </cell>
          <cell r="Q326" t="str">
            <v>sles al 70 %</v>
          </cell>
          <cell r="R326" t="str">
            <v>tensioattivo anionico</v>
          </cell>
        </row>
        <row r="327">
          <cell r="C327" t="str">
            <v>20031#000XXX</v>
          </cell>
          <cell r="D327" t="str">
            <v>ZETESOL LA/370</v>
          </cell>
          <cell r="E327">
            <v>1</v>
          </cell>
          <cell r="F327">
            <v>1</v>
          </cell>
          <cell r="G327">
            <v>16</v>
          </cell>
          <cell r="H327">
            <v>34021190</v>
          </cell>
          <cell r="I327" t="str">
            <v>IT</v>
          </cell>
          <cell r="J327" t="str">
            <v>TsMara</v>
          </cell>
          <cell r="K327">
            <v>41131.393171296295</v>
          </cell>
          <cell r="L327" t="str">
            <v>tensioattivo anionico</v>
          </cell>
          <cell r="M327" t="str">
            <v>sles al 70 %</v>
          </cell>
          <cell r="O327">
            <v>16</v>
          </cell>
          <cell r="P327" t="str">
            <v>uguale</v>
          </cell>
          <cell r="Q327" t="str">
            <v>sles al 70 %</v>
          </cell>
          <cell r="R327" t="str">
            <v>tensioattivo anionico</v>
          </cell>
        </row>
        <row r="328">
          <cell r="C328">
            <v>20032</v>
          </cell>
          <cell r="D328" t="str">
            <v>OMNIPON EC</v>
          </cell>
          <cell r="E328">
            <v>1</v>
          </cell>
          <cell r="F328">
            <v>14</v>
          </cell>
          <cell r="G328">
            <v>14</v>
          </cell>
          <cell r="H328">
            <v>34021190</v>
          </cell>
          <cell r="I328" t="str">
            <v>IT</v>
          </cell>
          <cell r="J328" t="str">
            <v>TsMara</v>
          </cell>
          <cell r="K328">
            <v>41185.491828703707</v>
          </cell>
          <cell r="L328" t="str">
            <v>ausiliari emulsionanti per industria chimica e tessile</v>
          </cell>
          <cell r="M328" t="str">
            <v>specialties</v>
          </cell>
          <cell r="O328">
            <v>10</v>
          </cell>
          <cell r="P328" t="str">
            <v>diverso</v>
          </cell>
          <cell r="Q328" t="str">
            <v>non ionici</v>
          </cell>
          <cell r="R328" t="str">
            <v>ausiliari emulsionanti per industria chimica e tessile</v>
          </cell>
        </row>
        <row r="329">
          <cell r="C329" t="str">
            <v>20032#000XXX</v>
          </cell>
          <cell r="D329" t="str">
            <v>OMNIPON EC</v>
          </cell>
          <cell r="E329">
            <v>1</v>
          </cell>
          <cell r="F329">
            <v>14</v>
          </cell>
          <cell r="G329">
            <v>14</v>
          </cell>
          <cell r="H329">
            <v>34021190</v>
          </cell>
          <cell r="I329" t="str">
            <v>IT</v>
          </cell>
          <cell r="J329" t="str">
            <v>TsMara</v>
          </cell>
          <cell r="K329">
            <v>41185.492314814815</v>
          </cell>
          <cell r="L329" t="str">
            <v>ausiliari emulsionanti per industria chimica e tessile</v>
          </cell>
          <cell r="M329" t="str">
            <v>specialties</v>
          </cell>
          <cell r="O329">
            <v>10</v>
          </cell>
          <cell r="P329" t="str">
            <v>diverso</v>
          </cell>
          <cell r="Q329" t="str">
            <v>non ionici</v>
          </cell>
          <cell r="R329" t="str">
            <v>ausiliari emulsionanti per industria chimica e tessile</v>
          </cell>
        </row>
        <row r="330">
          <cell r="C330">
            <v>20033</v>
          </cell>
          <cell r="D330" t="str">
            <v>AMPHOTENSID B4/CONC</v>
          </cell>
          <cell r="E330">
            <v>1</v>
          </cell>
          <cell r="F330">
            <v>3</v>
          </cell>
          <cell r="G330">
            <v>11</v>
          </cell>
          <cell r="H330">
            <v>34021190</v>
          </cell>
          <cell r="I330" t="str">
            <v>IT</v>
          </cell>
          <cell r="J330" t="str">
            <v>TsLorenaxp</v>
          </cell>
          <cell r="K330">
            <v>38499.458738425928</v>
          </cell>
          <cell r="L330" t="str">
            <v>tensiattivo anfotero</v>
          </cell>
          <cell r="M330" t="str">
            <v>anfoteri</v>
          </cell>
          <cell r="O330">
            <v>11</v>
          </cell>
          <cell r="P330" t="str">
            <v>uguale</v>
          </cell>
          <cell r="Q330" t="str">
            <v>anfoteri</v>
          </cell>
          <cell r="R330" t="str">
            <v>tensiattivo anfotero</v>
          </cell>
        </row>
        <row r="331">
          <cell r="C331" t="str">
            <v>20033#000XXX</v>
          </cell>
          <cell r="D331" t="str">
            <v>AMPHOTENSID B4/CONC</v>
          </cell>
          <cell r="E331">
            <v>1</v>
          </cell>
          <cell r="F331">
            <v>3</v>
          </cell>
          <cell r="G331">
            <v>11</v>
          </cell>
          <cell r="H331">
            <v>34021190</v>
          </cell>
          <cell r="I331" t="str">
            <v>IT</v>
          </cell>
          <cell r="J331" t="str">
            <v>TsGfrancaxp</v>
          </cell>
          <cell r="K331">
            <v>39119.420451388891</v>
          </cell>
          <cell r="L331" t="str">
            <v>tensiattivo anfotero</v>
          </cell>
          <cell r="M331" t="str">
            <v>anfoteri</v>
          </cell>
          <cell r="O331">
            <v>11</v>
          </cell>
          <cell r="P331" t="str">
            <v>uguale</v>
          </cell>
          <cell r="Q331" t="str">
            <v>anfoteri</v>
          </cell>
          <cell r="R331" t="str">
            <v>tensiattivo anfotero</v>
          </cell>
        </row>
        <row r="332">
          <cell r="C332">
            <v>20034</v>
          </cell>
          <cell r="D332" t="str">
            <v>CEFASOFT NIL/SC</v>
          </cell>
          <cell r="E332">
            <v>2</v>
          </cell>
          <cell r="F332">
            <v>14</v>
          </cell>
          <cell r="G332">
            <v>3</v>
          </cell>
          <cell r="H332">
            <v>34021190</v>
          </cell>
          <cell r="I332" t="str">
            <v>IT</v>
          </cell>
          <cell r="J332" t="str">
            <v>TsMara</v>
          </cell>
          <cell r="K332">
            <v>41185.494131944448</v>
          </cell>
          <cell r="L332" t="str">
            <v>ausiliari emulsionanti per industria chimica e tessile</v>
          </cell>
          <cell r="M332" t="str">
            <v>tessili</v>
          </cell>
          <cell r="O332">
            <v>3</v>
          </cell>
          <cell r="P332" t="str">
            <v>uguale</v>
          </cell>
          <cell r="Q332" t="str">
            <v>tessili</v>
          </cell>
          <cell r="R332" t="str">
            <v>ausiliari emulsionanti per industria chimica e tessile</v>
          </cell>
        </row>
        <row r="333">
          <cell r="C333" t="str">
            <v>20034#000XXX</v>
          </cell>
          <cell r="D333" t="str">
            <v>CEFASOFT NIL/SC</v>
          </cell>
          <cell r="E333">
            <v>2</v>
          </cell>
          <cell r="F333">
            <v>14</v>
          </cell>
          <cell r="G333">
            <v>3</v>
          </cell>
          <cell r="H333">
            <v>34021190</v>
          </cell>
          <cell r="I333" t="str">
            <v>IT</v>
          </cell>
          <cell r="J333" t="str">
            <v>TsMara</v>
          </cell>
          <cell r="K333">
            <v>41185.49318287037</v>
          </cell>
          <cell r="L333" t="str">
            <v>ausiliari emulsionanti per industria chimica e tessile</v>
          </cell>
          <cell r="M333" t="str">
            <v>tessili</v>
          </cell>
          <cell r="O333">
            <v>3</v>
          </cell>
          <cell r="P333" t="str">
            <v>uguale</v>
          </cell>
          <cell r="Q333" t="str">
            <v>tessili</v>
          </cell>
          <cell r="R333" t="str">
            <v>ausiliari emulsionanti per industria chimica e tessile</v>
          </cell>
        </row>
        <row r="334">
          <cell r="C334">
            <v>20035</v>
          </cell>
          <cell r="D334" t="str">
            <v>CONTRIPON M</v>
          </cell>
          <cell r="E334">
            <v>2</v>
          </cell>
          <cell r="F334">
            <v>14</v>
          </cell>
          <cell r="G334">
            <v>10</v>
          </cell>
          <cell r="H334">
            <v>34021190</v>
          </cell>
          <cell r="I334" t="str">
            <v>IT</v>
          </cell>
          <cell r="J334" t="str">
            <v>INPUT</v>
          </cell>
          <cell r="K334">
            <v>38135.427685185183</v>
          </cell>
          <cell r="L334" t="str">
            <v>ausiliari emulsionanti per industria chimica e tessile</v>
          </cell>
          <cell r="M334" t="str">
            <v>non ionici</v>
          </cell>
          <cell r="O334">
            <v>18</v>
          </cell>
          <cell r="P334" t="str">
            <v>diverso</v>
          </cell>
          <cell r="Q334" t="str">
            <v>rivendita</v>
          </cell>
          <cell r="R334" t="str">
            <v>ausiliari emulsionanti per industria chimica e tessile</v>
          </cell>
        </row>
        <row r="335">
          <cell r="C335" t="str">
            <v>20035#000XXX</v>
          </cell>
          <cell r="D335" t="str">
            <v xml:space="preserve">CONTRIPON M </v>
          </cell>
          <cell r="E335">
            <v>2</v>
          </cell>
          <cell r="F335">
            <v>14</v>
          </cell>
          <cell r="G335">
            <v>10</v>
          </cell>
          <cell r="H335">
            <v>34021190</v>
          </cell>
          <cell r="I335" t="str">
            <v>IT</v>
          </cell>
          <cell r="J335" t="str">
            <v>tsEsterxp</v>
          </cell>
          <cell r="K335">
            <v>38699.707696759258</v>
          </cell>
          <cell r="L335" t="str">
            <v>ausiliari emulsionanti per industria chimica e tessile</v>
          </cell>
          <cell r="M335" t="str">
            <v>non ionici</v>
          </cell>
          <cell r="O335">
            <v>18</v>
          </cell>
          <cell r="P335" t="str">
            <v>diverso</v>
          </cell>
          <cell r="Q335" t="str">
            <v>rivendita</v>
          </cell>
          <cell r="R335" t="str">
            <v>ausiliari emulsionanti per industria chimica e tessile</v>
          </cell>
        </row>
        <row r="336">
          <cell r="C336">
            <v>20036</v>
          </cell>
          <cell r="D336" t="str">
            <v>CEFASOFT NI</v>
          </cell>
          <cell r="E336">
            <v>2</v>
          </cell>
          <cell r="F336">
            <v>14</v>
          </cell>
          <cell r="G336">
            <v>3</v>
          </cell>
          <cell r="H336">
            <v>34021190</v>
          </cell>
          <cell r="I336" t="str">
            <v>IT</v>
          </cell>
          <cell r="J336" t="str">
            <v>INPUT</v>
          </cell>
          <cell r="K336">
            <v>38135.427685185183</v>
          </cell>
          <cell r="L336" t="str">
            <v>ausiliari emulsionanti per industria chimica e tessile</v>
          </cell>
          <cell r="M336" t="str">
            <v>tessili</v>
          </cell>
          <cell r="O336">
            <v>3</v>
          </cell>
          <cell r="P336" t="str">
            <v>uguale</v>
          </cell>
          <cell r="Q336" t="str">
            <v>tessili</v>
          </cell>
          <cell r="R336" t="str">
            <v>ausiliari emulsionanti per industria chimica e tessile</v>
          </cell>
        </row>
        <row r="337">
          <cell r="C337" t="str">
            <v>20036#000900</v>
          </cell>
          <cell r="D337" t="str">
            <v xml:space="preserve">CEFASOFT NI </v>
          </cell>
          <cell r="E337">
            <v>2</v>
          </cell>
          <cell r="F337">
            <v>14</v>
          </cell>
          <cell r="G337">
            <v>3</v>
          </cell>
          <cell r="H337">
            <v>34021190</v>
          </cell>
          <cell r="I337" t="str">
            <v>IT</v>
          </cell>
          <cell r="J337" t="str">
            <v>Corallixp</v>
          </cell>
          <cell r="K337">
            <v>39120.478055555555</v>
          </cell>
          <cell r="L337" t="str">
            <v>ausiliari emulsionanti per industria chimica e tessile</v>
          </cell>
          <cell r="M337" t="str">
            <v>tessili</v>
          </cell>
          <cell r="O337">
            <v>3</v>
          </cell>
          <cell r="P337" t="str">
            <v>uguale</v>
          </cell>
          <cell r="Q337" t="str">
            <v>tessili</v>
          </cell>
          <cell r="R337" t="str">
            <v>ausiliari emulsionanti per industria chimica e tessile</v>
          </cell>
        </row>
        <row r="338">
          <cell r="C338" t="str">
            <v>20036#000XXX</v>
          </cell>
          <cell r="D338" t="str">
            <v xml:space="preserve">CEFASOFT NI </v>
          </cell>
          <cell r="E338">
            <v>2</v>
          </cell>
          <cell r="F338">
            <v>14</v>
          </cell>
          <cell r="G338">
            <v>3</v>
          </cell>
          <cell r="H338">
            <v>34021190</v>
          </cell>
          <cell r="I338" t="str">
            <v>IT</v>
          </cell>
          <cell r="J338" t="str">
            <v>Corallixp</v>
          </cell>
          <cell r="K338">
            <v>39120.47760416667</v>
          </cell>
          <cell r="L338" t="str">
            <v>ausiliari emulsionanti per industria chimica e tessile</v>
          </cell>
          <cell r="M338" t="str">
            <v>tessili</v>
          </cell>
          <cell r="O338">
            <v>3</v>
          </cell>
          <cell r="P338" t="str">
            <v>uguale</v>
          </cell>
          <cell r="Q338" t="str">
            <v>tessili</v>
          </cell>
          <cell r="R338" t="str">
            <v>ausiliari emulsionanti per industria chimica e tessile</v>
          </cell>
        </row>
        <row r="339">
          <cell r="C339">
            <v>20037</v>
          </cell>
          <cell r="D339" t="str">
            <v>CEFASOFT NIL</v>
          </cell>
          <cell r="E339">
            <v>2</v>
          </cell>
          <cell r="F339">
            <v>10</v>
          </cell>
          <cell r="G339">
            <v>0</v>
          </cell>
          <cell r="H339">
            <v>34021190</v>
          </cell>
          <cell r="I339" t="str">
            <v>IT</v>
          </cell>
          <cell r="J339" t="str">
            <v>INPUT</v>
          </cell>
          <cell r="K339">
            <v>38135.427685185183</v>
          </cell>
          <cell r="L339" t="str">
            <v>preparazione chimica per tintoria e finissaggio tessile</v>
          </cell>
          <cell r="M339" t="e">
            <v>#N/A</v>
          </cell>
          <cell r="O339">
            <v>3</v>
          </cell>
          <cell r="P339" t="str">
            <v>diverso</v>
          </cell>
          <cell r="Q339" t="str">
            <v>tessili</v>
          </cell>
          <cell r="R339" t="str">
            <v>preparazione chimica per tintoria e finissaggio tessile</v>
          </cell>
        </row>
        <row r="340">
          <cell r="C340" t="str">
            <v>20037#000XXX</v>
          </cell>
          <cell r="D340" t="str">
            <v xml:space="preserve">CEFASOFT NIL </v>
          </cell>
          <cell r="E340">
            <v>2</v>
          </cell>
          <cell r="F340">
            <v>10</v>
          </cell>
          <cell r="G340">
            <v>18</v>
          </cell>
          <cell r="H340">
            <v>34021190</v>
          </cell>
          <cell r="I340" t="str">
            <v>IT</v>
          </cell>
          <cell r="J340" t="str">
            <v>tsester</v>
          </cell>
          <cell r="K340">
            <v>40297.492696759262</v>
          </cell>
          <cell r="L340" t="str">
            <v>preparazione chimica per tintoria e finissaggio tessile</v>
          </cell>
          <cell r="M340" t="str">
            <v>rivendita</v>
          </cell>
          <cell r="O340">
            <v>3</v>
          </cell>
          <cell r="P340" t="str">
            <v>diverso</v>
          </cell>
          <cell r="Q340" t="str">
            <v>tessili</v>
          </cell>
          <cell r="R340" t="str">
            <v>preparazione chimica per tintoria e finissaggio tessile</v>
          </cell>
        </row>
        <row r="341">
          <cell r="C341">
            <v>20038</v>
          </cell>
          <cell r="D341" t="str">
            <v xml:space="preserve">CEFASOFT SN </v>
          </cell>
          <cell r="E341">
            <v>2</v>
          </cell>
          <cell r="F341">
            <v>14</v>
          </cell>
          <cell r="G341">
            <v>3</v>
          </cell>
          <cell r="H341">
            <v>34021190</v>
          </cell>
          <cell r="I341" t="str">
            <v>IT</v>
          </cell>
          <cell r="J341" t="str">
            <v>INPUT</v>
          </cell>
          <cell r="K341">
            <v>38135.427685185183</v>
          </cell>
          <cell r="L341" t="str">
            <v>ausiliari emulsionanti per industria chimica e tessile</v>
          </cell>
          <cell r="M341" t="str">
            <v>tessili</v>
          </cell>
          <cell r="O341">
            <v>3</v>
          </cell>
          <cell r="P341" t="str">
            <v>uguale</v>
          </cell>
          <cell r="Q341" t="str">
            <v>tessili</v>
          </cell>
          <cell r="R341" t="str">
            <v>ausiliari emulsionanti per industria chimica e tessile</v>
          </cell>
        </row>
        <row r="342">
          <cell r="C342" t="str">
            <v>20038#000XXX</v>
          </cell>
          <cell r="D342" t="str">
            <v xml:space="preserve">CEFASOFT SN </v>
          </cell>
          <cell r="E342">
            <v>2</v>
          </cell>
          <cell r="F342">
            <v>14</v>
          </cell>
          <cell r="G342">
            <v>3</v>
          </cell>
          <cell r="H342">
            <v>34021190</v>
          </cell>
          <cell r="I342" t="str">
            <v>IT</v>
          </cell>
          <cell r="J342" t="str">
            <v>Corallixp</v>
          </cell>
          <cell r="K342">
            <v>39120.478495370371</v>
          </cell>
          <cell r="L342" t="str">
            <v>ausiliari emulsionanti per industria chimica e tessile</v>
          </cell>
          <cell r="M342" t="str">
            <v>tessili</v>
          </cell>
          <cell r="O342">
            <v>3</v>
          </cell>
          <cell r="P342" t="str">
            <v>uguale</v>
          </cell>
          <cell r="Q342" t="str">
            <v>tessili</v>
          </cell>
          <cell r="R342" t="str">
            <v>ausiliari emulsionanti per industria chimica e tessile</v>
          </cell>
        </row>
        <row r="343">
          <cell r="C343">
            <v>20039</v>
          </cell>
          <cell r="D343" t="str">
            <v>CEFASOFT NI/F</v>
          </cell>
          <cell r="E343">
            <v>2</v>
          </cell>
          <cell r="F343">
            <v>10</v>
          </cell>
          <cell r="G343">
            <v>0</v>
          </cell>
          <cell r="H343">
            <v>34021190</v>
          </cell>
          <cell r="I343" t="str">
            <v>IT</v>
          </cell>
          <cell r="J343" t="str">
            <v>INPUT</v>
          </cell>
          <cell r="K343">
            <v>38135.427685185183</v>
          </cell>
          <cell r="L343" t="str">
            <v>preparazione chimica per tintoria e finissaggio tessile</v>
          </cell>
          <cell r="M343" t="e">
            <v>#N/A</v>
          </cell>
          <cell r="O343">
            <v>3</v>
          </cell>
          <cell r="P343" t="str">
            <v>diverso</v>
          </cell>
          <cell r="Q343" t="str">
            <v>tessili</v>
          </cell>
          <cell r="R343" t="str">
            <v>preparazione chimica per tintoria e finissaggio tessile</v>
          </cell>
        </row>
        <row r="344">
          <cell r="C344" t="str">
            <v>20039#000XXX</v>
          </cell>
          <cell r="D344" t="str">
            <v xml:space="preserve">CEFASOFT NI/F </v>
          </cell>
          <cell r="E344">
            <v>2</v>
          </cell>
          <cell r="F344">
            <v>10</v>
          </cell>
          <cell r="G344">
            <v>0</v>
          </cell>
          <cell r="H344">
            <v>34021190</v>
          </cell>
          <cell r="I344" t="str">
            <v>IT</v>
          </cell>
          <cell r="J344" t="str">
            <v>Corallixp</v>
          </cell>
          <cell r="K344">
            <v>39120.478773148148</v>
          </cell>
          <cell r="L344" t="str">
            <v>preparazione chimica per tintoria e finissaggio tessile</v>
          </cell>
          <cell r="M344" t="e">
            <v>#N/A</v>
          </cell>
          <cell r="O344">
            <v>3</v>
          </cell>
          <cell r="P344" t="str">
            <v>diverso</v>
          </cell>
          <cell r="Q344" t="str">
            <v>tessili</v>
          </cell>
          <cell r="R344" t="str">
            <v>preparazione chimica per tintoria e finissaggio tessile</v>
          </cell>
        </row>
        <row r="345">
          <cell r="C345">
            <v>20040</v>
          </cell>
          <cell r="D345" t="str">
            <v>ADULCINOL ALD/SC</v>
          </cell>
          <cell r="E345">
            <v>2</v>
          </cell>
          <cell r="F345">
            <v>14</v>
          </cell>
          <cell r="G345">
            <v>3</v>
          </cell>
          <cell r="H345">
            <v>34021190</v>
          </cell>
          <cell r="I345" t="str">
            <v>IT</v>
          </cell>
          <cell r="J345" t="str">
            <v>TsLorenaxp</v>
          </cell>
          <cell r="K345">
            <v>38531.436666666668</v>
          </cell>
          <cell r="L345" t="str">
            <v>ausiliari emulsionanti per industria chimica e tessile</v>
          </cell>
          <cell r="M345" t="str">
            <v>tessili</v>
          </cell>
          <cell r="O345">
            <v>3</v>
          </cell>
          <cell r="P345" t="str">
            <v>uguale</v>
          </cell>
          <cell r="Q345" t="str">
            <v>tessili</v>
          </cell>
          <cell r="R345" t="str">
            <v>ausiliari emulsionanti per industria chimica e tessile</v>
          </cell>
        </row>
        <row r="346">
          <cell r="C346" t="str">
            <v>20040#000XXX</v>
          </cell>
          <cell r="D346" t="str">
            <v>ADULCINOL ALD/SC</v>
          </cell>
          <cell r="E346">
            <v>2</v>
          </cell>
          <cell r="F346">
            <v>14</v>
          </cell>
          <cell r="G346">
            <v>3</v>
          </cell>
          <cell r="H346">
            <v>34021190</v>
          </cell>
          <cell r="I346" t="str">
            <v>IT</v>
          </cell>
          <cell r="J346" t="str">
            <v>Corallixp</v>
          </cell>
          <cell r="K346">
            <v>39120.479826388888</v>
          </cell>
          <cell r="L346" t="str">
            <v>ausiliari emulsionanti per industria chimica e tessile</v>
          </cell>
          <cell r="M346" t="str">
            <v>tessili</v>
          </cell>
          <cell r="O346">
            <v>3</v>
          </cell>
          <cell r="P346" t="str">
            <v>uguale</v>
          </cell>
          <cell r="Q346" t="str">
            <v>tessili</v>
          </cell>
          <cell r="R346" t="str">
            <v>ausiliari emulsionanti per industria chimica e tessile</v>
          </cell>
        </row>
        <row r="347">
          <cell r="C347">
            <v>20041</v>
          </cell>
          <cell r="D347" t="str">
            <v>BUSTA BS UNIVERSALE MIL MIL</v>
          </cell>
          <cell r="E347">
            <v>1</v>
          </cell>
          <cell r="F347">
            <v>8</v>
          </cell>
          <cell r="G347">
            <v>0</v>
          </cell>
          <cell r="H347">
            <v>34021190</v>
          </cell>
          <cell r="I347" t="str">
            <v>IT</v>
          </cell>
          <cell r="J347" t="str">
            <v>TsLorenaxp</v>
          </cell>
          <cell r="K347">
            <v>38569.409988425927</v>
          </cell>
          <cell r="L347" t="str">
            <v>prodotti per i quali si riinvia alla voce descrizione del prodotto</v>
          </cell>
          <cell r="M347" t="e">
            <v>#N/A</v>
          </cell>
          <cell r="O347">
            <v>18</v>
          </cell>
          <cell r="P347" t="str">
            <v>diverso</v>
          </cell>
          <cell r="Q347" t="str">
            <v>rivendita</v>
          </cell>
          <cell r="R347" t="str">
            <v>prodotti per i quali si riinvia alla voce descrizione del prodotto</v>
          </cell>
        </row>
        <row r="348">
          <cell r="C348" t="str">
            <v>20041#000XXX</v>
          </cell>
          <cell r="D348" t="str">
            <v>BUSTA BS UNIVERSALE MIL MIL</v>
          </cell>
          <cell r="E348">
            <v>1</v>
          </cell>
          <cell r="F348">
            <v>8</v>
          </cell>
          <cell r="G348">
            <v>18</v>
          </cell>
          <cell r="H348">
            <v>34021190</v>
          </cell>
          <cell r="I348" t="str">
            <v>IT</v>
          </cell>
          <cell r="J348" t="str">
            <v>tsester</v>
          </cell>
          <cell r="K348">
            <v>40297.492418981485</v>
          </cell>
          <cell r="L348" t="str">
            <v>prodotti per i quali si riinvia alla voce descrizione del prodotto</v>
          </cell>
          <cell r="M348" t="str">
            <v>rivendita</v>
          </cell>
          <cell r="O348">
            <v>18</v>
          </cell>
          <cell r="P348" t="str">
            <v>uguale</v>
          </cell>
          <cell r="Q348" t="str">
            <v>rivendita</v>
          </cell>
          <cell r="R348" t="str">
            <v>prodotti per i quali si riinvia alla voce descrizione del prodotto</v>
          </cell>
        </row>
        <row r="349">
          <cell r="C349">
            <v>20042</v>
          </cell>
          <cell r="D349" t="str">
            <v>BUSTA SOAP UNIVERSALE MIL MIL</v>
          </cell>
          <cell r="E349">
            <v>1</v>
          </cell>
          <cell r="F349">
            <v>8</v>
          </cell>
          <cell r="G349">
            <v>0</v>
          </cell>
          <cell r="H349">
            <v>34021190</v>
          </cell>
          <cell r="I349" t="str">
            <v>IT</v>
          </cell>
          <cell r="J349" t="str">
            <v>TsLorenaxp</v>
          </cell>
          <cell r="K349">
            <v>38569.412685185183</v>
          </cell>
          <cell r="L349" t="str">
            <v>prodotti per i quali si riinvia alla voce descrizione del prodotto</v>
          </cell>
          <cell r="M349" t="e">
            <v>#N/A</v>
          </cell>
          <cell r="O349">
            <v>18</v>
          </cell>
          <cell r="P349" t="str">
            <v>diverso</v>
          </cell>
          <cell r="Q349" t="str">
            <v>rivendita</v>
          </cell>
          <cell r="R349" t="str">
            <v>prodotti per i quali si riinvia alla voce descrizione del prodotto</v>
          </cell>
        </row>
        <row r="350">
          <cell r="C350" t="str">
            <v>20042#000XXX</v>
          </cell>
          <cell r="D350" t="str">
            <v>BUSTA SOAP UNIVERSALE MIL MIL</v>
          </cell>
          <cell r="E350">
            <v>1</v>
          </cell>
          <cell r="F350">
            <v>8</v>
          </cell>
          <cell r="G350">
            <v>18</v>
          </cell>
          <cell r="H350">
            <v>34021190</v>
          </cell>
          <cell r="I350" t="str">
            <v>IT</v>
          </cell>
          <cell r="J350" t="str">
            <v>tsester</v>
          </cell>
          <cell r="K350">
            <v>40297.492534722223</v>
          </cell>
          <cell r="L350" t="str">
            <v>prodotti per i quali si riinvia alla voce descrizione del prodotto</v>
          </cell>
          <cell r="M350" t="str">
            <v>rivendita</v>
          </cell>
          <cell r="O350">
            <v>18</v>
          </cell>
          <cell r="P350" t="str">
            <v>uguale</v>
          </cell>
          <cell r="Q350" t="str">
            <v>rivendita</v>
          </cell>
          <cell r="R350" t="str">
            <v>prodotti per i quali si riinvia alla voce descrizione del prodotto</v>
          </cell>
        </row>
        <row r="351">
          <cell r="C351">
            <v>20043</v>
          </cell>
          <cell r="D351" t="str">
            <v>AMPHOTENSID COX/C</v>
          </cell>
          <cell r="E351">
            <v>1</v>
          </cell>
          <cell r="F351">
            <v>3</v>
          </cell>
          <cell r="G351">
            <v>11</v>
          </cell>
          <cell r="J351" t="str">
            <v>TsMaraxp</v>
          </cell>
          <cell r="K351">
            <v>38796.470636574071</v>
          </cell>
          <cell r="L351" t="str">
            <v>tensiattivo anfotero</v>
          </cell>
          <cell r="M351" t="str">
            <v>anfoteri</v>
          </cell>
          <cell r="O351">
            <v>11</v>
          </cell>
          <cell r="P351" t="str">
            <v>uguale</v>
          </cell>
          <cell r="Q351" t="str">
            <v>anfoteri</v>
          </cell>
          <cell r="R351" t="str">
            <v>tensiattivo anfotero</v>
          </cell>
        </row>
        <row r="352">
          <cell r="C352" t="str">
            <v>20043#000XXX</v>
          </cell>
          <cell r="D352" t="str">
            <v>AMPHOTENSID COX/C</v>
          </cell>
          <cell r="E352">
            <v>1</v>
          </cell>
          <cell r="F352">
            <v>3</v>
          </cell>
          <cell r="G352">
            <v>11</v>
          </cell>
          <cell r="H352">
            <v>34021190</v>
          </cell>
          <cell r="J352" t="str">
            <v>Fulvia</v>
          </cell>
          <cell r="K352">
            <v>40583.573958333334</v>
          </cell>
          <cell r="L352" t="str">
            <v>tensiattivo anfotero</v>
          </cell>
          <cell r="M352" t="str">
            <v>anfoteri</v>
          </cell>
          <cell r="O352">
            <v>11</v>
          </cell>
          <cell r="P352" t="str">
            <v>uguale</v>
          </cell>
          <cell r="Q352" t="str">
            <v>anfoteri</v>
          </cell>
          <cell r="R352" t="str">
            <v>tensiattivo anfotero</v>
          </cell>
        </row>
        <row r="353">
          <cell r="C353">
            <v>20044</v>
          </cell>
          <cell r="D353" t="str">
            <v>ZETESOL 1050</v>
          </cell>
          <cell r="E353">
            <v>1</v>
          </cell>
          <cell r="F353">
            <v>1</v>
          </cell>
          <cell r="G353">
            <v>1</v>
          </cell>
          <cell r="J353" t="str">
            <v>Fabrizioxp</v>
          </cell>
          <cell r="K353">
            <v>38819.614027777781</v>
          </cell>
          <cell r="L353" t="str">
            <v>tensioattivo anionico</v>
          </cell>
          <cell r="M353" t="str">
            <v>sles al 27</v>
          </cell>
          <cell r="O353">
            <v>15</v>
          </cell>
          <cell r="P353" t="str">
            <v>diverso</v>
          </cell>
          <cell r="Q353" t="str">
            <v>sles al 50%</v>
          </cell>
          <cell r="R353" t="str">
            <v>tensioattivo anionico</v>
          </cell>
        </row>
        <row r="354">
          <cell r="C354" t="str">
            <v>20044#000XXX</v>
          </cell>
          <cell r="D354" t="str">
            <v>ZETESOL 1050</v>
          </cell>
          <cell r="E354">
            <v>1</v>
          </cell>
          <cell r="F354">
            <v>1</v>
          </cell>
          <cell r="G354">
            <v>15</v>
          </cell>
          <cell r="J354" t="str">
            <v>TSEsterxp</v>
          </cell>
          <cell r="K354">
            <v>39260.673217592594</v>
          </cell>
          <cell r="L354" t="str">
            <v>tensioattivo anionico</v>
          </cell>
          <cell r="M354" t="str">
            <v>sles al 50%</v>
          </cell>
          <cell r="O354">
            <v>15</v>
          </cell>
          <cell r="P354" t="str">
            <v>uguale</v>
          </cell>
          <cell r="Q354" t="str">
            <v>sles al 50%</v>
          </cell>
          <cell r="R354" t="str">
            <v>tensioattivo anionico</v>
          </cell>
        </row>
        <row r="355">
          <cell r="C355">
            <v>20045</v>
          </cell>
          <cell r="D355" t="str">
            <v>LUBRICIT GE 706</v>
          </cell>
          <cell r="E355">
            <v>2</v>
          </cell>
          <cell r="F355">
            <v>14</v>
          </cell>
          <cell r="G355">
            <v>3</v>
          </cell>
          <cell r="J355" t="str">
            <v>Fabrizioxp</v>
          </cell>
          <cell r="K355">
            <v>38957.685717592591</v>
          </cell>
          <cell r="L355" t="str">
            <v>ausiliari emulsionanti per industria chimica e tessile</v>
          </cell>
          <cell r="M355" t="str">
            <v>tessili</v>
          </cell>
          <cell r="O355">
            <v>3</v>
          </cell>
          <cell r="P355" t="str">
            <v>uguale</v>
          </cell>
          <cell r="Q355" t="str">
            <v>tessili</v>
          </cell>
          <cell r="R355" t="str">
            <v>ausiliari emulsionanti per industria chimica e tessile</v>
          </cell>
        </row>
        <row r="356">
          <cell r="C356" t="str">
            <v>20045#000XXX</v>
          </cell>
          <cell r="D356" t="str">
            <v>LUBRICIT GE 706</v>
          </cell>
          <cell r="E356">
            <v>2</v>
          </cell>
          <cell r="F356">
            <v>14</v>
          </cell>
          <cell r="G356">
            <v>3</v>
          </cell>
          <cell r="J356" t="str">
            <v>TsGfrancaxp</v>
          </cell>
          <cell r="K356">
            <v>39008.670763888891</v>
          </cell>
          <cell r="L356" t="str">
            <v>ausiliari emulsionanti per industria chimica e tessile</v>
          </cell>
          <cell r="M356" t="str">
            <v>tessili</v>
          </cell>
          <cell r="O356">
            <v>3</v>
          </cell>
          <cell r="P356" t="str">
            <v>uguale</v>
          </cell>
          <cell r="Q356" t="str">
            <v>tessili</v>
          </cell>
          <cell r="R356" t="str">
            <v>ausiliari emulsionanti per industria chimica e tessile</v>
          </cell>
        </row>
        <row r="357">
          <cell r="C357">
            <v>20046</v>
          </cell>
          <cell r="D357" t="str">
            <v>AMPHOTENSID GB 2009/D</v>
          </cell>
          <cell r="E357">
            <v>1</v>
          </cell>
          <cell r="F357">
            <v>3</v>
          </cell>
          <cell r="G357">
            <v>11</v>
          </cell>
          <cell r="J357" t="str">
            <v>TsMaraxp</v>
          </cell>
          <cell r="K357">
            <v>39034.414039351854</v>
          </cell>
          <cell r="L357" t="str">
            <v>tensiattivo anfotero</v>
          </cell>
          <cell r="M357" t="str">
            <v>anfoteri</v>
          </cell>
          <cell r="O357">
            <v>11</v>
          </cell>
          <cell r="P357" t="str">
            <v>uguale</v>
          </cell>
          <cell r="Q357" t="str">
            <v>anfoteri</v>
          </cell>
          <cell r="R357" t="str">
            <v>tensiattivo anfotero</v>
          </cell>
        </row>
        <row r="358">
          <cell r="C358" t="str">
            <v>20046#000XXX</v>
          </cell>
          <cell r="D358" t="str">
            <v>AMPHOTENSID GB 2009/D</v>
          </cell>
          <cell r="E358">
            <v>1</v>
          </cell>
          <cell r="F358">
            <v>3</v>
          </cell>
          <cell r="G358">
            <v>11</v>
          </cell>
          <cell r="H358">
            <v>34021190</v>
          </cell>
          <cell r="I358" t="str">
            <v>IT</v>
          </cell>
          <cell r="J358" t="str">
            <v>tsEsterxp</v>
          </cell>
          <cell r="K358">
            <v>40001.711886574078</v>
          </cell>
          <cell r="L358" t="str">
            <v>tensiattivo anfotero</v>
          </cell>
          <cell r="M358" t="str">
            <v>anfoteri</v>
          </cell>
          <cell r="O358">
            <v>11</v>
          </cell>
          <cell r="P358" t="str">
            <v>uguale</v>
          </cell>
          <cell r="Q358" t="str">
            <v>anfoteri</v>
          </cell>
          <cell r="R358" t="str">
            <v>tensiattivo anfotero</v>
          </cell>
        </row>
        <row r="359">
          <cell r="C359" t="str">
            <v>20046#243XXX</v>
          </cell>
          <cell r="D359" t="str">
            <v>AMPHOTENSID GB 2009/D - E</v>
          </cell>
          <cell r="E359">
            <v>1</v>
          </cell>
          <cell r="F359">
            <v>3</v>
          </cell>
          <cell r="G359">
            <v>17</v>
          </cell>
          <cell r="J359" t="str">
            <v>tsmonica</v>
          </cell>
          <cell r="K359">
            <v>41883.375648148147</v>
          </cell>
          <cell r="L359" t="str">
            <v>tensiattivo anfotero</v>
          </cell>
          <cell r="M359" t="str">
            <v>ecocert</v>
          </cell>
          <cell r="O359">
            <v>17</v>
          </cell>
          <cell r="P359" t="str">
            <v>uguale</v>
          </cell>
          <cell r="Q359" t="str">
            <v>ecocert</v>
          </cell>
          <cell r="R359" t="str">
            <v>tensiattivo anfotero</v>
          </cell>
        </row>
        <row r="360">
          <cell r="C360">
            <v>20048</v>
          </cell>
          <cell r="D360" t="str">
            <v>AMPHOTENSID TL/INT</v>
          </cell>
          <cell r="E360">
            <v>2</v>
          </cell>
          <cell r="F360">
            <v>3</v>
          </cell>
          <cell r="G360">
            <v>3</v>
          </cell>
          <cell r="J360" t="str">
            <v>TsMaraxp</v>
          </cell>
          <cell r="K360">
            <v>39280.382685185185</v>
          </cell>
          <cell r="L360" t="str">
            <v>tensiattivo anfotero</v>
          </cell>
          <cell r="M360" t="str">
            <v>tessili</v>
          </cell>
          <cell r="O360">
            <v>3</v>
          </cell>
          <cell r="P360" t="str">
            <v>uguale</v>
          </cell>
          <cell r="Q360" t="str">
            <v>tessili</v>
          </cell>
          <cell r="R360" t="str">
            <v>tensiattivo anfotero</v>
          </cell>
        </row>
        <row r="361">
          <cell r="C361" t="str">
            <v>20048#000XXX</v>
          </cell>
          <cell r="D361" t="str">
            <v>AMPHOTENSID TL/INT</v>
          </cell>
          <cell r="E361">
            <v>2</v>
          </cell>
          <cell r="F361">
            <v>3</v>
          </cell>
          <cell r="G361">
            <v>3</v>
          </cell>
          <cell r="J361" t="str">
            <v>TsMaraxp</v>
          </cell>
          <cell r="K361">
            <v>39280.391851851855</v>
          </cell>
          <cell r="L361" t="str">
            <v>tensiattivo anfotero</v>
          </cell>
          <cell r="M361" t="str">
            <v>tessili</v>
          </cell>
          <cell r="O361">
            <v>3</v>
          </cell>
          <cell r="P361" t="str">
            <v>uguale</v>
          </cell>
          <cell r="Q361" t="str">
            <v>tessili</v>
          </cell>
          <cell r="R361" t="str">
            <v>tensiattivo anfotero</v>
          </cell>
        </row>
        <row r="362">
          <cell r="C362">
            <v>20049</v>
          </cell>
          <cell r="D362" t="str">
            <v>PELLASTOL IF7</v>
          </cell>
          <cell r="E362">
            <v>2</v>
          </cell>
          <cell r="F362">
            <v>20</v>
          </cell>
          <cell r="G362">
            <v>0</v>
          </cell>
          <cell r="J362" t="str">
            <v>TsMara</v>
          </cell>
          <cell r="K362">
            <v>41131.364166666666</v>
          </cell>
          <cell r="L362" t="str">
            <v xml:space="preserve">miscela di tensiattivi non ionici </v>
          </cell>
          <cell r="M362" t="e">
            <v>#N/A</v>
          </cell>
          <cell r="O362">
            <v>3</v>
          </cell>
          <cell r="P362" t="str">
            <v>diverso</v>
          </cell>
          <cell r="Q362" t="str">
            <v>tessili</v>
          </cell>
          <cell r="R362" t="str">
            <v xml:space="preserve">miscela di tensiattivi non ionici </v>
          </cell>
        </row>
        <row r="363">
          <cell r="C363" t="str">
            <v>20049#000XXX</v>
          </cell>
          <cell r="D363" t="str">
            <v>PELLASTOL IF7</v>
          </cell>
          <cell r="E363">
            <v>2</v>
          </cell>
          <cell r="F363">
            <v>20</v>
          </cell>
          <cell r="G363">
            <v>0</v>
          </cell>
          <cell r="J363" t="str">
            <v>TsMara</v>
          </cell>
          <cell r="K363">
            <v>41131.364490740743</v>
          </cell>
          <cell r="L363" t="str">
            <v xml:space="preserve">miscela di tensiattivi non ionici </v>
          </cell>
          <cell r="M363" t="e">
            <v>#N/A</v>
          </cell>
          <cell r="O363">
            <v>3</v>
          </cell>
          <cell r="P363" t="str">
            <v>diverso</v>
          </cell>
          <cell r="Q363" t="str">
            <v>tessili</v>
          </cell>
          <cell r="R363" t="str">
            <v xml:space="preserve">miscela di tensiattivi non ionici </v>
          </cell>
        </row>
        <row r="364">
          <cell r="C364">
            <v>20050</v>
          </cell>
          <cell r="D364" t="str">
            <v>COCCOATO 123/3</v>
          </cell>
          <cell r="E364">
            <v>2</v>
          </cell>
          <cell r="F364">
            <v>18</v>
          </cell>
          <cell r="G364">
            <v>3</v>
          </cell>
          <cell r="H364">
            <v>34021190</v>
          </cell>
          <cell r="I364" t="str">
            <v>IT</v>
          </cell>
          <cell r="J364" t="str">
            <v>TsMara</v>
          </cell>
          <cell r="K364">
            <v>41131.415520833332</v>
          </cell>
          <cell r="L364" t="str">
            <v>tensiattivo non ionico</v>
          </cell>
          <cell r="M364" t="str">
            <v>tessili</v>
          </cell>
          <cell r="O364">
            <v>3</v>
          </cell>
          <cell r="P364" t="str">
            <v>uguale</v>
          </cell>
          <cell r="Q364" t="str">
            <v>tessili</v>
          </cell>
          <cell r="R364" t="str">
            <v>tensiattivo non ionico</v>
          </cell>
        </row>
        <row r="365">
          <cell r="C365" t="str">
            <v>20050#000XXX</v>
          </cell>
          <cell r="D365" t="str">
            <v xml:space="preserve">COCCOATO 123/3 </v>
          </cell>
          <cell r="E365">
            <v>2</v>
          </cell>
          <cell r="F365">
            <v>18</v>
          </cell>
          <cell r="G365">
            <v>3</v>
          </cell>
          <cell r="H365">
            <v>34021190</v>
          </cell>
          <cell r="I365" t="str">
            <v>IT</v>
          </cell>
          <cell r="J365" t="str">
            <v>TsMara</v>
          </cell>
          <cell r="K365">
            <v>41131.416018518517</v>
          </cell>
          <cell r="L365" t="str">
            <v>tensiattivo non ionico</v>
          </cell>
          <cell r="M365" t="str">
            <v>tessili</v>
          </cell>
          <cell r="O365">
            <v>3</v>
          </cell>
          <cell r="P365" t="str">
            <v>uguale</v>
          </cell>
          <cell r="Q365" t="str">
            <v>tessili</v>
          </cell>
          <cell r="R365" t="str">
            <v>tensiattivo non ionico</v>
          </cell>
        </row>
        <row r="366">
          <cell r="C366">
            <v>20051</v>
          </cell>
          <cell r="D366" t="str">
            <v>AMPHOTENSID B4/CONC-I</v>
          </cell>
          <cell r="E366">
            <v>1</v>
          </cell>
          <cell r="F366">
            <v>3</v>
          </cell>
          <cell r="G366">
            <v>11</v>
          </cell>
          <cell r="H366">
            <v>34021900</v>
          </cell>
          <cell r="I366" t="str">
            <v>IT</v>
          </cell>
          <cell r="J366" t="str">
            <v>TsMara</v>
          </cell>
          <cell r="K366">
            <v>41424.675393518519</v>
          </cell>
          <cell r="L366" t="str">
            <v>tensiattivo anfotero</v>
          </cell>
          <cell r="M366" t="str">
            <v>anfoteri</v>
          </cell>
          <cell r="O366">
            <v>11</v>
          </cell>
          <cell r="P366" t="str">
            <v>uguale</v>
          </cell>
          <cell r="Q366" t="str">
            <v>anfoteri</v>
          </cell>
          <cell r="R366" t="str">
            <v>tensiattivo anfotero</v>
          </cell>
        </row>
        <row r="367">
          <cell r="C367" t="str">
            <v>20051#000XXX</v>
          </cell>
          <cell r="D367" t="str">
            <v>AMPHOTENSID B4/CONC-I</v>
          </cell>
          <cell r="E367">
            <v>1</v>
          </cell>
          <cell r="F367">
            <v>3</v>
          </cell>
          <cell r="G367">
            <v>11</v>
          </cell>
          <cell r="H367">
            <v>34021900</v>
          </cell>
          <cell r="I367" t="str">
            <v>IT</v>
          </cell>
          <cell r="J367" t="str">
            <v>TsMara</v>
          </cell>
          <cell r="K367">
            <v>41424.675856481481</v>
          </cell>
          <cell r="L367" t="str">
            <v>tensiattivo anfotero</v>
          </cell>
          <cell r="M367" t="str">
            <v>anfoteri</v>
          </cell>
          <cell r="O367">
            <v>11</v>
          </cell>
          <cell r="P367" t="str">
            <v>uguale</v>
          </cell>
          <cell r="Q367" t="str">
            <v>anfoteri</v>
          </cell>
          <cell r="R367" t="str">
            <v>tensiattivo anfotero</v>
          </cell>
        </row>
        <row r="368">
          <cell r="C368" t="str">
            <v>20051#217XXX</v>
          </cell>
          <cell r="D368" t="str">
            <v>AMPHOTENSID B4/CONC-I MC</v>
          </cell>
          <cell r="E368">
            <v>1</v>
          </cell>
          <cell r="F368">
            <v>3</v>
          </cell>
          <cell r="G368">
            <v>11</v>
          </cell>
          <cell r="H368">
            <v>34021900</v>
          </cell>
          <cell r="I368" t="str">
            <v>IT</v>
          </cell>
          <cell r="J368" t="str">
            <v>TsMara</v>
          </cell>
          <cell r="K368">
            <v>41575.613969907405</v>
          </cell>
          <cell r="L368" t="str">
            <v>tensiattivo anfotero</v>
          </cell>
          <cell r="M368" t="str">
            <v>anfoteri</v>
          </cell>
          <cell r="O368">
            <v>11</v>
          </cell>
          <cell r="P368" t="str">
            <v>uguale</v>
          </cell>
          <cell r="Q368" t="str">
            <v>anfoteri</v>
          </cell>
          <cell r="R368" t="str">
            <v>tensiattivo anfotero</v>
          </cell>
        </row>
        <row r="369">
          <cell r="C369">
            <v>20052</v>
          </cell>
          <cell r="D369" t="str">
            <v>PELLASTOL IF7/D</v>
          </cell>
          <cell r="E369">
            <v>2</v>
          </cell>
          <cell r="F369">
            <v>20</v>
          </cell>
          <cell r="G369">
            <v>3</v>
          </cell>
          <cell r="J369" t="str">
            <v>TsMara</v>
          </cell>
          <cell r="K369">
            <v>41131.366412037038</v>
          </cell>
          <cell r="L369" t="str">
            <v xml:space="preserve">miscela di tensiattivi non ionici </v>
          </cell>
          <cell r="M369" t="str">
            <v>tessili</v>
          </cell>
          <cell r="O369">
            <v>3</v>
          </cell>
          <cell r="P369" t="str">
            <v>uguale</v>
          </cell>
          <cell r="Q369" t="str">
            <v>tessili</v>
          </cell>
          <cell r="R369" t="str">
            <v xml:space="preserve">miscela di tensiattivi non ionici </v>
          </cell>
        </row>
        <row r="370">
          <cell r="C370" t="str">
            <v>20052#000XXX</v>
          </cell>
          <cell r="D370" t="str">
            <v>PELLASTOL IF7/D</v>
          </cell>
          <cell r="E370">
            <v>2</v>
          </cell>
          <cell r="F370">
            <v>20</v>
          </cell>
          <cell r="G370">
            <v>3</v>
          </cell>
          <cell r="J370" t="str">
            <v>TsMara</v>
          </cell>
          <cell r="K370">
            <v>41131.365925925929</v>
          </cell>
          <cell r="L370" t="str">
            <v xml:space="preserve">miscela di tensiattivi non ionici </v>
          </cell>
          <cell r="M370" t="str">
            <v>tessili</v>
          </cell>
          <cell r="O370">
            <v>3</v>
          </cell>
          <cell r="P370" t="str">
            <v>uguale</v>
          </cell>
          <cell r="Q370" t="str">
            <v>tessili</v>
          </cell>
          <cell r="R370" t="str">
            <v xml:space="preserve">miscela di tensiattivi non ionici </v>
          </cell>
        </row>
        <row r="371">
          <cell r="C371">
            <v>20053</v>
          </cell>
          <cell r="D371" t="str">
            <v>PROTELAN AGE</v>
          </cell>
          <cell r="E371">
            <v>1</v>
          </cell>
          <cell r="F371">
            <v>1</v>
          </cell>
          <cell r="G371">
            <v>7</v>
          </cell>
          <cell r="J371" t="str">
            <v>TsMaraxp</v>
          </cell>
          <cell r="K371">
            <v>39979.49013888889</v>
          </cell>
          <cell r="L371" t="str">
            <v>tensioattivo anionico</v>
          </cell>
          <cell r="M371" t="str">
            <v>protelan</v>
          </cell>
          <cell r="O371">
            <v>17</v>
          </cell>
          <cell r="P371" t="str">
            <v>diverso</v>
          </cell>
          <cell r="Q371" t="str">
            <v>ecocert</v>
          </cell>
          <cell r="R371" t="str">
            <v>tensioattivo anionico</v>
          </cell>
        </row>
        <row r="372">
          <cell r="C372" t="str">
            <v>20053#000XXX</v>
          </cell>
          <cell r="D372" t="str">
            <v>PROTELAN AGE</v>
          </cell>
          <cell r="E372">
            <v>1</v>
          </cell>
          <cell r="F372">
            <v>1</v>
          </cell>
          <cell r="G372">
            <v>17</v>
          </cell>
          <cell r="H372">
            <v>34021190</v>
          </cell>
          <cell r="J372" t="str">
            <v>tsester</v>
          </cell>
          <cell r="K372">
            <v>40960.656319444446</v>
          </cell>
          <cell r="L372" t="str">
            <v>tensioattivo anionico</v>
          </cell>
          <cell r="M372" t="str">
            <v>ecocert</v>
          </cell>
          <cell r="O372">
            <v>17</v>
          </cell>
          <cell r="P372" t="str">
            <v>uguale</v>
          </cell>
          <cell r="Q372" t="str">
            <v>ecocert</v>
          </cell>
          <cell r="R372" t="str">
            <v>tensioattivo anionico</v>
          </cell>
        </row>
        <row r="373">
          <cell r="C373" t="str">
            <v>20053#243XXX</v>
          </cell>
          <cell r="D373" t="str">
            <v>PROTELAN AGE</v>
          </cell>
          <cell r="E373">
            <v>1</v>
          </cell>
          <cell r="F373">
            <v>1</v>
          </cell>
          <cell r="G373">
            <v>17</v>
          </cell>
          <cell r="J373" t="str">
            <v>tsester</v>
          </cell>
          <cell r="K373">
            <v>40960.647361111114</v>
          </cell>
          <cell r="L373" t="str">
            <v>tensioattivo anionico</v>
          </cell>
          <cell r="M373" t="str">
            <v>ecocert</v>
          </cell>
          <cell r="O373">
            <v>17</v>
          </cell>
          <cell r="P373" t="str">
            <v>uguale</v>
          </cell>
          <cell r="Q373" t="str">
            <v>ecocert</v>
          </cell>
          <cell r="R373" t="str">
            <v>tensioattivo anionico</v>
          </cell>
        </row>
        <row r="374">
          <cell r="C374">
            <v>20054</v>
          </cell>
          <cell r="D374" t="str">
            <v>AMPHOTENSID B4/CTH</v>
          </cell>
          <cell r="E374">
            <v>1</v>
          </cell>
          <cell r="F374">
            <v>3</v>
          </cell>
          <cell r="G374">
            <v>11</v>
          </cell>
          <cell r="J374" t="str">
            <v>TsMaraxp</v>
          </cell>
          <cell r="K374">
            <v>40112.662905092591</v>
          </cell>
          <cell r="L374" t="str">
            <v>tensiattivo anfotero</v>
          </cell>
          <cell r="M374" t="str">
            <v>anfoteri</v>
          </cell>
          <cell r="O374">
            <v>11</v>
          </cell>
          <cell r="P374" t="str">
            <v>uguale</v>
          </cell>
          <cell r="Q374" t="str">
            <v>anfoteri</v>
          </cell>
          <cell r="R374" t="str">
            <v>tensiattivo anfotero</v>
          </cell>
        </row>
        <row r="375">
          <cell r="C375" t="str">
            <v>20054#000XXX</v>
          </cell>
          <cell r="D375" t="str">
            <v>AMPHOTENSID B4/CTH</v>
          </cell>
          <cell r="E375">
            <v>1</v>
          </cell>
          <cell r="F375">
            <v>3</v>
          </cell>
          <cell r="G375">
            <v>11</v>
          </cell>
          <cell r="J375" t="str">
            <v>TsMaraxp</v>
          </cell>
          <cell r="K375">
            <v>40112.68074074074</v>
          </cell>
          <cell r="L375" t="str">
            <v>tensiattivo anfotero</v>
          </cell>
          <cell r="M375" t="str">
            <v>anfoteri</v>
          </cell>
          <cell r="O375">
            <v>11</v>
          </cell>
          <cell r="P375" t="str">
            <v>uguale</v>
          </cell>
          <cell r="Q375" t="str">
            <v>anfoteri</v>
          </cell>
          <cell r="R375" t="str">
            <v>tensiattivo anfotero</v>
          </cell>
        </row>
        <row r="376">
          <cell r="C376">
            <v>20055</v>
          </cell>
          <cell r="D376" t="str">
            <v>AMPHOTENSID B4/CT</v>
          </cell>
          <cell r="E376">
            <v>1</v>
          </cell>
          <cell r="F376">
            <v>3</v>
          </cell>
          <cell r="G376">
            <v>11</v>
          </cell>
          <cell r="J376" t="str">
            <v>TsMaraxp</v>
          </cell>
          <cell r="K376">
            <v>40114.47283564815</v>
          </cell>
          <cell r="L376" t="str">
            <v>tensiattivo anfotero</v>
          </cell>
          <cell r="M376" t="str">
            <v>anfoteri</v>
          </cell>
          <cell r="O376">
            <v>11</v>
          </cell>
          <cell r="P376" t="str">
            <v>uguale</v>
          </cell>
          <cell r="Q376" t="str">
            <v>anfoteri</v>
          </cell>
          <cell r="R376" t="str">
            <v>tensiattivo anfotero</v>
          </cell>
        </row>
        <row r="377">
          <cell r="C377" t="str">
            <v>20055#000XXX</v>
          </cell>
          <cell r="D377" t="str">
            <v>AMPHOTENSID B4/CT</v>
          </cell>
          <cell r="E377">
            <v>1</v>
          </cell>
          <cell r="F377">
            <v>3</v>
          </cell>
          <cell r="G377">
            <v>11</v>
          </cell>
          <cell r="J377" t="str">
            <v>TsMaraxp</v>
          </cell>
          <cell r="K377">
            <v>40114.483854166669</v>
          </cell>
          <cell r="L377" t="str">
            <v>tensiattivo anfotero</v>
          </cell>
          <cell r="M377" t="str">
            <v>anfoteri</v>
          </cell>
          <cell r="O377">
            <v>11</v>
          </cell>
          <cell r="P377" t="str">
            <v>uguale</v>
          </cell>
          <cell r="Q377" t="str">
            <v>anfoteri</v>
          </cell>
          <cell r="R377" t="str">
            <v>tensiattivo anfotero</v>
          </cell>
        </row>
        <row r="378">
          <cell r="C378">
            <v>20056</v>
          </cell>
          <cell r="D378" t="str">
            <v>PELLASTOL IF7/M</v>
          </cell>
          <cell r="E378">
            <v>2</v>
          </cell>
          <cell r="F378">
            <v>1</v>
          </cell>
          <cell r="G378">
            <v>3</v>
          </cell>
          <cell r="J378" t="str">
            <v>TsMara</v>
          </cell>
          <cell r="K378">
            <v>40240.634155092594</v>
          </cell>
          <cell r="L378" t="str">
            <v>tensioattivo anionico</v>
          </cell>
          <cell r="M378" t="str">
            <v>tessili</v>
          </cell>
          <cell r="O378">
            <v>3</v>
          </cell>
          <cell r="P378" t="str">
            <v>uguale</v>
          </cell>
          <cell r="Q378" t="str">
            <v>tessili</v>
          </cell>
          <cell r="R378" t="str">
            <v>tensioattivo anionico</v>
          </cell>
        </row>
        <row r="379">
          <cell r="C379" t="str">
            <v>20056#000XXX</v>
          </cell>
          <cell r="D379" t="str">
            <v>PELLASTOL IF7/M</v>
          </cell>
          <cell r="E379">
            <v>2</v>
          </cell>
          <cell r="F379">
            <v>1</v>
          </cell>
          <cell r="G379">
            <v>3</v>
          </cell>
          <cell r="J379" t="str">
            <v>TsMara</v>
          </cell>
          <cell r="K379">
            <v>40240.662916666668</v>
          </cell>
          <cell r="L379" t="str">
            <v>tensioattivo anionico</v>
          </cell>
          <cell r="M379" t="str">
            <v>tessili</v>
          </cell>
          <cell r="O379">
            <v>3</v>
          </cell>
          <cell r="P379" t="str">
            <v>uguale</v>
          </cell>
          <cell r="Q379" t="str">
            <v>tessili</v>
          </cell>
          <cell r="R379" t="str">
            <v>tensioattivo anionico</v>
          </cell>
        </row>
        <row r="380">
          <cell r="C380">
            <v>20057</v>
          </cell>
          <cell r="D380" t="str">
            <v>LERTISAN HE I/42 CONC</v>
          </cell>
          <cell r="E380">
            <v>2</v>
          </cell>
          <cell r="F380">
            <v>14</v>
          </cell>
          <cell r="G380">
            <v>3</v>
          </cell>
          <cell r="J380" t="str">
            <v>TsMara</v>
          </cell>
          <cell r="K380">
            <v>41185.49459490741</v>
          </cell>
          <cell r="L380" t="str">
            <v>ausiliari emulsionanti per industria chimica e tessile</v>
          </cell>
          <cell r="M380" t="str">
            <v>tessili</v>
          </cell>
          <cell r="O380">
            <v>3</v>
          </cell>
          <cell r="P380" t="str">
            <v>uguale</v>
          </cell>
          <cell r="Q380" t="str">
            <v>tessili</v>
          </cell>
          <cell r="R380" t="str">
            <v>ausiliari emulsionanti per industria chimica e tessile</v>
          </cell>
        </row>
        <row r="381">
          <cell r="C381" t="str">
            <v>20057#000XXX</v>
          </cell>
          <cell r="D381" t="str">
            <v>LERTISAN HE I/42 CONC</v>
          </cell>
          <cell r="E381">
            <v>2</v>
          </cell>
          <cell r="F381">
            <v>14</v>
          </cell>
          <cell r="G381">
            <v>3</v>
          </cell>
          <cell r="J381" t="str">
            <v>TsMara</v>
          </cell>
          <cell r="K381">
            <v>41185.495104166665</v>
          </cell>
          <cell r="L381" t="str">
            <v>ausiliari emulsionanti per industria chimica e tessile</v>
          </cell>
          <cell r="M381" t="str">
            <v>tessili</v>
          </cell>
          <cell r="O381">
            <v>3</v>
          </cell>
          <cell r="P381" t="str">
            <v>uguale</v>
          </cell>
          <cell r="Q381" t="str">
            <v>tessili</v>
          </cell>
          <cell r="R381" t="str">
            <v>ausiliari emulsionanti per industria chimica e tessile</v>
          </cell>
        </row>
        <row r="382">
          <cell r="C382">
            <v>20058</v>
          </cell>
          <cell r="D382" t="str">
            <v>ACEMULGOR IP</v>
          </cell>
          <cell r="E382">
            <v>1</v>
          </cell>
          <cell r="F382">
            <v>20</v>
          </cell>
          <cell r="G382">
            <v>14</v>
          </cell>
          <cell r="H382">
            <v>34021190</v>
          </cell>
          <cell r="I382" t="str">
            <v>IT</v>
          </cell>
          <cell r="J382" t="str">
            <v>TsMara</v>
          </cell>
          <cell r="K382">
            <v>41131.3671875</v>
          </cell>
          <cell r="L382" t="str">
            <v xml:space="preserve">miscela di tensiattivi non ionici </v>
          </cell>
          <cell r="M382" t="str">
            <v>specialties</v>
          </cell>
          <cell r="O382">
            <v>14</v>
          </cell>
          <cell r="P382" t="str">
            <v>uguale</v>
          </cell>
          <cell r="Q382" t="str">
            <v>specialties</v>
          </cell>
          <cell r="R382" t="str">
            <v xml:space="preserve">miscela di tensiattivi non ionici </v>
          </cell>
        </row>
        <row r="383">
          <cell r="C383" t="str">
            <v>20058#000XXX</v>
          </cell>
          <cell r="D383" t="str">
            <v>ACEMULGOR IP</v>
          </cell>
          <cell r="E383">
            <v>1</v>
          </cell>
          <cell r="F383">
            <v>20</v>
          </cell>
          <cell r="G383">
            <v>14</v>
          </cell>
          <cell r="H383">
            <v>34021190</v>
          </cell>
          <cell r="I383" t="str">
            <v>IT</v>
          </cell>
          <cell r="J383" t="str">
            <v>TsMara</v>
          </cell>
          <cell r="K383">
            <v>41131.367708333331</v>
          </cell>
          <cell r="L383" t="str">
            <v xml:space="preserve">miscela di tensiattivi non ionici </v>
          </cell>
          <cell r="M383" t="str">
            <v>specialties</v>
          </cell>
          <cell r="O383">
            <v>14</v>
          </cell>
          <cell r="P383" t="str">
            <v>uguale</v>
          </cell>
          <cell r="Q383" t="str">
            <v>specialties</v>
          </cell>
          <cell r="R383" t="str">
            <v xml:space="preserve">miscela di tensiattivi non ionici </v>
          </cell>
        </row>
        <row r="384">
          <cell r="C384">
            <v>20059</v>
          </cell>
          <cell r="D384" t="str">
            <v>AMPHOTENSID B4/MC</v>
          </cell>
          <cell r="E384">
            <v>1</v>
          </cell>
          <cell r="F384">
            <v>3</v>
          </cell>
          <cell r="G384">
            <v>11</v>
          </cell>
          <cell r="H384">
            <v>34021190</v>
          </cell>
          <cell r="I384" t="str">
            <v>IT</v>
          </cell>
          <cell r="J384" t="str">
            <v>TsMara</v>
          </cell>
          <cell r="K384">
            <v>41177.630104166667</v>
          </cell>
          <cell r="L384" t="str">
            <v>tensiattivo anfotero</v>
          </cell>
          <cell r="M384" t="str">
            <v>anfoteri</v>
          </cell>
          <cell r="O384">
            <v>11</v>
          </cell>
          <cell r="P384" t="str">
            <v>uguale</v>
          </cell>
          <cell r="Q384" t="str">
            <v>anfoteri</v>
          </cell>
          <cell r="R384" t="str">
            <v>tensiattivo anfotero</v>
          </cell>
        </row>
        <row r="385">
          <cell r="C385" t="str">
            <v>20059#000XXX</v>
          </cell>
          <cell r="D385" t="str">
            <v>AMPHOTENSID B4/MC</v>
          </cell>
          <cell r="E385">
            <v>1</v>
          </cell>
          <cell r="F385">
            <v>3</v>
          </cell>
          <cell r="G385">
            <v>11</v>
          </cell>
          <cell r="H385">
            <v>34021190</v>
          </cell>
          <cell r="I385" t="str">
            <v>IT</v>
          </cell>
          <cell r="J385" t="str">
            <v>TsMara</v>
          </cell>
          <cell r="K385">
            <v>41177.634768518517</v>
          </cell>
          <cell r="L385" t="str">
            <v>tensiattivo anfotero</v>
          </cell>
          <cell r="M385" t="str">
            <v>anfoteri</v>
          </cell>
          <cell r="O385">
            <v>11</v>
          </cell>
          <cell r="P385" t="str">
            <v>uguale</v>
          </cell>
          <cell r="Q385" t="str">
            <v>anfoteri</v>
          </cell>
          <cell r="R385" t="str">
            <v>tensiattivo anfotero</v>
          </cell>
        </row>
        <row r="386">
          <cell r="C386">
            <v>20060</v>
          </cell>
          <cell r="D386" t="str">
            <v>AMPHOTENSID DMOX</v>
          </cell>
          <cell r="E386">
            <v>1</v>
          </cell>
          <cell r="F386">
            <v>3</v>
          </cell>
          <cell r="G386">
            <v>11</v>
          </cell>
          <cell r="H386">
            <v>29239000</v>
          </cell>
          <cell r="I386" t="str">
            <v>IT</v>
          </cell>
          <cell r="J386" t="str">
            <v>TsMara</v>
          </cell>
          <cell r="K386">
            <v>41373.396192129629</v>
          </cell>
          <cell r="L386" t="str">
            <v>tensiattivo anfotero</v>
          </cell>
          <cell r="M386" t="str">
            <v>anfoteri</v>
          </cell>
          <cell r="O386">
            <v>14</v>
          </cell>
          <cell r="P386" t="str">
            <v>diverso</v>
          </cell>
          <cell r="Q386" t="str">
            <v>specialties</v>
          </cell>
          <cell r="R386" t="str">
            <v>tensiattivo anfotero</v>
          </cell>
        </row>
        <row r="387">
          <cell r="C387" t="str">
            <v>20060#000XXX</v>
          </cell>
          <cell r="D387" t="str">
            <v>AMPHOTENSID DMOX</v>
          </cell>
          <cell r="E387">
            <v>1</v>
          </cell>
          <cell r="F387">
            <v>3</v>
          </cell>
          <cell r="G387">
            <v>14</v>
          </cell>
          <cell r="H387">
            <v>29239000</v>
          </cell>
          <cell r="I387" t="str">
            <v>IT</v>
          </cell>
          <cell r="J387" t="str">
            <v>tsEster</v>
          </cell>
          <cell r="K387">
            <v>41739.480428240742</v>
          </cell>
          <cell r="L387" t="str">
            <v>tensiattivo anfotero</v>
          </cell>
          <cell r="M387" t="str">
            <v>specialties</v>
          </cell>
          <cell r="O387">
            <v>14</v>
          </cell>
          <cell r="P387" t="str">
            <v>uguale</v>
          </cell>
          <cell r="Q387" t="str">
            <v>specialties</v>
          </cell>
          <cell r="R387" t="str">
            <v>tensiattivo anfotero</v>
          </cell>
        </row>
        <row r="388">
          <cell r="C388">
            <v>20061</v>
          </cell>
          <cell r="D388" t="str">
            <v>BUSTA MIL MIL 002230 DL</v>
          </cell>
          <cell r="E388">
            <v>1</v>
          </cell>
          <cell r="F388">
            <v>8</v>
          </cell>
          <cell r="G388">
            <v>0</v>
          </cell>
          <cell r="H388">
            <v>34021190</v>
          </cell>
          <cell r="I388" t="str">
            <v>IT</v>
          </cell>
          <cell r="J388" t="str">
            <v>TsMara</v>
          </cell>
          <cell r="K388">
            <v>41310.625775462962</v>
          </cell>
          <cell r="L388" t="str">
            <v>prodotti per i quali si riinvia alla voce descrizione del prodotto</v>
          </cell>
          <cell r="M388" t="e">
            <v>#N/A</v>
          </cell>
          <cell r="O388">
            <v>18</v>
          </cell>
          <cell r="P388" t="str">
            <v>diverso</v>
          </cell>
          <cell r="Q388" t="str">
            <v>rivendita</v>
          </cell>
          <cell r="R388" t="str">
            <v>prodotti per i quali si riinvia alla voce descrizione del prodotto</v>
          </cell>
        </row>
        <row r="389">
          <cell r="C389" t="str">
            <v>20061#000XXX</v>
          </cell>
          <cell r="D389" t="str">
            <v>BUSTA MIL MIL 002230 DL</v>
          </cell>
          <cell r="E389">
            <v>1</v>
          </cell>
          <cell r="F389">
            <v>8</v>
          </cell>
          <cell r="G389">
            <v>0</v>
          </cell>
          <cell r="H389">
            <v>34021190</v>
          </cell>
          <cell r="I389" t="str">
            <v>IT</v>
          </cell>
          <cell r="J389" t="str">
            <v>TsMara</v>
          </cell>
          <cell r="K389">
            <v>41310.63449074074</v>
          </cell>
          <cell r="L389" t="str">
            <v>prodotti per i quali si riinvia alla voce descrizione del prodotto</v>
          </cell>
          <cell r="M389" t="e">
            <v>#N/A</v>
          </cell>
          <cell r="O389">
            <v>18</v>
          </cell>
          <cell r="P389" t="str">
            <v>diverso</v>
          </cell>
          <cell r="Q389" t="str">
            <v>rivendita</v>
          </cell>
          <cell r="R389" t="str">
            <v>prodotti per i quali si riinvia alla voce descrizione del prodotto</v>
          </cell>
        </row>
        <row r="390">
          <cell r="C390">
            <v>20062</v>
          </cell>
          <cell r="D390" t="str">
            <v>DL ANTIBATT. IPOALLERGENICO</v>
          </cell>
          <cell r="E390">
            <v>1</v>
          </cell>
          <cell r="F390">
            <v>8</v>
          </cell>
          <cell r="G390">
            <v>18</v>
          </cell>
          <cell r="H390">
            <v>34021190</v>
          </cell>
          <cell r="I390" t="str">
            <v>IT</v>
          </cell>
          <cell r="J390" t="str">
            <v>TsMara</v>
          </cell>
          <cell r="K390">
            <v>41415.605567129627</v>
          </cell>
          <cell r="L390" t="str">
            <v>prodotti per i quali si riinvia alla voce descrizione del prodotto</v>
          </cell>
          <cell r="M390" t="str">
            <v>rivendita</v>
          </cell>
          <cell r="O390">
            <v>5</v>
          </cell>
          <cell r="P390" t="str">
            <v>diverso</v>
          </cell>
          <cell r="Q390" t="str">
            <v>miscele</v>
          </cell>
          <cell r="R390" t="str">
            <v>prodotti per i quali si riinvia alla voce descrizione del prodotto</v>
          </cell>
        </row>
        <row r="391">
          <cell r="C391" t="str">
            <v>20062#000XXX</v>
          </cell>
          <cell r="D391" t="str">
            <v>DL ANTIBATT. IPOALLERGENICO</v>
          </cell>
          <cell r="E391">
            <v>1</v>
          </cell>
          <cell r="F391">
            <v>8</v>
          </cell>
          <cell r="G391">
            <v>18</v>
          </cell>
          <cell r="H391">
            <v>34021190</v>
          </cell>
          <cell r="I391" t="str">
            <v>IT</v>
          </cell>
          <cell r="J391" t="str">
            <v>TsMara</v>
          </cell>
          <cell r="K391">
            <v>41415.618761574071</v>
          </cell>
          <cell r="L391" t="str">
            <v>prodotti per i quali si riinvia alla voce descrizione del prodotto</v>
          </cell>
          <cell r="M391" t="str">
            <v>rivendita</v>
          </cell>
          <cell r="O391">
            <v>5</v>
          </cell>
          <cell r="P391" t="str">
            <v>diverso</v>
          </cell>
          <cell r="Q391" t="str">
            <v>miscele</v>
          </cell>
          <cell r="R391" t="str">
            <v>prodotti per i quali si riinvia alla voce descrizione del prodotto</v>
          </cell>
        </row>
        <row r="392">
          <cell r="C392">
            <v>20063</v>
          </cell>
          <cell r="D392" t="str">
            <v>AMPHOTENSID COX/MC</v>
          </cell>
          <cell r="E392">
            <v>1</v>
          </cell>
          <cell r="F392">
            <v>3</v>
          </cell>
          <cell r="G392">
            <v>11</v>
          </cell>
          <cell r="H392">
            <v>34021190</v>
          </cell>
          <cell r="I392" t="str">
            <v>IT</v>
          </cell>
          <cell r="J392" t="str">
            <v>TsMara</v>
          </cell>
          <cell r="K392">
            <v>41421.483391203707</v>
          </cell>
          <cell r="L392" t="str">
            <v>tensiattivo anfotero</v>
          </cell>
          <cell r="M392" t="str">
            <v>anfoteri</v>
          </cell>
          <cell r="O392">
            <v>11</v>
          </cell>
          <cell r="P392" t="str">
            <v>uguale</v>
          </cell>
          <cell r="Q392" t="str">
            <v>anfoteri</v>
          </cell>
          <cell r="R392" t="str">
            <v>tensiattivo anfotero</v>
          </cell>
        </row>
        <row r="393">
          <cell r="C393" t="str">
            <v>20063#000XXX</v>
          </cell>
          <cell r="D393" t="str">
            <v>AMPHOTENSID COX/MC</v>
          </cell>
          <cell r="E393">
            <v>1</v>
          </cell>
          <cell r="F393">
            <v>3</v>
          </cell>
          <cell r="G393">
            <v>11</v>
          </cell>
          <cell r="H393">
            <v>34021190</v>
          </cell>
          <cell r="I393" t="str">
            <v>IT</v>
          </cell>
          <cell r="J393" t="str">
            <v>TsMara</v>
          </cell>
          <cell r="K393">
            <v>41421.490127314813</v>
          </cell>
          <cell r="L393" t="str">
            <v>tensiattivo anfotero</v>
          </cell>
          <cell r="M393" t="str">
            <v>anfoteri</v>
          </cell>
          <cell r="O393">
            <v>11</v>
          </cell>
          <cell r="P393" t="str">
            <v>uguale</v>
          </cell>
          <cell r="Q393" t="str">
            <v>anfoteri</v>
          </cell>
          <cell r="R393" t="str">
            <v>tensiattivo anfotero</v>
          </cell>
        </row>
        <row r="394">
          <cell r="C394">
            <v>20064</v>
          </cell>
          <cell r="D394" t="str">
            <v>AMPHOTENSID B4/LM</v>
          </cell>
          <cell r="E394">
            <v>1</v>
          </cell>
          <cell r="F394">
            <v>3</v>
          </cell>
          <cell r="G394">
            <v>11</v>
          </cell>
          <cell r="H394">
            <v>34021190</v>
          </cell>
          <cell r="I394" t="str">
            <v>IT</v>
          </cell>
          <cell r="J394" t="str">
            <v>TsMara</v>
          </cell>
          <cell r="K394">
            <v>41662.423321759263</v>
          </cell>
          <cell r="L394" t="str">
            <v>tensiattivo anfotero</v>
          </cell>
          <cell r="M394" t="str">
            <v>anfoteri</v>
          </cell>
          <cell r="O394">
            <v>11</v>
          </cell>
          <cell r="P394" t="str">
            <v>uguale</v>
          </cell>
          <cell r="Q394" t="str">
            <v>anfoteri</v>
          </cell>
          <cell r="R394" t="str">
            <v>tensiattivo anfotero</v>
          </cell>
        </row>
        <row r="395">
          <cell r="C395" t="str">
            <v>20064#000XXX</v>
          </cell>
          <cell r="D395" t="str">
            <v>AMPHOTENSID B4/LM</v>
          </cell>
          <cell r="E395">
            <v>1</v>
          </cell>
          <cell r="F395">
            <v>3</v>
          </cell>
          <cell r="G395">
            <v>11</v>
          </cell>
          <cell r="H395">
            <v>34021190</v>
          </cell>
          <cell r="I395" t="str">
            <v>IT</v>
          </cell>
          <cell r="J395" t="str">
            <v>TsMara</v>
          </cell>
          <cell r="K395">
            <v>41662.430358796293</v>
          </cell>
          <cell r="L395" t="str">
            <v>tensiattivo anfotero</v>
          </cell>
          <cell r="M395" t="str">
            <v>anfoteri</v>
          </cell>
          <cell r="O395">
            <v>11</v>
          </cell>
          <cell r="P395" t="str">
            <v>uguale</v>
          </cell>
          <cell r="Q395" t="str">
            <v>anfoteri</v>
          </cell>
          <cell r="R395" t="str">
            <v>tensiattivo anfotero</v>
          </cell>
        </row>
        <row r="396">
          <cell r="C396">
            <v>20065</v>
          </cell>
          <cell r="D396" t="str">
            <v>AMPHOTENSID DMOX/24</v>
          </cell>
          <cell r="E396">
            <v>1</v>
          </cell>
          <cell r="F396">
            <v>3</v>
          </cell>
          <cell r="G396">
            <v>11</v>
          </cell>
          <cell r="H396">
            <v>29239000</v>
          </cell>
          <cell r="I396" t="str">
            <v>IT</v>
          </cell>
          <cell r="J396" t="str">
            <v>TsMara</v>
          </cell>
          <cell r="K396">
            <v>41673.460162037038</v>
          </cell>
          <cell r="L396" t="str">
            <v>tensiattivo anfotero</v>
          </cell>
          <cell r="M396" t="str">
            <v>anfoteri</v>
          </cell>
          <cell r="O396">
            <v>14</v>
          </cell>
          <cell r="P396" t="str">
            <v>diverso</v>
          </cell>
          <cell r="Q396" t="str">
            <v>specialties</v>
          </cell>
          <cell r="R396" t="str">
            <v>tensiattivo anfotero</v>
          </cell>
        </row>
        <row r="397">
          <cell r="C397" t="str">
            <v>20065#000XXX</v>
          </cell>
          <cell r="D397" t="str">
            <v>AMPHOTENSID DMOX/24</v>
          </cell>
          <cell r="E397">
            <v>1</v>
          </cell>
          <cell r="F397">
            <v>3</v>
          </cell>
          <cell r="G397">
            <v>14</v>
          </cell>
          <cell r="H397">
            <v>29239000</v>
          </cell>
          <cell r="I397" t="str">
            <v>IT</v>
          </cell>
          <cell r="J397" t="str">
            <v>tsEster</v>
          </cell>
          <cell r="K397">
            <v>41743.695405092592</v>
          </cell>
          <cell r="L397" t="str">
            <v>tensiattivo anfotero</v>
          </cell>
          <cell r="M397" t="str">
            <v>specialties</v>
          </cell>
          <cell r="O397">
            <v>14</v>
          </cell>
          <cell r="P397" t="str">
            <v>uguale</v>
          </cell>
          <cell r="Q397" t="str">
            <v>specialties</v>
          </cell>
          <cell r="R397" t="str">
            <v>tensiattivo anfotero</v>
          </cell>
        </row>
        <row r="398">
          <cell r="C398">
            <v>20066</v>
          </cell>
          <cell r="D398" t="str">
            <v>AMPHOTENSID HPOX</v>
          </cell>
          <cell r="E398">
            <v>1</v>
          </cell>
          <cell r="F398">
            <v>3</v>
          </cell>
          <cell r="G398">
            <v>11</v>
          </cell>
          <cell r="H398">
            <v>34021190</v>
          </cell>
          <cell r="J398" t="str">
            <v>TsMara</v>
          </cell>
          <cell r="K398">
            <v>41877.446122685185</v>
          </cell>
          <cell r="L398" t="str">
            <v>tensiattivo anfotero</v>
          </cell>
          <cell r="M398" t="str">
            <v>anfoteri</v>
          </cell>
          <cell r="O398">
            <v>11</v>
          </cell>
          <cell r="P398" t="str">
            <v>uguale</v>
          </cell>
          <cell r="Q398" t="str">
            <v>anfoteri</v>
          </cell>
          <cell r="R398" t="str">
            <v>tensiattivo anfotero</v>
          </cell>
        </row>
        <row r="399">
          <cell r="C399" t="str">
            <v>20066#000XXX</v>
          </cell>
          <cell r="D399" t="str">
            <v>AMPHOTENSID HPOX</v>
          </cell>
          <cell r="E399">
            <v>1</v>
          </cell>
          <cell r="F399">
            <v>3</v>
          </cell>
          <cell r="G399">
            <v>11</v>
          </cell>
          <cell r="H399">
            <v>34021190</v>
          </cell>
          <cell r="J399" t="str">
            <v>TsMara</v>
          </cell>
          <cell r="K399">
            <v>41878.407581018517</v>
          </cell>
          <cell r="L399" t="str">
            <v>tensiattivo anfotero</v>
          </cell>
          <cell r="M399" t="str">
            <v>anfoteri</v>
          </cell>
          <cell r="O399">
            <v>11</v>
          </cell>
          <cell r="P399" t="str">
            <v>uguale</v>
          </cell>
          <cell r="Q399" t="str">
            <v>anfoteri</v>
          </cell>
          <cell r="R399" t="str">
            <v>tensiattivo anfotero</v>
          </cell>
        </row>
        <row r="400">
          <cell r="C400">
            <v>20067</v>
          </cell>
          <cell r="D400" t="str">
            <v>ZETEMOL ISL</v>
          </cell>
          <cell r="E400">
            <v>1</v>
          </cell>
          <cell r="F400">
            <v>21</v>
          </cell>
          <cell r="G400">
            <v>14</v>
          </cell>
          <cell r="H400">
            <v>34021190</v>
          </cell>
          <cell r="J400" t="str">
            <v>TsMara</v>
          </cell>
          <cell r="K400">
            <v>42017.422465277778</v>
          </cell>
          <cell r="L400" t="str">
            <v>emollienti per cosmetica</v>
          </cell>
          <cell r="M400" t="str">
            <v>specialties</v>
          </cell>
          <cell r="O400">
            <v>14</v>
          </cell>
          <cell r="P400" t="str">
            <v>uguale</v>
          </cell>
          <cell r="Q400" t="str">
            <v>specialties</v>
          </cell>
          <cell r="R400" t="str">
            <v>emollienti per cosmetica</v>
          </cell>
        </row>
        <row r="401">
          <cell r="C401" t="str">
            <v>20067#000XXX</v>
          </cell>
          <cell r="D401" t="str">
            <v>ZETEMOL ISL</v>
          </cell>
          <cell r="E401">
            <v>1</v>
          </cell>
          <cell r="F401">
            <v>21</v>
          </cell>
          <cell r="G401">
            <v>14</v>
          </cell>
          <cell r="H401">
            <v>34021190</v>
          </cell>
          <cell r="J401" t="str">
            <v>TsMara</v>
          </cell>
          <cell r="K401">
            <v>42017.426504629628</v>
          </cell>
          <cell r="L401" t="str">
            <v>emollienti per cosmetica</v>
          </cell>
          <cell r="M401" t="str">
            <v>specialties</v>
          </cell>
          <cell r="O401">
            <v>14</v>
          </cell>
          <cell r="P401" t="str">
            <v>uguale</v>
          </cell>
          <cell r="Q401" t="str">
            <v>specialties</v>
          </cell>
          <cell r="R401" t="str">
            <v>emollienti per cosmetica</v>
          </cell>
        </row>
        <row r="402">
          <cell r="C402">
            <v>20070</v>
          </cell>
          <cell r="D402" t="str">
            <v>ALCOOL CETIL STEARILICO C/LAV TEMIX</v>
          </cell>
          <cell r="E402">
            <v>1</v>
          </cell>
          <cell r="F402">
            <v>8</v>
          </cell>
          <cell r="G402">
            <v>0</v>
          </cell>
          <cell r="H402">
            <v>34021190</v>
          </cell>
          <cell r="I402" t="str">
            <v>IT</v>
          </cell>
          <cell r="J402" t="str">
            <v>TsLorenaxp</v>
          </cell>
          <cell r="K402">
            <v>38414.435034722221</v>
          </cell>
          <cell r="L402" t="str">
            <v>prodotti per i quali si riinvia alla voce descrizione del prodotto</v>
          </cell>
          <cell r="M402" t="e">
            <v>#N/A</v>
          </cell>
          <cell r="O402">
            <v>18</v>
          </cell>
          <cell r="P402" t="str">
            <v>diverso</v>
          </cell>
          <cell r="Q402" t="str">
            <v>rivendita</v>
          </cell>
          <cell r="R402" t="str">
            <v>prodotti per i quali si riinvia alla voce descrizione del prodotto</v>
          </cell>
        </row>
        <row r="403">
          <cell r="C403" t="str">
            <v>20070#000XXX</v>
          </cell>
          <cell r="D403" t="str">
            <v>ALCOOL CETIL STEARILICO C/LAV TEMIX</v>
          </cell>
          <cell r="E403">
            <v>1</v>
          </cell>
          <cell r="F403">
            <v>8</v>
          </cell>
          <cell r="G403">
            <v>0</v>
          </cell>
          <cell r="H403">
            <v>34021190</v>
          </cell>
          <cell r="I403" t="str">
            <v>IT</v>
          </cell>
          <cell r="J403" t="str">
            <v>Corallixp</v>
          </cell>
          <cell r="K403">
            <v>39120.482407407406</v>
          </cell>
          <cell r="L403" t="str">
            <v>prodotti per i quali si riinvia alla voce descrizione del prodotto</v>
          </cell>
          <cell r="M403" t="e">
            <v>#N/A</v>
          </cell>
          <cell r="O403">
            <v>18</v>
          </cell>
          <cell r="P403" t="str">
            <v>diverso</v>
          </cell>
          <cell r="Q403" t="str">
            <v>rivendita</v>
          </cell>
          <cell r="R403" t="str">
            <v>prodotti per i quali si riinvia alla voce descrizione del prodotto</v>
          </cell>
        </row>
        <row r="404">
          <cell r="C404">
            <v>20090</v>
          </cell>
          <cell r="D404" t="str">
            <v>DIVALIN LS</v>
          </cell>
          <cell r="E404">
            <v>1</v>
          </cell>
          <cell r="F404">
            <v>4</v>
          </cell>
          <cell r="G404">
            <v>9</v>
          </cell>
          <cell r="H404">
            <v>34021190</v>
          </cell>
          <cell r="I404" t="str">
            <v>IT</v>
          </cell>
          <cell r="J404" t="str">
            <v>TsMara</v>
          </cell>
          <cell r="K404">
            <v>41131.394594907404</v>
          </cell>
          <cell r="L404" t="str">
            <v>miscela tensiattivi anionici e non ionici</v>
          </cell>
          <cell r="M404" t="str">
            <v>anionici</v>
          </cell>
          <cell r="O404">
            <v>14</v>
          </cell>
          <cell r="P404" t="str">
            <v>diverso</v>
          </cell>
          <cell r="Q404" t="str">
            <v>specialties</v>
          </cell>
          <cell r="R404" t="str">
            <v>miscela tensiattivi anionici e non ionici</v>
          </cell>
        </row>
        <row r="405">
          <cell r="C405" t="str">
            <v>20090#000XXX</v>
          </cell>
          <cell r="D405" t="str">
            <v xml:space="preserve">DIVALIN LS  </v>
          </cell>
          <cell r="E405">
            <v>1</v>
          </cell>
          <cell r="F405">
            <v>4</v>
          </cell>
          <cell r="G405">
            <v>14</v>
          </cell>
          <cell r="H405">
            <v>34021190</v>
          </cell>
          <cell r="I405" t="str">
            <v>IT</v>
          </cell>
          <cell r="J405" t="str">
            <v>Corallixp</v>
          </cell>
          <cell r="K405">
            <v>39120.482731481483</v>
          </cell>
          <cell r="L405" t="str">
            <v>miscela tensiattivi anionici e non ionici</v>
          </cell>
          <cell r="M405" t="str">
            <v>specialties</v>
          </cell>
          <cell r="O405">
            <v>14</v>
          </cell>
          <cell r="P405" t="str">
            <v>uguale</v>
          </cell>
          <cell r="Q405" t="str">
            <v>specialties</v>
          </cell>
          <cell r="R405" t="str">
            <v>miscela tensiattivi anionici e non ionici</v>
          </cell>
        </row>
        <row r="406">
          <cell r="C406">
            <v>20091</v>
          </cell>
          <cell r="D406" t="str">
            <v>DIVALIN BS/50</v>
          </cell>
          <cell r="E406">
            <v>2</v>
          </cell>
          <cell r="F406">
            <v>4</v>
          </cell>
          <cell r="G406">
            <v>3</v>
          </cell>
          <cell r="H406">
            <v>34021190</v>
          </cell>
          <cell r="I406" t="str">
            <v>IT</v>
          </cell>
          <cell r="J406" t="str">
            <v>TsMara</v>
          </cell>
          <cell r="K406">
            <v>41131.370023148149</v>
          </cell>
          <cell r="L406" t="str">
            <v>miscela tensiattivi anionici e non ionici</v>
          </cell>
          <cell r="M406" t="str">
            <v>tessili</v>
          </cell>
          <cell r="O406">
            <v>3</v>
          </cell>
          <cell r="P406" t="str">
            <v>uguale</v>
          </cell>
          <cell r="Q406" t="str">
            <v>tessili</v>
          </cell>
          <cell r="R406" t="str">
            <v>miscela tensiattivi anionici e non ionici</v>
          </cell>
        </row>
        <row r="407">
          <cell r="C407" t="str">
            <v>20091#000XXX</v>
          </cell>
          <cell r="D407" t="str">
            <v xml:space="preserve">DIVALIN BS/50 </v>
          </cell>
          <cell r="E407">
            <v>2</v>
          </cell>
          <cell r="F407">
            <v>4</v>
          </cell>
          <cell r="G407">
            <v>3</v>
          </cell>
          <cell r="H407">
            <v>34021190</v>
          </cell>
          <cell r="I407" t="str">
            <v>IT</v>
          </cell>
          <cell r="J407" t="str">
            <v>TsMara</v>
          </cell>
          <cell r="K407">
            <v>41131.368425925924</v>
          </cell>
          <cell r="L407" t="str">
            <v>miscela tensiattivi anionici e non ionici</v>
          </cell>
          <cell r="M407" t="str">
            <v>tessili</v>
          </cell>
          <cell r="O407">
            <v>3</v>
          </cell>
          <cell r="P407" t="str">
            <v>uguale</v>
          </cell>
          <cell r="Q407" t="str">
            <v>tessili</v>
          </cell>
          <cell r="R407" t="str">
            <v>miscela tensiattivi anionici e non ionici</v>
          </cell>
        </row>
        <row r="408">
          <cell r="C408">
            <v>20181</v>
          </cell>
          <cell r="D408" t="str">
            <v>PEARLAGENT 2000/G</v>
          </cell>
          <cell r="E408">
            <v>1</v>
          </cell>
          <cell r="F408">
            <v>4</v>
          </cell>
          <cell r="G408">
            <v>14</v>
          </cell>
          <cell r="H408">
            <v>34021190</v>
          </cell>
          <cell r="I408" t="str">
            <v>IT</v>
          </cell>
          <cell r="J408" t="str">
            <v>TsMara</v>
          </cell>
          <cell r="K408">
            <v>41058.419965277775</v>
          </cell>
          <cell r="L408" t="str">
            <v>miscela tensiattivi anionici e non ionici</v>
          </cell>
          <cell r="M408" t="str">
            <v>specialties</v>
          </cell>
          <cell r="O408">
            <v>14</v>
          </cell>
          <cell r="P408" t="str">
            <v>uguale</v>
          </cell>
          <cell r="Q408" t="str">
            <v>specialties</v>
          </cell>
          <cell r="R408" t="str">
            <v>miscela tensiattivi anionici e non ionici</v>
          </cell>
        </row>
        <row r="409">
          <cell r="C409" t="str">
            <v>20181#000XXX</v>
          </cell>
          <cell r="D409" t="str">
            <v>PEARLAGENT 2000/G</v>
          </cell>
          <cell r="E409">
            <v>1</v>
          </cell>
          <cell r="F409">
            <v>4</v>
          </cell>
          <cell r="G409">
            <v>14</v>
          </cell>
          <cell r="H409">
            <v>34021190</v>
          </cell>
          <cell r="I409" t="str">
            <v>IT</v>
          </cell>
          <cell r="J409" t="str">
            <v>TsMara</v>
          </cell>
          <cell r="K409">
            <v>41058.428101851852</v>
          </cell>
          <cell r="L409" t="str">
            <v>miscela tensiattivi anionici e non ionici</v>
          </cell>
          <cell r="M409" t="str">
            <v>specialties</v>
          </cell>
          <cell r="O409">
            <v>14</v>
          </cell>
          <cell r="P409" t="str">
            <v>uguale</v>
          </cell>
          <cell r="Q409" t="str">
            <v>specialties</v>
          </cell>
          <cell r="R409" t="str">
            <v>miscela tensiattivi anionici e non ionici</v>
          </cell>
        </row>
        <row r="410">
          <cell r="C410">
            <v>20182</v>
          </cell>
          <cell r="D410" t="str">
            <v>PEARLAGENT 2000/I</v>
          </cell>
          <cell r="E410">
            <v>1</v>
          </cell>
          <cell r="F410">
            <v>4</v>
          </cell>
          <cell r="G410">
            <v>14</v>
          </cell>
          <cell r="J410" t="str">
            <v>TsMaraxp</v>
          </cell>
          <cell r="K410">
            <v>39752.579687500001</v>
          </cell>
          <cell r="L410" t="str">
            <v>miscela tensiattivi anionici e non ionici</v>
          </cell>
          <cell r="M410" t="str">
            <v>specialties</v>
          </cell>
          <cell r="O410">
            <v>14</v>
          </cell>
          <cell r="P410" t="str">
            <v>uguale</v>
          </cell>
          <cell r="Q410" t="str">
            <v>specialties</v>
          </cell>
          <cell r="R410" t="str">
            <v>miscela tensiattivi anionici e non ionici</v>
          </cell>
        </row>
        <row r="411">
          <cell r="C411" t="str">
            <v>20182#000XXX</v>
          </cell>
          <cell r="D411" t="str">
            <v>PEARLAGENT 2000/I</v>
          </cell>
          <cell r="E411">
            <v>1</v>
          </cell>
          <cell r="F411">
            <v>4</v>
          </cell>
          <cell r="G411">
            <v>14</v>
          </cell>
          <cell r="H411">
            <v>34021190</v>
          </cell>
          <cell r="I411" t="str">
            <v>IT</v>
          </cell>
          <cell r="J411" t="str">
            <v>Fulvia</v>
          </cell>
          <cell r="K411">
            <v>40617.444837962961</v>
          </cell>
          <cell r="L411" t="str">
            <v>miscela tensiattivi anionici e non ionici</v>
          </cell>
          <cell r="M411" t="str">
            <v>specialties</v>
          </cell>
          <cell r="O411">
            <v>14</v>
          </cell>
          <cell r="P411" t="str">
            <v>uguale</v>
          </cell>
          <cell r="Q411" t="str">
            <v>specialties</v>
          </cell>
          <cell r="R411" t="str">
            <v>miscela tensiattivi anionici e non ionici</v>
          </cell>
        </row>
        <row r="412">
          <cell r="C412">
            <v>20183</v>
          </cell>
          <cell r="D412" t="str">
            <v>EXTRACT 56/2</v>
          </cell>
          <cell r="E412">
            <v>1</v>
          </cell>
          <cell r="F412">
            <v>4</v>
          </cell>
          <cell r="G412">
            <v>9</v>
          </cell>
          <cell r="H412">
            <v>34021190</v>
          </cell>
          <cell r="I412" t="str">
            <v>IT</v>
          </cell>
          <cell r="J412" t="str">
            <v>INPUT</v>
          </cell>
          <cell r="K412">
            <v>38135.427685185183</v>
          </cell>
          <cell r="L412" t="str">
            <v>miscela tensiattivi anionici e non ionici</v>
          </cell>
          <cell r="M412" t="str">
            <v>anionici</v>
          </cell>
          <cell r="O412">
            <v>5</v>
          </cell>
          <cell r="P412" t="str">
            <v>diverso</v>
          </cell>
          <cell r="Q412" t="str">
            <v>miscele</v>
          </cell>
          <cell r="R412" t="str">
            <v>miscela tensiattivi anionici e non ionici</v>
          </cell>
        </row>
        <row r="413">
          <cell r="C413" t="str">
            <v>20183#000XXX</v>
          </cell>
          <cell r="D413" t="str">
            <v xml:space="preserve">EXTRACT 56/2 </v>
          </cell>
          <cell r="E413">
            <v>1</v>
          </cell>
          <cell r="F413">
            <v>4</v>
          </cell>
          <cell r="G413">
            <v>5</v>
          </cell>
          <cell r="H413">
            <v>34021190</v>
          </cell>
          <cell r="I413" t="str">
            <v>IT</v>
          </cell>
          <cell r="J413" t="str">
            <v>tsEsterxp</v>
          </cell>
          <cell r="K413">
            <v>40050.707685185182</v>
          </cell>
          <cell r="L413" t="str">
            <v>miscela tensiattivi anionici e non ionici</v>
          </cell>
          <cell r="M413" t="str">
            <v>miscele</v>
          </cell>
          <cell r="O413">
            <v>5</v>
          </cell>
          <cell r="P413" t="str">
            <v>uguale</v>
          </cell>
          <cell r="Q413" t="str">
            <v>miscele</v>
          </cell>
          <cell r="R413" t="str">
            <v>miscela tensiattivi anionici e non ionici</v>
          </cell>
        </row>
        <row r="414">
          <cell r="C414">
            <v>20185</v>
          </cell>
          <cell r="D414" t="str">
            <v>EXTRACT 8013</v>
          </cell>
          <cell r="E414">
            <v>1</v>
          </cell>
          <cell r="F414">
            <v>4</v>
          </cell>
          <cell r="G414">
            <v>8</v>
          </cell>
          <cell r="H414">
            <v>34021190</v>
          </cell>
          <cell r="I414" t="str">
            <v>IT</v>
          </cell>
          <cell r="J414" t="str">
            <v>TsMara</v>
          </cell>
          <cell r="K414">
            <v>41131.371458333335</v>
          </cell>
          <cell r="L414" t="str">
            <v>miscela tensiattivi anionici e non ionici</v>
          </cell>
          <cell r="M414" t="str">
            <v>lauril solfati</v>
          </cell>
          <cell r="O414">
            <v>14</v>
          </cell>
          <cell r="P414" t="str">
            <v>diverso</v>
          </cell>
          <cell r="Q414" t="str">
            <v>specialties</v>
          </cell>
          <cell r="R414" t="str">
            <v>miscela tensiattivi anionici e non ionici</v>
          </cell>
        </row>
        <row r="415">
          <cell r="C415" t="str">
            <v>20185#000XXX</v>
          </cell>
          <cell r="D415" t="str">
            <v>EXTRACT 8013</v>
          </cell>
          <cell r="E415">
            <v>1</v>
          </cell>
          <cell r="F415">
            <v>4</v>
          </cell>
          <cell r="G415">
            <v>14</v>
          </cell>
          <cell r="H415">
            <v>34021190</v>
          </cell>
          <cell r="I415" t="str">
            <v>IT</v>
          </cell>
          <cell r="J415" t="str">
            <v>TsMara</v>
          </cell>
          <cell r="K415">
            <v>41131.371828703705</v>
          </cell>
          <cell r="L415" t="str">
            <v>miscela tensiattivi anionici e non ionici</v>
          </cell>
          <cell r="M415" t="str">
            <v>specialties</v>
          </cell>
          <cell r="O415">
            <v>14</v>
          </cell>
          <cell r="P415" t="str">
            <v>uguale</v>
          </cell>
          <cell r="Q415" t="str">
            <v>specialties</v>
          </cell>
          <cell r="R415" t="str">
            <v>miscela tensiattivi anionici e non ionici</v>
          </cell>
        </row>
        <row r="416">
          <cell r="C416">
            <v>20192</v>
          </cell>
          <cell r="D416" t="str">
            <v>FLEROGUM O/20</v>
          </cell>
          <cell r="E416">
            <v>1</v>
          </cell>
          <cell r="F416">
            <v>1</v>
          </cell>
          <cell r="G416">
            <v>9</v>
          </cell>
          <cell r="H416">
            <v>34021190</v>
          </cell>
          <cell r="I416" t="str">
            <v>IT</v>
          </cell>
          <cell r="J416" t="str">
            <v>TsMara</v>
          </cell>
          <cell r="K416">
            <v>41360.620150462964</v>
          </cell>
          <cell r="L416" t="str">
            <v>tensioattivo anionico</v>
          </cell>
          <cell r="M416" t="str">
            <v>anionici</v>
          </cell>
          <cell r="O416">
            <v>9</v>
          </cell>
          <cell r="P416" t="str">
            <v>uguale</v>
          </cell>
          <cell r="Q416" t="str">
            <v>anionici</v>
          </cell>
          <cell r="R416" t="str">
            <v>tensioattivo anionico</v>
          </cell>
        </row>
        <row r="417">
          <cell r="C417" t="str">
            <v>20192#000XXX</v>
          </cell>
          <cell r="D417" t="str">
            <v>FLEROGUM O/20</v>
          </cell>
          <cell r="E417">
            <v>1</v>
          </cell>
          <cell r="F417">
            <v>1</v>
          </cell>
          <cell r="G417">
            <v>9</v>
          </cell>
          <cell r="H417">
            <v>34021190</v>
          </cell>
          <cell r="I417" t="str">
            <v>IT</v>
          </cell>
          <cell r="J417" t="str">
            <v>TsMara</v>
          </cell>
          <cell r="K417">
            <v>41360.627245370371</v>
          </cell>
          <cell r="L417" t="str">
            <v>tensioattivo anionico</v>
          </cell>
          <cell r="M417" t="str">
            <v>anionici</v>
          </cell>
          <cell r="O417">
            <v>9</v>
          </cell>
          <cell r="P417" t="str">
            <v>uguale</v>
          </cell>
          <cell r="Q417" t="str">
            <v>anionici</v>
          </cell>
          <cell r="R417" t="str">
            <v>tensioattivo anionico</v>
          </cell>
        </row>
        <row r="418">
          <cell r="C418">
            <v>20193</v>
          </cell>
          <cell r="D418" t="str">
            <v>LUMOROL CIS/AL-PF</v>
          </cell>
          <cell r="E418">
            <v>1</v>
          </cell>
          <cell r="F418">
            <v>8</v>
          </cell>
          <cell r="G418">
            <v>5</v>
          </cell>
          <cell r="H418">
            <v>34021190</v>
          </cell>
          <cell r="I418" t="str">
            <v>IT</v>
          </cell>
          <cell r="J418" t="str">
            <v>TsMara</v>
          </cell>
          <cell r="K418">
            <v>41484.667407407411</v>
          </cell>
          <cell r="L418" t="str">
            <v>prodotti per i quali si riinvia alla voce descrizione del prodotto</v>
          </cell>
          <cell r="M418" t="str">
            <v>miscele</v>
          </cell>
          <cell r="O418">
            <v>5</v>
          </cell>
          <cell r="P418" t="str">
            <v>uguale</v>
          </cell>
          <cell r="Q418" t="str">
            <v>miscele</v>
          </cell>
          <cell r="R418" t="str">
            <v>prodotti per i quali si riinvia alla voce descrizione del prodotto</v>
          </cell>
        </row>
        <row r="419">
          <cell r="C419" t="str">
            <v>20193#000XXX</v>
          </cell>
          <cell r="D419" t="str">
            <v>LUMOROL CIS/AL-PF</v>
          </cell>
          <cell r="E419">
            <v>1</v>
          </cell>
          <cell r="F419">
            <v>8</v>
          </cell>
          <cell r="G419">
            <v>5</v>
          </cell>
          <cell r="H419">
            <v>34021190</v>
          </cell>
          <cell r="I419" t="str">
            <v>IT</v>
          </cell>
          <cell r="J419" t="str">
            <v>TsMara</v>
          </cell>
          <cell r="K419">
            <v>41484.676296296297</v>
          </cell>
          <cell r="L419" t="str">
            <v>prodotti per i quali si riinvia alla voce descrizione del prodotto</v>
          </cell>
          <cell r="M419" t="str">
            <v>miscele</v>
          </cell>
          <cell r="O419">
            <v>5</v>
          </cell>
          <cell r="P419" t="str">
            <v>uguale</v>
          </cell>
          <cell r="Q419" t="str">
            <v>miscele</v>
          </cell>
          <cell r="R419" t="str">
            <v>prodotti per i quali si riinvia alla voce descrizione del prodotto</v>
          </cell>
        </row>
        <row r="420">
          <cell r="C420">
            <v>20194</v>
          </cell>
          <cell r="D420" t="str">
            <v>FLEROGUM K/38</v>
          </cell>
          <cell r="E420">
            <v>1</v>
          </cell>
          <cell r="F420">
            <v>1</v>
          </cell>
          <cell r="G420">
            <v>9</v>
          </cell>
          <cell r="H420">
            <v>34021190</v>
          </cell>
          <cell r="I420" t="str">
            <v>IT</v>
          </cell>
          <cell r="J420" t="str">
            <v>INPUT</v>
          </cell>
          <cell r="K420">
            <v>38135.427685185183</v>
          </cell>
          <cell r="L420" t="str">
            <v>tensioattivo anionico</v>
          </cell>
          <cell r="M420" t="str">
            <v>anionici</v>
          </cell>
          <cell r="O420">
            <v>9</v>
          </cell>
          <cell r="P420" t="str">
            <v>uguale</v>
          </cell>
          <cell r="Q420" t="str">
            <v>anionici</v>
          </cell>
          <cell r="R420" t="str">
            <v>tensioattivo anionico</v>
          </cell>
        </row>
        <row r="421">
          <cell r="C421" t="str">
            <v>20194#000XXX</v>
          </cell>
          <cell r="D421" t="str">
            <v>FLEROGUM K/38 - NON UTILIZZARE</v>
          </cell>
          <cell r="E421">
            <v>1</v>
          </cell>
          <cell r="F421">
            <v>1</v>
          </cell>
          <cell r="G421">
            <v>17</v>
          </cell>
          <cell r="H421">
            <v>34021190</v>
          </cell>
          <cell r="I421" t="str">
            <v>IT</v>
          </cell>
          <cell r="J421" t="str">
            <v>TsMara</v>
          </cell>
          <cell r="K421">
            <v>41887.36681712963</v>
          </cell>
          <cell r="L421" t="str">
            <v>tensioattivo anionico</v>
          </cell>
          <cell r="M421" t="str">
            <v>ecocert</v>
          </cell>
          <cell r="O421">
            <v>17</v>
          </cell>
          <cell r="P421" t="str">
            <v>uguale</v>
          </cell>
          <cell r="Q421" t="str">
            <v>ecocert</v>
          </cell>
          <cell r="R421" t="str">
            <v>tensioattivo anionico</v>
          </cell>
        </row>
        <row r="422">
          <cell r="C422" t="str">
            <v>20194#243XXX</v>
          </cell>
          <cell r="D422" t="str">
            <v>FLEROGUM K/38 - E</v>
          </cell>
          <cell r="E422">
            <v>1</v>
          </cell>
          <cell r="F422">
            <v>1</v>
          </cell>
          <cell r="G422">
            <v>17</v>
          </cell>
          <cell r="H422">
            <v>34021190</v>
          </cell>
          <cell r="I422" t="str">
            <v>IT</v>
          </cell>
          <cell r="J422" t="str">
            <v>tsmonica</v>
          </cell>
          <cell r="K422">
            <v>41883.375925925924</v>
          </cell>
          <cell r="L422" t="str">
            <v>tensioattivo anionico</v>
          </cell>
          <cell r="M422" t="str">
            <v>ecocert</v>
          </cell>
          <cell r="O422">
            <v>17</v>
          </cell>
          <cell r="P422" t="str">
            <v>uguale</v>
          </cell>
          <cell r="Q422" t="str">
            <v>ecocert</v>
          </cell>
          <cell r="R422" t="str">
            <v>tensioattivo anionico</v>
          </cell>
        </row>
        <row r="423">
          <cell r="C423" t="str">
            <v>20194#272XXX</v>
          </cell>
          <cell r="D423" t="str">
            <v xml:space="preserve">FLEROGUM K/38 </v>
          </cell>
          <cell r="E423">
            <v>1</v>
          </cell>
          <cell r="F423">
            <v>1</v>
          </cell>
          <cell r="G423">
            <v>9</v>
          </cell>
          <cell r="H423">
            <v>34021190</v>
          </cell>
          <cell r="I423" t="str">
            <v>IT</v>
          </cell>
          <cell r="J423" t="str">
            <v>TSAriottoxp</v>
          </cell>
          <cell r="K423">
            <v>38168.614155092589</v>
          </cell>
          <cell r="L423" t="str">
            <v>tensioattivo anionico</v>
          </cell>
          <cell r="M423" t="str">
            <v>anionici</v>
          </cell>
          <cell r="O423">
            <v>9</v>
          </cell>
          <cell r="P423" t="str">
            <v>uguale</v>
          </cell>
          <cell r="Q423" t="str">
            <v>anionici</v>
          </cell>
          <cell r="R423" t="str">
            <v>tensioattivo anionico</v>
          </cell>
        </row>
        <row r="424">
          <cell r="C424">
            <v>20195</v>
          </cell>
          <cell r="D424" t="str">
            <v>FLEROGUM LX</v>
          </cell>
          <cell r="E424">
            <v>1</v>
          </cell>
          <cell r="F424">
            <v>1</v>
          </cell>
          <cell r="G424">
            <v>9</v>
          </cell>
          <cell r="H424">
            <v>34021190</v>
          </cell>
          <cell r="I424" t="str">
            <v>IT</v>
          </cell>
          <cell r="J424" t="str">
            <v>INPUT</v>
          </cell>
          <cell r="K424">
            <v>38135.427685185183</v>
          </cell>
          <cell r="L424" t="str">
            <v>tensioattivo anionico</v>
          </cell>
          <cell r="M424" t="str">
            <v>anionici</v>
          </cell>
          <cell r="O424">
            <v>9</v>
          </cell>
          <cell r="P424" t="str">
            <v>uguale</v>
          </cell>
          <cell r="Q424" t="str">
            <v>anionici</v>
          </cell>
          <cell r="R424" t="str">
            <v>tensioattivo anionico</v>
          </cell>
        </row>
        <row r="425">
          <cell r="C425" t="str">
            <v>20195#000XXX</v>
          </cell>
          <cell r="D425" t="str">
            <v xml:space="preserve">FLEROGUM LX </v>
          </cell>
          <cell r="E425">
            <v>1</v>
          </cell>
          <cell r="F425">
            <v>1</v>
          </cell>
          <cell r="G425">
            <v>9</v>
          </cell>
          <cell r="H425">
            <v>34021190</v>
          </cell>
          <cell r="I425" t="str">
            <v>IT</v>
          </cell>
          <cell r="J425" t="str">
            <v>tsEsterxp</v>
          </cell>
          <cell r="K425">
            <v>40001.712569444448</v>
          </cell>
          <cell r="L425" t="str">
            <v>tensioattivo anionico</v>
          </cell>
          <cell r="M425" t="str">
            <v>anionici</v>
          </cell>
          <cell r="O425">
            <v>9</v>
          </cell>
          <cell r="P425" t="str">
            <v>uguale</v>
          </cell>
          <cell r="Q425" t="str">
            <v>anionici</v>
          </cell>
          <cell r="R425" t="str">
            <v>tensioattivo anionico</v>
          </cell>
        </row>
        <row r="426">
          <cell r="C426" t="str">
            <v>20195#243XXX</v>
          </cell>
          <cell r="D426" t="str">
            <v>FLEROGUM LX - E</v>
          </cell>
          <cell r="E426">
            <v>1</v>
          </cell>
          <cell r="F426">
            <v>1</v>
          </cell>
          <cell r="G426">
            <v>9</v>
          </cell>
          <cell r="H426">
            <v>34021190</v>
          </cell>
          <cell r="I426" t="str">
            <v>IT</v>
          </cell>
          <cell r="J426" t="str">
            <v>TsMara</v>
          </cell>
          <cell r="K426">
            <v>41801.5934837963</v>
          </cell>
          <cell r="L426" t="str">
            <v>tensioattivo anionico</v>
          </cell>
          <cell r="M426" t="str">
            <v>anionici</v>
          </cell>
          <cell r="O426">
            <v>17</v>
          </cell>
          <cell r="P426" t="str">
            <v>diverso</v>
          </cell>
          <cell r="Q426" t="str">
            <v>ecocert</v>
          </cell>
          <cell r="R426" t="str">
            <v>tensioattivo anionico</v>
          </cell>
        </row>
        <row r="427">
          <cell r="C427">
            <v>20196</v>
          </cell>
          <cell r="D427" t="str">
            <v>FLEROGUM O/24</v>
          </cell>
          <cell r="E427">
            <v>1</v>
          </cell>
          <cell r="F427">
            <v>1</v>
          </cell>
          <cell r="G427">
            <v>9</v>
          </cell>
          <cell r="H427">
            <v>34021190</v>
          </cell>
          <cell r="I427" t="str">
            <v>IT</v>
          </cell>
          <cell r="J427" t="str">
            <v>INPUT</v>
          </cell>
          <cell r="K427">
            <v>38135.427685185183</v>
          </cell>
          <cell r="L427" t="str">
            <v>tensioattivo anionico</v>
          </cell>
          <cell r="M427" t="str">
            <v>anionici</v>
          </cell>
          <cell r="O427">
            <v>9</v>
          </cell>
          <cell r="P427" t="str">
            <v>uguale</v>
          </cell>
          <cell r="Q427" t="str">
            <v>anionici</v>
          </cell>
          <cell r="R427" t="str">
            <v>tensioattivo anionico</v>
          </cell>
        </row>
        <row r="428">
          <cell r="C428" t="str">
            <v>20196#000XXX</v>
          </cell>
          <cell r="D428" t="str">
            <v xml:space="preserve">FLEROGUM O/24 </v>
          </cell>
          <cell r="E428">
            <v>1</v>
          </cell>
          <cell r="F428">
            <v>1</v>
          </cell>
          <cell r="G428">
            <v>9</v>
          </cell>
          <cell r="H428">
            <v>34021190</v>
          </cell>
          <cell r="I428" t="str">
            <v>IT</v>
          </cell>
          <cell r="J428" t="str">
            <v>tsEsterxp</v>
          </cell>
          <cell r="K428">
            <v>40001.712789351855</v>
          </cell>
          <cell r="L428" t="str">
            <v>tensioattivo anionico</v>
          </cell>
          <cell r="M428" t="str">
            <v>anionici</v>
          </cell>
          <cell r="O428">
            <v>9</v>
          </cell>
          <cell r="P428" t="str">
            <v>uguale</v>
          </cell>
          <cell r="Q428" t="str">
            <v>anionici</v>
          </cell>
          <cell r="R428" t="str">
            <v>tensioattivo anionico</v>
          </cell>
        </row>
        <row r="429">
          <cell r="C429" t="str">
            <v>20196#243XXX</v>
          </cell>
          <cell r="D429" t="str">
            <v>FLEROGUM O 24 - E</v>
          </cell>
          <cell r="E429">
            <v>1</v>
          </cell>
          <cell r="F429">
            <v>1</v>
          </cell>
          <cell r="G429">
            <v>17</v>
          </cell>
          <cell r="H429">
            <v>34021190</v>
          </cell>
          <cell r="I429" t="str">
            <v>IT</v>
          </cell>
          <cell r="J429" t="str">
            <v>tsmonica</v>
          </cell>
          <cell r="K429">
            <v>41883.376180555555</v>
          </cell>
          <cell r="L429" t="str">
            <v>tensioattivo anionico</v>
          </cell>
          <cell r="M429" t="str">
            <v>ecocert</v>
          </cell>
          <cell r="O429">
            <v>17</v>
          </cell>
          <cell r="P429" t="str">
            <v>uguale</v>
          </cell>
          <cell r="Q429" t="str">
            <v>ecocert</v>
          </cell>
          <cell r="R429" t="str">
            <v>tensioattivo anionico</v>
          </cell>
        </row>
        <row r="430">
          <cell r="C430">
            <v>20197</v>
          </cell>
          <cell r="D430" t="str">
            <v>FLEROL PQD</v>
          </cell>
          <cell r="E430">
            <v>2</v>
          </cell>
          <cell r="F430">
            <v>18</v>
          </cell>
          <cell r="G430">
            <v>3</v>
          </cell>
          <cell r="H430">
            <v>34021190</v>
          </cell>
          <cell r="I430" t="str">
            <v>IT</v>
          </cell>
          <cell r="J430" t="str">
            <v>TsMara</v>
          </cell>
          <cell r="K430">
            <v>41131.416655092595</v>
          </cell>
          <cell r="L430" t="str">
            <v>tensiattivo non ionico</v>
          </cell>
          <cell r="M430" t="str">
            <v>tessili</v>
          </cell>
          <cell r="O430">
            <v>3</v>
          </cell>
          <cell r="P430" t="str">
            <v>uguale</v>
          </cell>
          <cell r="Q430" t="str">
            <v>tessili</v>
          </cell>
          <cell r="R430" t="str">
            <v>tensiattivo non ionico</v>
          </cell>
        </row>
        <row r="431">
          <cell r="C431" t="str">
            <v>20197#000XXX</v>
          </cell>
          <cell r="D431" t="str">
            <v xml:space="preserve">FLEROL PQD </v>
          </cell>
          <cell r="E431">
            <v>2</v>
          </cell>
          <cell r="F431">
            <v>18</v>
          </cell>
          <cell r="G431">
            <v>3</v>
          </cell>
          <cell r="H431">
            <v>34021190</v>
          </cell>
          <cell r="I431" t="str">
            <v>IT</v>
          </cell>
          <cell r="J431" t="str">
            <v>TsMara</v>
          </cell>
          <cell r="K431">
            <v>41131.417326388888</v>
          </cell>
          <cell r="L431" t="str">
            <v>tensiattivo non ionico</v>
          </cell>
          <cell r="M431" t="str">
            <v>tessili</v>
          </cell>
          <cell r="O431">
            <v>3</v>
          </cell>
          <cell r="P431" t="str">
            <v>uguale</v>
          </cell>
          <cell r="Q431" t="str">
            <v>tessili</v>
          </cell>
          <cell r="R431" t="str">
            <v>tensiattivo non ionico</v>
          </cell>
        </row>
        <row r="432">
          <cell r="C432">
            <v>20198</v>
          </cell>
          <cell r="D432" t="str">
            <v>FLEROGUM OK/46</v>
          </cell>
          <cell r="E432">
            <v>1</v>
          </cell>
          <cell r="F432">
            <v>1</v>
          </cell>
          <cell r="G432">
            <v>9</v>
          </cell>
          <cell r="H432">
            <v>34021190</v>
          </cell>
          <cell r="I432" t="str">
            <v>IT</v>
          </cell>
          <cell r="J432" t="str">
            <v>INPUT</v>
          </cell>
          <cell r="K432">
            <v>38135.427685185183</v>
          </cell>
          <cell r="L432" t="str">
            <v>tensioattivo anionico</v>
          </cell>
          <cell r="M432" t="str">
            <v>anionici</v>
          </cell>
          <cell r="O432">
            <v>9</v>
          </cell>
          <cell r="P432" t="str">
            <v>uguale</v>
          </cell>
          <cell r="Q432" t="str">
            <v>anionici</v>
          </cell>
          <cell r="R432" t="str">
            <v>tensioattivo anionico</v>
          </cell>
        </row>
        <row r="433">
          <cell r="C433" t="str">
            <v>20198#000XXX</v>
          </cell>
          <cell r="D433" t="str">
            <v xml:space="preserve">FLEROGUM OK/46 </v>
          </cell>
          <cell r="E433">
            <v>1</v>
          </cell>
          <cell r="F433">
            <v>1</v>
          </cell>
          <cell r="G433">
            <v>9</v>
          </cell>
          <cell r="H433">
            <v>34021190</v>
          </cell>
          <cell r="I433" t="str">
            <v>IT</v>
          </cell>
          <cell r="J433" t="str">
            <v>tsEsterxp</v>
          </cell>
          <cell r="K433">
            <v>40001.713148148148</v>
          </cell>
          <cell r="L433" t="str">
            <v>tensioattivo anionico</v>
          </cell>
          <cell r="M433" t="str">
            <v>anionici</v>
          </cell>
          <cell r="O433">
            <v>9</v>
          </cell>
          <cell r="P433" t="str">
            <v>uguale</v>
          </cell>
          <cell r="Q433" t="str">
            <v>anionici</v>
          </cell>
          <cell r="R433" t="str">
            <v>tensioattivo anionico</v>
          </cell>
        </row>
        <row r="434">
          <cell r="C434">
            <v>20199</v>
          </cell>
          <cell r="D434" t="str">
            <v>GLICERIL MONOOLEATO</v>
          </cell>
          <cell r="E434">
            <v>2</v>
          </cell>
          <cell r="F434">
            <v>0</v>
          </cell>
          <cell r="G434">
            <v>0</v>
          </cell>
          <cell r="H434">
            <v>34021190</v>
          </cell>
          <cell r="I434" t="str">
            <v>IT</v>
          </cell>
          <cell r="J434" t="str">
            <v>INPUT</v>
          </cell>
          <cell r="K434">
            <v>38135.427685185183</v>
          </cell>
          <cell r="L434" t="e">
            <v>#N/A</v>
          </cell>
          <cell r="M434" t="e">
            <v>#N/A</v>
          </cell>
          <cell r="O434">
            <v>18</v>
          </cell>
          <cell r="P434" t="str">
            <v>diverso</v>
          </cell>
          <cell r="Q434" t="str">
            <v>rivendita</v>
          </cell>
          <cell r="R434" t="e">
            <v>#N/A</v>
          </cell>
        </row>
        <row r="435">
          <cell r="C435">
            <v>20200</v>
          </cell>
          <cell r="D435" t="str">
            <v>ISALCHEM 125 SNA</v>
          </cell>
          <cell r="E435">
            <v>1</v>
          </cell>
          <cell r="F435">
            <v>20</v>
          </cell>
          <cell r="G435">
            <v>1</v>
          </cell>
          <cell r="H435">
            <v>34021190</v>
          </cell>
          <cell r="I435" t="str">
            <v>IT</v>
          </cell>
          <cell r="J435" t="str">
            <v>TsMara</v>
          </cell>
          <cell r="K435">
            <v>41131.373043981483</v>
          </cell>
          <cell r="L435" t="str">
            <v xml:space="preserve">miscela di tensiattivi non ionici </v>
          </cell>
          <cell r="M435" t="str">
            <v>sles al 27</v>
          </cell>
          <cell r="O435">
            <v>1</v>
          </cell>
          <cell r="P435" t="str">
            <v>uguale</v>
          </cell>
          <cell r="Q435" t="str">
            <v>sles al 27</v>
          </cell>
          <cell r="R435" t="str">
            <v xml:space="preserve">miscela di tensiattivi non ionici </v>
          </cell>
        </row>
        <row r="436">
          <cell r="C436" t="str">
            <v>20200#000XXX</v>
          </cell>
          <cell r="D436" t="str">
            <v xml:space="preserve">ISALCHEM 125 SNA </v>
          </cell>
          <cell r="E436">
            <v>1</v>
          </cell>
          <cell r="F436">
            <v>20</v>
          </cell>
          <cell r="G436">
            <v>1</v>
          </cell>
          <cell r="H436">
            <v>34021190</v>
          </cell>
          <cell r="I436" t="str">
            <v>IT</v>
          </cell>
          <cell r="J436" t="str">
            <v>TsMara</v>
          </cell>
          <cell r="K436">
            <v>41131.373611111114</v>
          </cell>
          <cell r="L436" t="str">
            <v xml:space="preserve">miscela di tensiattivi non ionici </v>
          </cell>
          <cell r="M436" t="str">
            <v>sles al 27</v>
          </cell>
          <cell r="O436">
            <v>1</v>
          </cell>
          <cell r="P436" t="str">
            <v>uguale</v>
          </cell>
          <cell r="Q436" t="str">
            <v>sles al 27</v>
          </cell>
          <cell r="R436" t="str">
            <v xml:space="preserve">miscela di tensiattivi non ionici </v>
          </cell>
        </row>
        <row r="437">
          <cell r="C437">
            <v>20201</v>
          </cell>
          <cell r="D437" t="str">
            <v>LIAL 145 ISALCHEM 11</v>
          </cell>
          <cell r="E437">
            <v>1</v>
          </cell>
          <cell r="F437">
            <v>20</v>
          </cell>
          <cell r="G437">
            <v>8</v>
          </cell>
          <cell r="H437">
            <v>34021190</v>
          </cell>
          <cell r="I437" t="str">
            <v>IT</v>
          </cell>
          <cell r="J437" t="str">
            <v>TsMara</v>
          </cell>
          <cell r="K437">
            <v>41131.374398148146</v>
          </cell>
          <cell r="L437" t="str">
            <v xml:space="preserve">miscela di tensiattivi non ionici </v>
          </cell>
          <cell r="M437" t="str">
            <v>lauril solfati</v>
          </cell>
          <cell r="O437">
            <v>8</v>
          </cell>
          <cell r="P437" t="str">
            <v>uguale</v>
          </cell>
          <cell r="Q437" t="str">
            <v>lauril solfati</v>
          </cell>
          <cell r="R437" t="str">
            <v xml:space="preserve">miscela di tensiattivi non ionici </v>
          </cell>
        </row>
        <row r="438">
          <cell r="C438" t="str">
            <v>20201#000XXX</v>
          </cell>
          <cell r="D438" t="str">
            <v xml:space="preserve">LIAL 145 ISALCHEM 11 </v>
          </cell>
          <cell r="E438">
            <v>1</v>
          </cell>
          <cell r="F438">
            <v>20</v>
          </cell>
          <cell r="G438">
            <v>8</v>
          </cell>
          <cell r="H438">
            <v>34021190</v>
          </cell>
          <cell r="I438" t="str">
            <v>IT</v>
          </cell>
          <cell r="J438" t="str">
            <v>TsMara</v>
          </cell>
          <cell r="K438">
            <v>41131.374884259261</v>
          </cell>
          <cell r="L438" t="str">
            <v xml:space="preserve">miscela di tensiattivi non ionici </v>
          </cell>
          <cell r="M438" t="str">
            <v>lauril solfati</v>
          </cell>
          <cell r="O438">
            <v>8</v>
          </cell>
          <cell r="P438" t="str">
            <v>uguale</v>
          </cell>
          <cell r="Q438" t="str">
            <v>lauril solfati</v>
          </cell>
          <cell r="R438" t="str">
            <v xml:space="preserve">miscela di tensiattivi non ionici </v>
          </cell>
        </row>
        <row r="439">
          <cell r="C439">
            <v>20202</v>
          </cell>
          <cell r="D439" t="str">
            <v>LIALCHEM 25/75</v>
          </cell>
          <cell r="E439">
            <v>1</v>
          </cell>
          <cell r="F439">
            <v>20</v>
          </cell>
          <cell r="G439">
            <v>8</v>
          </cell>
          <cell r="H439">
            <v>34021190</v>
          </cell>
          <cell r="I439" t="str">
            <v>IT</v>
          </cell>
          <cell r="J439" t="str">
            <v>TsMara</v>
          </cell>
          <cell r="K439">
            <v>41131.375543981485</v>
          </cell>
          <cell r="L439" t="str">
            <v xml:space="preserve">miscela di tensiattivi non ionici </v>
          </cell>
          <cell r="M439" t="str">
            <v>lauril solfati</v>
          </cell>
          <cell r="O439">
            <v>8</v>
          </cell>
          <cell r="P439" t="str">
            <v>uguale</v>
          </cell>
          <cell r="Q439" t="str">
            <v>lauril solfati</v>
          </cell>
          <cell r="R439" t="str">
            <v xml:space="preserve">miscela di tensiattivi non ionici </v>
          </cell>
        </row>
        <row r="440">
          <cell r="C440" t="str">
            <v>20202#000XXX</v>
          </cell>
          <cell r="D440" t="str">
            <v xml:space="preserve">LIALCHEM 25/75 </v>
          </cell>
          <cell r="E440">
            <v>1</v>
          </cell>
          <cell r="F440">
            <v>20</v>
          </cell>
          <cell r="G440">
            <v>8</v>
          </cell>
          <cell r="H440">
            <v>34021190</v>
          </cell>
          <cell r="I440" t="str">
            <v>IT</v>
          </cell>
          <cell r="J440" t="str">
            <v>TsMara</v>
          </cell>
          <cell r="K440">
            <v>41131.376400462963</v>
          </cell>
          <cell r="L440" t="str">
            <v xml:space="preserve">miscela di tensiattivi non ionici </v>
          </cell>
          <cell r="M440" t="str">
            <v>lauril solfati</v>
          </cell>
          <cell r="O440">
            <v>8</v>
          </cell>
          <cell r="P440" t="str">
            <v>uguale</v>
          </cell>
          <cell r="Q440" t="str">
            <v>lauril solfati</v>
          </cell>
          <cell r="R440" t="str">
            <v xml:space="preserve">miscela di tensiattivi non ionici </v>
          </cell>
        </row>
        <row r="441">
          <cell r="C441">
            <v>20203</v>
          </cell>
          <cell r="D441" t="str">
            <v>PROTELAN CS ACIDO</v>
          </cell>
          <cell r="E441">
            <v>1</v>
          </cell>
          <cell r="F441">
            <v>1</v>
          </cell>
          <cell r="G441">
            <v>9</v>
          </cell>
          <cell r="H441">
            <v>34021190</v>
          </cell>
          <cell r="I441" t="str">
            <v>IT</v>
          </cell>
          <cell r="J441" t="str">
            <v>TsMara</v>
          </cell>
          <cell r="K441">
            <v>41131.395150462966</v>
          </cell>
          <cell r="L441" t="str">
            <v>tensioattivo anionico</v>
          </cell>
          <cell r="M441" t="str">
            <v>anionici</v>
          </cell>
          <cell r="O441">
            <v>14</v>
          </cell>
          <cell r="P441" t="str">
            <v>diverso</v>
          </cell>
          <cell r="Q441" t="str">
            <v>specialties</v>
          </cell>
          <cell r="R441" t="str">
            <v>tensioattivo anionico</v>
          </cell>
        </row>
        <row r="442">
          <cell r="C442" t="str">
            <v>20203#000XXX</v>
          </cell>
          <cell r="D442" t="str">
            <v>PROTELAN CS ACIDO</v>
          </cell>
          <cell r="E442">
            <v>1</v>
          </cell>
          <cell r="F442">
            <v>1</v>
          </cell>
          <cell r="G442">
            <v>14</v>
          </cell>
          <cell r="H442">
            <v>34021190</v>
          </cell>
          <cell r="I442" t="str">
            <v>IT</v>
          </cell>
          <cell r="J442" t="str">
            <v>TsMara</v>
          </cell>
          <cell r="K442">
            <v>41131.395636574074</v>
          </cell>
          <cell r="L442" t="str">
            <v>tensioattivo anionico</v>
          </cell>
          <cell r="M442" t="str">
            <v>specialties</v>
          </cell>
          <cell r="O442">
            <v>14</v>
          </cell>
          <cell r="P442" t="str">
            <v>uguale</v>
          </cell>
          <cell r="Q442" t="str">
            <v>specialties</v>
          </cell>
          <cell r="R442" t="str">
            <v>tensioattivo anionico</v>
          </cell>
        </row>
        <row r="443">
          <cell r="C443">
            <v>20204</v>
          </cell>
          <cell r="D443" t="str">
            <v>PROTELAN LS ACIDO</v>
          </cell>
          <cell r="E443">
            <v>1</v>
          </cell>
          <cell r="F443">
            <v>1</v>
          </cell>
          <cell r="G443">
            <v>9</v>
          </cell>
          <cell r="H443">
            <v>34021190</v>
          </cell>
          <cell r="I443" t="str">
            <v>IT</v>
          </cell>
          <cell r="J443" t="str">
            <v>TsMara</v>
          </cell>
          <cell r="K443">
            <v>41131.397141203706</v>
          </cell>
          <cell r="L443" t="str">
            <v>tensioattivo anionico</v>
          </cell>
          <cell r="M443" t="str">
            <v>anionici</v>
          </cell>
          <cell r="O443">
            <v>14</v>
          </cell>
          <cell r="P443" t="str">
            <v>diverso</v>
          </cell>
          <cell r="Q443" t="str">
            <v>specialties</v>
          </cell>
          <cell r="R443" t="str">
            <v>tensioattivo anionico</v>
          </cell>
        </row>
        <row r="444">
          <cell r="C444" t="str">
            <v>20204#000XXX</v>
          </cell>
          <cell r="D444" t="str">
            <v>PROTELAN LS ACIDO</v>
          </cell>
          <cell r="E444">
            <v>1</v>
          </cell>
          <cell r="F444">
            <v>1</v>
          </cell>
          <cell r="G444">
            <v>14</v>
          </cell>
          <cell r="H444">
            <v>34021190</v>
          </cell>
          <cell r="I444" t="str">
            <v>IT</v>
          </cell>
          <cell r="J444" t="str">
            <v>TsMara</v>
          </cell>
          <cell r="K444">
            <v>41131.396284722221</v>
          </cell>
          <cell r="L444" t="str">
            <v>tensioattivo anionico</v>
          </cell>
          <cell r="M444" t="str">
            <v>specialties</v>
          </cell>
          <cell r="O444">
            <v>14</v>
          </cell>
          <cell r="P444" t="str">
            <v>uguale</v>
          </cell>
          <cell r="Q444" t="str">
            <v>specialties</v>
          </cell>
          <cell r="R444" t="str">
            <v>tensioattivo anionico</v>
          </cell>
        </row>
        <row r="445">
          <cell r="C445">
            <v>20205</v>
          </cell>
          <cell r="D445" t="str">
            <v>PROTELAN LS 9011 PV</v>
          </cell>
          <cell r="E445">
            <v>1</v>
          </cell>
          <cell r="F445">
            <v>1</v>
          </cell>
          <cell r="G445">
            <v>7</v>
          </cell>
          <cell r="H445">
            <v>34021190</v>
          </cell>
          <cell r="I445" t="str">
            <v>IT</v>
          </cell>
          <cell r="J445" t="str">
            <v>INPUT</v>
          </cell>
          <cell r="K445">
            <v>38135.427685185183</v>
          </cell>
          <cell r="L445" t="str">
            <v>tensioattivo anionico</v>
          </cell>
          <cell r="M445" t="str">
            <v>protelan</v>
          </cell>
          <cell r="O445">
            <v>14</v>
          </cell>
          <cell r="P445" t="str">
            <v>diverso</v>
          </cell>
          <cell r="Q445" t="str">
            <v>specialties</v>
          </cell>
          <cell r="R445" t="str">
            <v>tensioattivo anionico</v>
          </cell>
        </row>
        <row r="446">
          <cell r="C446" t="str">
            <v>20205#000XXX</v>
          </cell>
          <cell r="D446" t="str">
            <v xml:space="preserve">PROTELAN LS 9011 PV </v>
          </cell>
          <cell r="E446">
            <v>1</v>
          </cell>
          <cell r="F446">
            <v>1</v>
          </cell>
          <cell r="G446">
            <v>14</v>
          </cell>
          <cell r="H446">
            <v>34021190</v>
          </cell>
          <cell r="I446" t="str">
            <v>IT</v>
          </cell>
          <cell r="J446" t="str">
            <v>TSEsterxp</v>
          </cell>
          <cell r="K446">
            <v>39260.671249999999</v>
          </cell>
          <cell r="L446" t="str">
            <v>tensioattivo anionico</v>
          </cell>
          <cell r="M446" t="str">
            <v>specialties</v>
          </cell>
          <cell r="O446">
            <v>14</v>
          </cell>
          <cell r="P446" t="str">
            <v>uguale</v>
          </cell>
          <cell r="Q446" t="str">
            <v>specialties</v>
          </cell>
          <cell r="R446" t="str">
            <v>tensioattivo anionico</v>
          </cell>
        </row>
        <row r="447">
          <cell r="C447">
            <v>20206</v>
          </cell>
          <cell r="D447" t="str">
            <v>PROTELAN LS 9011/P</v>
          </cell>
          <cell r="E447">
            <v>1</v>
          </cell>
          <cell r="F447">
            <v>1</v>
          </cell>
          <cell r="G447">
            <v>7</v>
          </cell>
          <cell r="H447">
            <v>34021190</v>
          </cell>
          <cell r="I447" t="str">
            <v>IT</v>
          </cell>
          <cell r="J447" t="str">
            <v>INPUT</v>
          </cell>
          <cell r="K447">
            <v>38135.427685185183</v>
          </cell>
          <cell r="L447" t="str">
            <v>tensioattivo anionico</v>
          </cell>
          <cell r="M447" t="str">
            <v>protelan</v>
          </cell>
          <cell r="O447">
            <v>14</v>
          </cell>
          <cell r="P447" t="str">
            <v>diverso</v>
          </cell>
          <cell r="Q447" t="str">
            <v>specialties</v>
          </cell>
          <cell r="R447" t="str">
            <v>tensioattivo anionico</v>
          </cell>
        </row>
        <row r="448">
          <cell r="C448" t="str">
            <v>20206#000XXX</v>
          </cell>
          <cell r="D448" t="str">
            <v>PROTELAN LS 9011/P - NON UTILIZZARE</v>
          </cell>
          <cell r="E448">
            <v>1</v>
          </cell>
          <cell r="F448">
            <v>1</v>
          </cell>
          <cell r="G448">
            <v>14</v>
          </cell>
          <cell r="H448">
            <v>34021190</v>
          </cell>
          <cell r="I448" t="str">
            <v>IT</v>
          </cell>
          <cell r="J448" t="str">
            <v>TsMara</v>
          </cell>
          <cell r="K448">
            <v>41887.376064814816</v>
          </cell>
          <cell r="L448" t="str">
            <v>tensioattivo anionico</v>
          </cell>
          <cell r="M448" t="str">
            <v>specialties</v>
          </cell>
          <cell r="O448">
            <v>14</v>
          </cell>
          <cell r="P448" t="str">
            <v>uguale</v>
          </cell>
          <cell r="Q448" t="str">
            <v>specialties</v>
          </cell>
          <cell r="R448" t="str">
            <v>tensioattivo anionico</v>
          </cell>
        </row>
        <row r="449">
          <cell r="C449">
            <v>20207</v>
          </cell>
          <cell r="D449" t="str">
            <v>PROTELAN LS/9011 - NON UTILIZZARE</v>
          </cell>
          <cell r="E449">
            <v>1</v>
          </cell>
          <cell r="F449">
            <v>1</v>
          </cell>
          <cell r="G449">
            <v>7</v>
          </cell>
          <cell r="H449">
            <v>34021190</v>
          </cell>
          <cell r="I449" t="str">
            <v>IT</v>
          </cell>
          <cell r="J449" t="str">
            <v>TsMara</v>
          </cell>
          <cell r="K449">
            <v>41341.480775462966</v>
          </cell>
          <cell r="L449" t="str">
            <v>tensioattivo anionico</v>
          </cell>
          <cell r="M449" t="str">
            <v>protelan</v>
          </cell>
          <cell r="O449">
            <v>14</v>
          </cell>
          <cell r="P449" t="str">
            <v>diverso</v>
          </cell>
          <cell r="Q449" t="str">
            <v>specialties</v>
          </cell>
          <cell r="R449" t="str">
            <v>tensioattivo anionico</v>
          </cell>
        </row>
        <row r="450">
          <cell r="C450" t="str">
            <v>20207#000XXX</v>
          </cell>
          <cell r="D450" t="str">
            <v>PROTELAN LS/9011 - NON UTILIZZARE</v>
          </cell>
          <cell r="E450">
            <v>1</v>
          </cell>
          <cell r="F450">
            <v>1</v>
          </cell>
          <cell r="G450">
            <v>14</v>
          </cell>
          <cell r="H450">
            <v>34021190</v>
          </cell>
          <cell r="I450" t="str">
            <v>IT</v>
          </cell>
          <cell r="J450" t="str">
            <v>TsMara</v>
          </cell>
          <cell r="K450">
            <v>41285.4141087963</v>
          </cell>
          <cell r="L450" t="str">
            <v>tensioattivo anionico</v>
          </cell>
          <cell r="M450" t="str">
            <v>specialties</v>
          </cell>
          <cell r="O450">
            <v>14</v>
          </cell>
          <cell r="P450" t="str">
            <v>uguale</v>
          </cell>
          <cell r="Q450" t="str">
            <v>specialties</v>
          </cell>
          <cell r="R450" t="str">
            <v>tensioattivo anionico</v>
          </cell>
        </row>
        <row r="451">
          <cell r="C451" t="str">
            <v>20207#240XXX</v>
          </cell>
          <cell r="D451" t="str">
            <v>PROTELAN LS/9011 P</v>
          </cell>
          <cell r="E451">
            <v>1</v>
          </cell>
          <cell r="F451">
            <v>1</v>
          </cell>
          <cell r="G451">
            <v>14</v>
          </cell>
          <cell r="H451">
            <v>34021190</v>
          </cell>
          <cell r="I451" t="str">
            <v>IT</v>
          </cell>
          <cell r="J451" t="str">
            <v>TsMara</v>
          </cell>
          <cell r="K451">
            <v>41285.414456018516</v>
          </cell>
          <cell r="L451" t="str">
            <v>tensioattivo anionico</v>
          </cell>
          <cell r="M451" t="str">
            <v>specialties</v>
          </cell>
          <cell r="O451">
            <v>14</v>
          </cell>
          <cell r="P451" t="str">
            <v>uguale</v>
          </cell>
          <cell r="Q451" t="str">
            <v>specialties</v>
          </cell>
          <cell r="R451" t="str">
            <v>tensioattivo anionico</v>
          </cell>
        </row>
        <row r="452">
          <cell r="C452" t="str">
            <v>20207#241XXX</v>
          </cell>
          <cell r="D452" t="str">
            <v xml:space="preserve">PROTELAN LS/9011 </v>
          </cell>
          <cell r="E452">
            <v>1</v>
          </cell>
          <cell r="F452">
            <v>1</v>
          </cell>
          <cell r="G452">
            <v>14</v>
          </cell>
          <cell r="H452">
            <v>34021190</v>
          </cell>
          <cell r="I452" t="str">
            <v>IT</v>
          </cell>
          <cell r="J452" t="str">
            <v>Marcello</v>
          </cell>
          <cell r="K452">
            <v>40793.641863425924</v>
          </cell>
          <cell r="L452" t="str">
            <v>tensioattivo anionico</v>
          </cell>
          <cell r="M452" t="str">
            <v>specialties</v>
          </cell>
          <cell r="O452">
            <v>14</v>
          </cell>
          <cell r="P452" t="str">
            <v>uguale</v>
          </cell>
          <cell r="Q452" t="str">
            <v>specialties</v>
          </cell>
          <cell r="R452" t="str">
            <v>tensioattivo anionico</v>
          </cell>
        </row>
        <row r="453">
          <cell r="C453" t="str">
            <v>20207#243XXX</v>
          </cell>
          <cell r="D453" t="str">
            <v>PROTELAN LS/9011</v>
          </cell>
          <cell r="E453">
            <v>1</v>
          </cell>
          <cell r="F453">
            <v>1</v>
          </cell>
          <cell r="G453">
            <v>7</v>
          </cell>
          <cell r="H453">
            <v>34021190</v>
          </cell>
          <cell r="I453" t="str">
            <v>IT</v>
          </cell>
          <cell r="J453" t="str">
            <v>tsester</v>
          </cell>
          <cell r="K453">
            <v>40934.680046296293</v>
          </cell>
          <cell r="L453" t="str">
            <v>tensioattivo anionico</v>
          </cell>
          <cell r="M453" t="str">
            <v>protelan</v>
          </cell>
          <cell r="O453">
            <v>14</v>
          </cell>
          <cell r="P453" t="str">
            <v>diverso</v>
          </cell>
          <cell r="Q453" t="str">
            <v>specialties</v>
          </cell>
          <cell r="R453" t="str">
            <v>tensioattivo anionico</v>
          </cell>
        </row>
        <row r="454">
          <cell r="C454">
            <v>20208</v>
          </cell>
          <cell r="D454" t="str">
            <v>PROTELAN LS 9011/C</v>
          </cell>
          <cell r="E454">
            <v>1</v>
          </cell>
          <cell r="F454">
            <v>1</v>
          </cell>
          <cell r="G454">
            <v>7</v>
          </cell>
          <cell r="H454">
            <v>34021190</v>
          </cell>
          <cell r="I454" t="str">
            <v>IT</v>
          </cell>
          <cell r="J454" t="str">
            <v>TsMara</v>
          </cell>
          <cell r="K454">
            <v>41401.718668981484</v>
          </cell>
          <cell r="L454" t="str">
            <v>tensioattivo anionico</v>
          </cell>
          <cell r="M454" t="str">
            <v>protelan</v>
          </cell>
          <cell r="O454">
            <v>14</v>
          </cell>
          <cell r="P454" t="str">
            <v>diverso</v>
          </cell>
          <cell r="Q454" t="str">
            <v>specialties</v>
          </cell>
          <cell r="R454" t="str">
            <v>tensioattivo anionico</v>
          </cell>
        </row>
        <row r="455">
          <cell r="C455" t="str">
            <v>20208#000XXX</v>
          </cell>
          <cell r="D455" t="str">
            <v>PROTELAN LS 9011/C</v>
          </cell>
          <cell r="E455">
            <v>1</v>
          </cell>
          <cell r="F455">
            <v>1</v>
          </cell>
          <cell r="G455">
            <v>14</v>
          </cell>
          <cell r="H455">
            <v>34021190</v>
          </cell>
          <cell r="I455" t="str">
            <v>IT</v>
          </cell>
          <cell r="J455" t="str">
            <v>TsMara</v>
          </cell>
          <cell r="K455">
            <v>41401.71707175926</v>
          </cell>
          <cell r="L455" t="str">
            <v>tensioattivo anionico</v>
          </cell>
          <cell r="M455" t="str">
            <v>specialties</v>
          </cell>
          <cell r="O455">
            <v>14</v>
          </cell>
          <cell r="P455" t="str">
            <v>uguale</v>
          </cell>
          <cell r="Q455" t="str">
            <v>specialties</v>
          </cell>
          <cell r="R455" t="str">
            <v>tensioattivo anionico</v>
          </cell>
        </row>
        <row r="456">
          <cell r="C456" t="str">
            <v>20208#301XXX</v>
          </cell>
          <cell r="D456" t="str">
            <v xml:space="preserve">PROTELAN LS 9011/C </v>
          </cell>
          <cell r="E456">
            <v>1</v>
          </cell>
          <cell r="F456">
            <v>1</v>
          </cell>
          <cell r="G456">
            <v>14</v>
          </cell>
          <cell r="H456">
            <v>34021190</v>
          </cell>
          <cell r="I456" t="str">
            <v>IT</v>
          </cell>
          <cell r="J456" t="str">
            <v>TsMara</v>
          </cell>
          <cell r="K456">
            <v>41401.720879629633</v>
          </cell>
          <cell r="L456" t="str">
            <v>tensioattivo anionico</v>
          </cell>
          <cell r="M456" t="str">
            <v>specialties</v>
          </cell>
          <cell r="O456">
            <v>14</v>
          </cell>
          <cell r="P456" t="str">
            <v>uguale</v>
          </cell>
          <cell r="Q456" t="str">
            <v>specialties</v>
          </cell>
          <cell r="R456" t="str">
            <v>tensioattivo anionico</v>
          </cell>
        </row>
        <row r="457">
          <cell r="C457">
            <v>20209</v>
          </cell>
          <cell r="D457" t="str">
            <v>LUMOROL K 5019/S</v>
          </cell>
          <cell r="E457">
            <v>1</v>
          </cell>
          <cell r="F457">
            <v>1</v>
          </cell>
          <cell r="G457">
            <v>9</v>
          </cell>
          <cell r="H457">
            <v>34021190</v>
          </cell>
          <cell r="I457" t="str">
            <v>IT</v>
          </cell>
          <cell r="J457" t="str">
            <v>INPUT</v>
          </cell>
          <cell r="K457">
            <v>38135.427685185183</v>
          </cell>
          <cell r="L457" t="str">
            <v>tensioattivo anionico</v>
          </cell>
          <cell r="M457" t="str">
            <v>anionici</v>
          </cell>
          <cell r="O457">
            <v>5</v>
          </cell>
          <cell r="P457" t="str">
            <v>diverso</v>
          </cell>
          <cell r="Q457" t="str">
            <v>miscele</v>
          </cell>
          <cell r="R457" t="str">
            <v>tensioattivo anionico</v>
          </cell>
        </row>
        <row r="458">
          <cell r="C458" t="str">
            <v>20209#000XXX</v>
          </cell>
          <cell r="D458" t="str">
            <v xml:space="preserve">LUMOROL K 5019/S </v>
          </cell>
          <cell r="E458">
            <v>1</v>
          </cell>
          <cell r="F458">
            <v>1</v>
          </cell>
          <cell r="G458">
            <v>5</v>
          </cell>
          <cell r="H458">
            <v>34021190</v>
          </cell>
          <cell r="I458" t="str">
            <v>IT</v>
          </cell>
          <cell r="J458" t="str">
            <v>tsEsterxp</v>
          </cell>
          <cell r="K458">
            <v>40001.714120370372</v>
          </cell>
          <cell r="L458" t="str">
            <v>tensioattivo anionico</v>
          </cell>
          <cell r="M458" t="str">
            <v>miscele</v>
          </cell>
          <cell r="O458">
            <v>5</v>
          </cell>
          <cell r="P458" t="str">
            <v>uguale</v>
          </cell>
          <cell r="Q458" t="str">
            <v>miscele</v>
          </cell>
          <cell r="R458" t="str">
            <v>tensioattivo anionico</v>
          </cell>
        </row>
        <row r="459">
          <cell r="C459">
            <v>20210</v>
          </cell>
          <cell r="D459" t="str">
            <v>LES/D6</v>
          </cell>
          <cell r="E459">
            <v>2</v>
          </cell>
          <cell r="F459">
            <v>14</v>
          </cell>
          <cell r="G459">
            <v>3</v>
          </cell>
          <cell r="H459">
            <v>34021190</v>
          </cell>
          <cell r="I459" t="str">
            <v>IT</v>
          </cell>
          <cell r="J459" t="str">
            <v>INPUT</v>
          </cell>
          <cell r="K459">
            <v>38135.427685185183</v>
          </cell>
          <cell r="L459" t="str">
            <v>ausiliari emulsionanti per industria chimica e tessile</v>
          </cell>
          <cell r="M459" t="str">
            <v>tessili</v>
          </cell>
          <cell r="O459">
            <v>3</v>
          </cell>
          <cell r="P459" t="str">
            <v>uguale</v>
          </cell>
          <cell r="Q459" t="str">
            <v>tessili</v>
          </cell>
          <cell r="R459" t="str">
            <v>ausiliari emulsionanti per industria chimica e tessile</v>
          </cell>
        </row>
        <row r="460">
          <cell r="C460" t="str">
            <v>20210#000XXX</v>
          </cell>
          <cell r="D460" t="str">
            <v>LES/D6</v>
          </cell>
          <cell r="E460">
            <v>2</v>
          </cell>
          <cell r="F460">
            <v>14</v>
          </cell>
          <cell r="G460">
            <v>3</v>
          </cell>
          <cell r="H460">
            <v>34021190</v>
          </cell>
          <cell r="I460" t="str">
            <v>IT</v>
          </cell>
          <cell r="J460" t="str">
            <v>Corallixp</v>
          </cell>
          <cell r="K460">
            <v>39120.48636574074</v>
          </cell>
          <cell r="L460" t="str">
            <v>ausiliari emulsionanti per industria chimica e tessile</v>
          </cell>
          <cell r="M460" t="str">
            <v>tessili</v>
          </cell>
          <cell r="O460">
            <v>3</v>
          </cell>
          <cell r="P460" t="str">
            <v>uguale</v>
          </cell>
          <cell r="Q460" t="str">
            <v>tessili</v>
          </cell>
          <cell r="R460" t="str">
            <v>ausiliari emulsionanti per industria chimica e tessile</v>
          </cell>
        </row>
        <row r="461">
          <cell r="C461" t="str">
            <v>20210#321XXX</v>
          </cell>
          <cell r="D461" t="str">
            <v>LES/D6</v>
          </cell>
          <cell r="E461">
            <v>2</v>
          </cell>
          <cell r="F461">
            <v>14</v>
          </cell>
          <cell r="G461">
            <v>3</v>
          </cell>
          <cell r="H461">
            <v>34021190</v>
          </cell>
          <cell r="I461" t="str">
            <v>IT</v>
          </cell>
          <cell r="J461" t="str">
            <v>TsMara</v>
          </cell>
          <cell r="K461">
            <v>40294.626481481479</v>
          </cell>
          <cell r="L461" t="str">
            <v>ausiliari emulsionanti per industria chimica e tessile</v>
          </cell>
          <cell r="M461" t="str">
            <v>tessili</v>
          </cell>
          <cell r="O461">
            <v>3</v>
          </cell>
          <cell r="P461" t="str">
            <v>uguale</v>
          </cell>
          <cell r="Q461" t="str">
            <v>tessili</v>
          </cell>
          <cell r="R461" t="str">
            <v>ausiliari emulsionanti per industria chimica e tessile</v>
          </cell>
        </row>
        <row r="462">
          <cell r="C462">
            <v>20211</v>
          </cell>
          <cell r="D462" t="str">
            <v>LUMOROL 54/SPEZIAL</v>
          </cell>
          <cell r="E462">
            <v>1</v>
          </cell>
          <cell r="F462">
            <v>4</v>
          </cell>
          <cell r="G462">
            <v>9</v>
          </cell>
          <cell r="H462">
            <v>34021190</v>
          </cell>
          <cell r="I462" t="str">
            <v>IT</v>
          </cell>
          <cell r="J462" t="str">
            <v>TsMara</v>
          </cell>
          <cell r="K462">
            <v>41663.659594907411</v>
          </cell>
          <cell r="L462" t="str">
            <v>miscela tensiattivi anionici e non ionici</v>
          </cell>
          <cell r="M462" t="str">
            <v>anionici</v>
          </cell>
          <cell r="O462">
            <v>5</v>
          </cell>
          <cell r="P462" t="str">
            <v>diverso</v>
          </cell>
          <cell r="Q462" t="str">
            <v>miscele</v>
          </cell>
          <cell r="R462" t="str">
            <v>miscela tensiattivi anionici e non ionici</v>
          </cell>
        </row>
        <row r="463">
          <cell r="C463" t="str">
            <v>20211#000XXX</v>
          </cell>
          <cell r="D463" t="str">
            <v>LUMOROL 54/SPEZIAL</v>
          </cell>
          <cell r="E463">
            <v>1</v>
          </cell>
          <cell r="F463">
            <v>4</v>
          </cell>
          <cell r="G463">
            <v>5</v>
          </cell>
          <cell r="H463">
            <v>34021190</v>
          </cell>
          <cell r="I463" t="str">
            <v>IT</v>
          </cell>
          <cell r="J463" t="str">
            <v>TsMara</v>
          </cell>
          <cell r="K463">
            <v>41663.660208333335</v>
          </cell>
          <cell r="L463" t="str">
            <v>miscela tensiattivi anionici e non ionici</v>
          </cell>
          <cell r="M463" t="str">
            <v>miscele</v>
          </cell>
          <cell r="O463">
            <v>5</v>
          </cell>
          <cell r="P463" t="str">
            <v>uguale</v>
          </cell>
          <cell r="Q463" t="str">
            <v>miscele</v>
          </cell>
          <cell r="R463" t="str">
            <v>miscela tensiattivi anionici e non ionici</v>
          </cell>
        </row>
        <row r="464">
          <cell r="C464" t="str">
            <v>20211#005XXX</v>
          </cell>
          <cell r="D464" t="str">
            <v>LUMOROL 54/SPEZIAL-M</v>
          </cell>
          <cell r="E464">
            <v>1</v>
          </cell>
          <cell r="F464">
            <v>4</v>
          </cell>
          <cell r="G464">
            <v>5</v>
          </cell>
          <cell r="H464">
            <v>34021190</v>
          </cell>
          <cell r="I464" t="str">
            <v>IT</v>
          </cell>
          <cell r="J464" t="str">
            <v>tsmonica</v>
          </cell>
          <cell r="K464">
            <v>41883.376805555556</v>
          </cell>
          <cell r="L464" t="str">
            <v>miscela tensiattivi anionici e non ionici</v>
          </cell>
          <cell r="M464" t="str">
            <v>miscele</v>
          </cell>
          <cell r="O464">
            <v>5</v>
          </cell>
          <cell r="P464" t="str">
            <v>uguale</v>
          </cell>
          <cell r="Q464" t="str">
            <v>miscele</v>
          </cell>
          <cell r="R464" t="str">
            <v>miscela tensiattivi anionici e non ionici</v>
          </cell>
        </row>
        <row r="465">
          <cell r="C465" t="str">
            <v>20211#243XXX</v>
          </cell>
          <cell r="D465" t="str">
            <v>LUMOROL 54/SPEZIAL - NON UTILIZZARE</v>
          </cell>
          <cell r="E465">
            <v>1</v>
          </cell>
          <cell r="F465">
            <v>4</v>
          </cell>
          <cell r="G465">
            <v>5</v>
          </cell>
          <cell r="H465">
            <v>34021190</v>
          </cell>
          <cell r="I465" t="str">
            <v>IT</v>
          </cell>
          <cell r="J465" t="str">
            <v>TsMara</v>
          </cell>
          <cell r="K465">
            <v>41887.377060185187</v>
          </cell>
          <cell r="L465" t="str">
            <v>miscela tensiattivi anionici e non ionici</v>
          </cell>
          <cell r="M465" t="str">
            <v>miscele</v>
          </cell>
          <cell r="O465">
            <v>5</v>
          </cell>
          <cell r="P465" t="str">
            <v>uguale</v>
          </cell>
          <cell r="Q465" t="str">
            <v>miscele</v>
          </cell>
          <cell r="R465" t="str">
            <v>miscela tensiattivi anionici e non ionici</v>
          </cell>
        </row>
        <row r="466">
          <cell r="C466">
            <v>20212</v>
          </cell>
          <cell r="D466" t="str">
            <v>LUMOROL 54/DP</v>
          </cell>
          <cell r="E466">
            <v>1</v>
          </cell>
          <cell r="F466">
            <v>4</v>
          </cell>
          <cell r="G466">
            <v>9</v>
          </cell>
          <cell r="H466">
            <v>34021190</v>
          </cell>
          <cell r="I466" t="str">
            <v>IT</v>
          </cell>
          <cell r="J466" t="str">
            <v>INPUT</v>
          </cell>
          <cell r="K466">
            <v>38135.427685185183</v>
          </cell>
          <cell r="L466" t="str">
            <v>miscela tensiattivi anionici e non ionici</v>
          </cell>
          <cell r="M466" t="str">
            <v>anionici</v>
          </cell>
          <cell r="O466">
            <v>5</v>
          </cell>
          <cell r="P466" t="str">
            <v>diverso</v>
          </cell>
          <cell r="Q466" t="str">
            <v>miscele</v>
          </cell>
          <cell r="R466" t="str">
            <v>miscela tensiattivi anionici e non ionici</v>
          </cell>
        </row>
        <row r="467">
          <cell r="C467" t="str">
            <v>20212#000XXX</v>
          </cell>
          <cell r="D467" t="str">
            <v xml:space="preserve">LUMOROL 54/DP </v>
          </cell>
          <cell r="E467">
            <v>1</v>
          </cell>
          <cell r="F467">
            <v>4</v>
          </cell>
          <cell r="G467">
            <v>5</v>
          </cell>
          <cell r="H467">
            <v>34021190</v>
          </cell>
          <cell r="I467" t="str">
            <v>IT</v>
          </cell>
          <cell r="J467" t="str">
            <v>Corallixp</v>
          </cell>
          <cell r="K467">
            <v>39218.632800925923</v>
          </cell>
          <cell r="L467" t="str">
            <v>miscela tensiattivi anionici e non ionici</v>
          </cell>
          <cell r="M467" t="str">
            <v>miscele</v>
          </cell>
          <cell r="O467">
            <v>5</v>
          </cell>
          <cell r="P467" t="str">
            <v>uguale</v>
          </cell>
          <cell r="Q467" t="str">
            <v>miscele</v>
          </cell>
          <cell r="R467" t="str">
            <v>miscela tensiattivi anionici e non ionici</v>
          </cell>
        </row>
        <row r="468">
          <cell r="C468">
            <v>20213</v>
          </cell>
          <cell r="D468" t="str">
            <v>LUMOROL 54/SPN</v>
          </cell>
          <cell r="E468">
            <v>1</v>
          </cell>
          <cell r="F468">
            <v>4</v>
          </cell>
          <cell r="G468">
            <v>9</v>
          </cell>
          <cell r="H468">
            <v>34021190</v>
          </cell>
          <cell r="I468" t="str">
            <v>IT</v>
          </cell>
          <cell r="J468" t="str">
            <v>INPUT</v>
          </cell>
          <cell r="K468">
            <v>38135.427685185183</v>
          </cell>
          <cell r="L468" t="str">
            <v>miscela tensiattivi anionici e non ionici</v>
          </cell>
          <cell r="M468" t="str">
            <v>anionici</v>
          </cell>
          <cell r="O468">
            <v>5</v>
          </cell>
          <cell r="P468" t="str">
            <v>diverso</v>
          </cell>
          <cell r="Q468" t="str">
            <v>miscele</v>
          </cell>
          <cell r="R468" t="str">
            <v>miscela tensiattivi anionici e non ionici</v>
          </cell>
        </row>
        <row r="469">
          <cell r="C469" t="str">
            <v>20213#000XXX</v>
          </cell>
          <cell r="D469" t="str">
            <v xml:space="preserve">LUMOROL 54/SPN </v>
          </cell>
          <cell r="E469">
            <v>1</v>
          </cell>
          <cell r="F469">
            <v>4</v>
          </cell>
          <cell r="G469">
            <v>5</v>
          </cell>
          <cell r="H469">
            <v>34021190</v>
          </cell>
          <cell r="I469" t="str">
            <v>IT</v>
          </cell>
          <cell r="J469" t="str">
            <v>Corallixp</v>
          </cell>
          <cell r="K469">
            <v>39218.633159722223</v>
          </cell>
          <cell r="L469" t="str">
            <v>miscela tensiattivi anionici e non ionici</v>
          </cell>
          <cell r="M469" t="str">
            <v>miscele</v>
          </cell>
          <cell r="O469">
            <v>5</v>
          </cell>
          <cell r="P469" t="str">
            <v>uguale</v>
          </cell>
          <cell r="Q469" t="str">
            <v>miscele</v>
          </cell>
          <cell r="R469" t="str">
            <v>miscela tensiattivi anionici e non ionici</v>
          </cell>
        </row>
        <row r="470">
          <cell r="C470">
            <v>20214</v>
          </cell>
          <cell r="D470" t="str">
            <v>LUMOROL 52/P</v>
          </cell>
          <cell r="E470">
            <v>1</v>
          </cell>
          <cell r="F470">
            <v>4</v>
          </cell>
          <cell r="G470">
            <v>9</v>
          </cell>
          <cell r="H470">
            <v>34021190</v>
          </cell>
          <cell r="I470" t="str">
            <v>IT</v>
          </cell>
          <cell r="J470" t="str">
            <v>INPUT</v>
          </cell>
          <cell r="K470">
            <v>38135.427685185183</v>
          </cell>
          <cell r="L470" t="str">
            <v>miscela tensiattivi anionici e non ionici</v>
          </cell>
          <cell r="M470" t="str">
            <v>anionici</v>
          </cell>
          <cell r="O470">
            <v>5</v>
          </cell>
          <cell r="P470" t="str">
            <v>diverso</v>
          </cell>
          <cell r="Q470" t="str">
            <v>miscele</v>
          </cell>
          <cell r="R470" t="str">
            <v>miscela tensiattivi anionici e non ionici</v>
          </cell>
        </row>
        <row r="471">
          <cell r="C471" t="str">
            <v>20214#000XXX</v>
          </cell>
          <cell r="D471" t="str">
            <v xml:space="preserve">LUMOROL 52/P </v>
          </cell>
          <cell r="E471">
            <v>1</v>
          </cell>
          <cell r="F471">
            <v>4</v>
          </cell>
          <cell r="G471">
            <v>5</v>
          </cell>
          <cell r="H471">
            <v>34021190</v>
          </cell>
          <cell r="I471" t="str">
            <v>IT</v>
          </cell>
          <cell r="J471" t="str">
            <v>Corallixp</v>
          </cell>
          <cell r="K471">
            <v>39218.633449074077</v>
          </cell>
          <cell r="L471" t="str">
            <v>miscela tensiattivi anionici e non ionici</v>
          </cell>
          <cell r="M471" t="str">
            <v>miscele</v>
          </cell>
          <cell r="O471">
            <v>5</v>
          </cell>
          <cell r="P471" t="str">
            <v>uguale</v>
          </cell>
          <cell r="Q471" t="str">
            <v>miscele</v>
          </cell>
          <cell r="R471" t="str">
            <v>miscela tensiattivi anionici e non ionici</v>
          </cell>
        </row>
        <row r="472">
          <cell r="C472">
            <v>20215</v>
          </cell>
          <cell r="D472" t="str">
            <v>LERTISAN HE/I 42</v>
          </cell>
          <cell r="E472">
            <v>2</v>
          </cell>
          <cell r="F472">
            <v>14</v>
          </cell>
          <cell r="G472">
            <v>3</v>
          </cell>
          <cell r="H472">
            <v>34021190</v>
          </cell>
          <cell r="I472" t="str">
            <v>IT</v>
          </cell>
          <cell r="J472" t="str">
            <v>TsMaraxp</v>
          </cell>
          <cell r="K472">
            <v>40193.621770833335</v>
          </cell>
          <cell r="L472" t="str">
            <v>ausiliari emulsionanti per industria chimica e tessile</v>
          </cell>
          <cell r="M472" t="str">
            <v>tessili</v>
          </cell>
          <cell r="O472">
            <v>3</v>
          </cell>
          <cell r="P472" t="str">
            <v>uguale</v>
          </cell>
          <cell r="Q472" t="str">
            <v>tessili</v>
          </cell>
          <cell r="R472" t="str">
            <v>ausiliari emulsionanti per industria chimica e tessile</v>
          </cell>
        </row>
        <row r="473">
          <cell r="C473" t="str">
            <v>20215#000XXX</v>
          </cell>
          <cell r="D473" t="str">
            <v>LERTISAN HE/I 42</v>
          </cell>
          <cell r="E473">
            <v>2</v>
          </cell>
          <cell r="F473">
            <v>14</v>
          </cell>
          <cell r="G473">
            <v>3</v>
          </cell>
          <cell r="H473">
            <v>34021190</v>
          </cell>
          <cell r="I473" t="str">
            <v>IT</v>
          </cell>
          <cell r="J473" t="str">
            <v>TsMaraxp</v>
          </cell>
          <cell r="K473">
            <v>40193.618668981479</v>
          </cell>
          <cell r="L473" t="str">
            <v>ausiliari emulsionanti per industria chimica e tessile</v>
          </cell>
          <cell r="M473" t="str">
            <v>tessili</v>
          </cell>
          <cell r="O473">
            <v>3</v>
          </cell>
          <cell r="P473" t="str">
            <v>uguale</v>
          </cell>
          <cell r="Q473" t="str">
            <v>tessili</v>
          </cell>
          <cell r="R473" t="str">
            <v>ausiliari emulsionanti per industria chimica e tessile</v>
          </cell>
        </row>
        <row r="474">
          <cell r="C474">
            <v>20216</v>
          </cell>
          <cell r="D474" t="str">
            <v>LUMOROL/R</v>
          </cell>
          <cell r="E474">
            <v>1</v>
          </cell>
          <cell r="F474">
            <v>4</v>
          </cell>
          <cell r="G474">
            <v>9</v>
          </cell>
          <cell r="H474">
            <v>34021190</v>
          </cell>
          <cell r="I474" t="str">
            <v>IT</v>
          </cell>
          <cell r="J474" t="str">
            <v>INPUT</v>
          </cell>
          <cell r="K474">
            <v>38135.427685185183</v>
          </cell>
          <cell r="L474" t="str">
            <v>miscela tensiattivi anionici e non ionici</v>
          </cell>
          <cell r="M474" t="str">
            <v>anionici</v>
          </cell>
          <cell r="O474">
            <v>5</v>
          </cell>
          <cell r="P474" t="str">
            <v>diverso</v>
          </cell>
          <cell r="Q474" t="str">
            <v>miscele</v>
          </cell>
          <cell r="R474" t="str">
            <v>miscela tensiattivi anionici e non ionici</v>
          </cell>
        </row>
        <row r="475">
          <cell r="C475" t="str">
            <v>20216#000XXX</v>
          </cell>
          <cell r="D475" t="str">
            <v xml:space="preserve">LUMOROL/R </v>
          </cell>
          <cell r="E475">
            <v>1</v>
          </cell>
          <cell r="F475">
            <v>4</v>
          </cell>
          <cell r="G475">
            <v>5</v>
          </cell>
          <cell r="H475">
            <v>34021190</v>
          </cell>
          <cell r="I475" t="str">
            <v>IT</v>
          </cell>
          <cell r="J475" t="str">
            <v>Corallixp</v>
          </cell>
          <cell r="K475">
            <v>39218.633715277778</v>
          </cell>
          <cell r="L475" t="str">
            <v>miscela tensiattivi anionici e non ionici</v>
          </cell>
          <cell r="M475" t="str">
            <v>miscele</v>
          </cell>
          <cell r="O475">
            <v>5</v>
          </cell>
          <cell r="P475" t="str">
            <v>uguale</v>
          </cell>
          <cell r="Q475" t="str">
            <v>miscele</v>
          </cell>
          <cell r="R475" t="str">
            <v>miscela tensiattivi anionici e non ionici</v>
          </cell>
        </row>
        <row r="476">
          <cell r="C476">
            <v>20217</v>
          </cell>
          <cell r="D476" t="str">
            <v>LUMOROL/F</v>
          </cell>
          <cell r="E476">
            <v>1</v>
          </cell>
          <cell r="F476">
            <v>4</v>
          </cell>
          <cell r="G476">
            <v>9</v>
          </cell>
          <cell r="H476">
            <v>34021190</v>
          </cell>
          <cell r="I476" t="str">
            <v>IT</v>
          </cell>
          <cell r="J476" t="str">
            <v>TsLorenaxp</v>
          </cell>
          <cell r="K476">
            <v>38152.446516203701</v>
          </cell>
          <cell r="L476" t="str">
            <v>miscela tensiattivi anionici e non ionici</v>
          </cell>
          <cell r="M476" t="str">
            <v>anionici</v>
          </cell>
          <cell r="O476">
            <v>5</v>
          </cell>
          <cell r="P476" t="str">
            <v>diverso</v>
          </cell>
          <cell r="Q476" t="str">
            <v>miscele</v>
          </cell>
          <cell r="R476" t="str">
            <v>miscela tensiattivi anionici e non ionici</v>
          </cell>
        </row>
        <row r="477">
          <cell r="C477" t="str">
            <v>20217#000XXX</v>
          </cell>
          <cell r="D477" t="str">
            <v>LUMOROL/F</v>
          </cell>
          <cell r="E477">
            <v>1</v>
          </cell>
          <cell r="F477">
            <v>4</v>
          </cell>
          <cell r="G477">
            <v>5</v>
          </cell>
          <cell r="H477">
            <v>34021190</v>
          </cell>
          <cell r="I477" t="str">
            <v>IT</v>
          </cell>
          <cell r="J477" t="str">
            <v>Corallixp</v>
          </cell>
          <cell r="K477">
            <v>39218.634004629632</v>
          </cell>
          <cell r="L477" t="str">
            <v>miscela tensiattivi anionici e non ionici</v>
          </cell>
          <cell r="M477" t="str">
            <v>miscele</v>
          </cell>
          <cell r="O477">
            <v>5</v>
          </cell>
          <cell r="P477" t="str">
            <v>uguale</v>
          </cell>
          <cell r="Q477" t="str">
            <v>miscele</v>
          </cell>
          <cell r="R477" t="str">
            <v>miscela tensiattivi anionici e non ionici</v>
          </cell>
        </row>
        <row r="478">
          <cell r="C478">
            <v>20218</v>
          </cell>
          <cell r="D478" t="str">
            <v>MISCELA GUIEU</v>
          </cell>
          <cell r="E478">
            <v>1</v>
          </cell>
          <cell r="F478">
            <v>1</v>
          </cell>
          <cell r="G478">
            <v>9</v>
          </cell>
          <cell r="H478">
            <v>34021190</v>
          </cell>
          <cell r="I478" t="str">
            <v>IT</v>
          </cell>
          <cell r="J478" t="str">
            <v>INPUT</v>
          </cell>
          <cell r="K478">
            <v>38135.427685185183</v>
          </cell>
          <cell r="L478" t="str">
            <v>tensioattivo anionico</v>
          </cell>
          <cell r="M478" t="str">
            <v>anionici</v>
          </cell>
          <cell r="O478">
            <v>5</v>
          </cell>
          <cell r="P478" t="str">
            <v>diverso</v>
          </cell>
          <cell r="Q478" t="str">
            <v>miscele</v>
          </cell>
          <cell r="R478" t="str">
            <v>tensioattivo anionico</v>
          </cell>
        </row>
        <row r="479">
          <cell r="C479" t="str">
            <v>20218#000XXX</v>
          </cell>
          <cell r="D479" t="str">
            <v xml:space="preserve">MISCELA GUIEU </v>
          </cell>
          <cell r="E479">
            <v>1</v>
          </cell>
          <cell r="F479">
            <v>1</v>
          </cell>
          <cell r="G479">
            <v>5</v>
          </cell>
          <cell r="H479">
            <v>34021190</v>
          </cell>
          <cell r="I479" t="str">
            <v>IT</v>
          </cell>
          <cell r="J479" t="str">
            <v>tsEsterxp</v>
          </cell>
          <cell r="K479">
            <v>40001.718043981484</v>
          </cell>
          <cell r="L479" t="str">
            <v>tensioattivo anionico</v>
          </cell>
          <cell r="M479" t="str">
            <v>miscele</v>
          </cell>
          <cell r="O479">
            <v>5</v>
          </cell>
          <cell r="P479" t="str">
            <v>uguale</v>
          </cell>
          <cell r="Q479" t="str">
            <v>miscele</v>
          </cell>
          <cell r="R479" t="str">
            <v>tensioattivo anionico</v>
          </cell>
        </row>
        <row r="480">
          <cell r="C480">
            <v>20219</v>
          </cell>
          <cell r="D480" t="str">
            <v>LUMOROL LA/P</v>
          </cell>
          <cell r="E480">
            <v>1</v>
          </cell>
          <cell r="F480">
            <v>4</v>
          </cell>
          <cell r="G480">
            <v>9</v>
          </cell>
          <cell r="H480">
            <v>34021190</v>
          </cell>
          <cell r="I480" t="str">
            <v>IT</v>
          </cell>
          <cell r="J480" t="str">
            <v>TsLorenaxp</v>
          </cell>
          <cell r="K480">
            <v>38196.655081018522</v>
          </cell>
          <cell r="L480" t="str">
            <v>miscela tensiattivi anionici e non ionici</v>
          </cell>
          <cell r="M480" t="str">
            <v>anionici</v>
          </cell>
          <cell r="O480">
            <v>5</v>
          </cell>
          <cell r="P480" t="str">
            <v>diverso</v>
          </cell>
          <cell r="Q480" t="str">
            <v>miscele</v>
          </cell>
          <cell r="R480" t="str">
            <v>miscela tensiattivi anionici e non ionici</v>
          </cell>
        </row>
        <row r="481">
          <cell r="C481" t="str">
            <v>20219#000XXX</v>
          </cell>
          <cell r="D481" t="str">
            <v>LUMOROL LA/P</v>
          </cell>
          <cell r="E481">
            <v>1</v>
          </cell>
          <cell r="F481">
            <v>4</v>
          </cell>
          <cell r="G481">
            <v>5</v>
          </cell>
          <cell r="H481">
            <v>34021190</v>
          </cell>
          <cell r="I481" t="str">
            <v>IT</v>
          </cell>
          <cell r="J481" t="str">
            <v>tsEsterxp</v>
          </cell>
          <cell r="K481">
            <v>40001.718564814815</v>
          </cell>
          <cell r="L481" t="str">
            <v>miscela tensiattivi anionici e non ionici</v>
          </cell>
          <cell r="M481" t="str">
            <v>miscele</v>
          </cell>
          <cell r="O481">
            <v>5</v>
          </cell>
          <cell r="P481" t="str">
            <v>uguale</v>
          </cell>
          <cell r="Q481" t="str">
            <v>miscele</v>
          </cell>
          <cell r="R481" t="str">
            <v>miscela tensiattivi anionici e non ionici</v>
          </cell>
        </row>
        <row r="482">
          <cell r="C482">
            <v>20220</v>
          </cell>
          <cell r="D482" t="str">
            <v>MISCELA ESPERIS</v>
          </cell>
          <cell r="E482">
            <v>1</v>
          </cell>
          <cell r="F482">
            <v>1</v>
          </cell>
          <cell r="G482">
            <v>9</v>
          </cell>
          <cell r="H482">
            <v>34021190</v>
          </cell>
          <cell r="I482" t="str">
            <v>IT</v>
          </cell>
          <cell r="J482" t="str">
            <v>INPUT</v>
          </cell>
          <cell r="K482">
            <v>38135.427685185183</v>
          </cell>
          <cell r="L482" t="str">
            <v>tensioattivo anionico</v>
          </cell>
          <cell r="M482" t="str">
            <v>anionici</v>
          </cell>
          <cell r="O482">
            <v>5</v>
          </cell>
          <cell r="P482" t="str">
            <v>diverso</v>
          </cell>
          <cell r="Q482" t="str">
            <v>miscele</v>
          </cell>
          <cell r="R482" t="str">
            <v>tensioattivo anionico</v>
          </cell>
        </row>
        <row r="483">
          <cell r="C483" t="str">
            <v>20220#000XXX</v>
          </cell>
          <cell r="D483" t="str">
            <v>MISCELA ESPERIS</v>
          </cell>
          <cell r="E483">
            <v>1</v>
          </cell>
          <cell r="F483">
            <v>1</v>
          </cell>
          <cell r="G483">
            <v>14</v>
          </cell>
          <cell r="H483">
            <v>34021190</v>
          </cell>
          <cell r="I483" t="str">
            <v>IT</v>
          </cell>
          <cell r="J483" t="str">
            <v>Corallixp</v>
          </cell>
          <cell r="K483">
            <v>39218.634375000001</v>
          </cell>
          <cell r="L483" t="str">
            <v>tensioattivo anionico</v>
          </cell>
          <cell r="M483" t="str">
            <v>specialties</v>
          </cell>
          <cell r="O483">
            <v>5</v>
          </cell>
          <cell r="P483" t="str">
            <v>diverso</v>
          </cell>
          <cell r="Q483" t="str">
            <v>miscele</v>
          </cell>
          <cell r="R483" t="str">
            <v>tensioattivo anionico</v>
          </cell>
        </row>
        <row r="484">
          <cell r="C484">
            <v>20221</v>
          </cell>
          <cell r="D484" t="str">
            <v>MISCELA J &amp; J</v>
          </cell>
          <cell r="E484">
            <v>1</v>
          </cell>
          <cell r="F484">
            <v>1</v>
          </cell>
          <cell r="G484">
            <v>9</v>
          </cell>
          <cell r="H484">
            <v>34021190</v>
          </cell>
          <cell r="I484" t="str">
            <v>IT</v>
          </cell>
          <cell r="J484" t="str">
            <v>INPUT</v>
          </cell>
          <cell r="K484">
            <v>38135.427685185183</v>
          </cell>
          <cell r="L484" t="str">
            <v>tensioattivo anionico</v>
          </cell>
          <cell r="M484" t="str">
            <v>anionici</v>
          </cell>
          <cell r="O484">
            <v>5</v>
          </cell>
          <cell r="P484" t="str">
            <v>diverso</v>
          </cell>
          <cell r="Q484" t="str">
            <v>miscele</v>
          </cell>
          <cell r="R484" t="str">
            <v>tensioattivo anionico</v>
          </cell>
        </row>
        <row r="485">
          <cell r="C485" t="str">
            <v>20221#000XXX</v>
          </cell>
          <cell r="D485" t="str">
            <v xml:space="preserve">MISCELA J &amp; J </v>
          </cell>
          <cell r="E485">
            <v>1</v>
          </cell>
          <cell r="F485">
            <v>1</v>
          </cell>
          <cell r="G485">
            <v>14</v>
          </cell>
          <cell r="H485">
            <v>34021190</v>
          </cell>
          <cell r="I485" t="str">
            <v>IT</v>
          </cell>
          <cell r="J485" t="str">
            <v>Corallixp</v>
          </cell>
          <cell r="K485">
            <v>39218.634722222225</v>
          </cell>
          <cell r="L485" t="str">
            <v>tensioattivo anionico</v>
          </cell>
          <cell r="M485" t="str">
            <v>specialties</v>
          </cell>
          <cell r="O485">
            <v>5</v>
          </cell>
          <cell r="P485" t="str">
            <v>diverso</v>
          </cell>
          <cell r="Q485" t="str">
            <v>miscele</v>
          </cell>
          <cell r="R485" t="str">
            <v>tensioattivo anionico</v>
          </cell>
        </row>
        <row r="486">
          <cell r="C486" t="str">
            <v>20221#243XXX</v>
          </cell>
          <cell r="D486" t="str">
            <v>MISCELA J &amp; J</v>
          </cell>
          <cell r="E486">
            <v>1</v>
          </cell>
          <cell r="F486">
            <v>1</v>
          </cell>
          <cell r="G486">
            <v>9</v>
          </cell>
          <cell r="H486">
            <v>34021190</v>
          </cell>
          <cell r="I486" t="str">
            <v>IT</v>
          </cell>
          <cell r="J486" t="str">
            <v>tsEster</v>
          </cell>
          <cell r="K486">
            <v>41759.476226851853</v>
          </cell>
          <cell r="L486" t="str">
            <v>tensioattivo anionico</v>
          </cell>
          <cell r="M486" t="str">
            <v>anionici</v>
          </cell>
          <cell r="O486">
            <v>5</v>
          </cell>
          <cell r="P486" t="str">
            <v>diverso</v>
          </cell>
          <cell r="Q486" t="str">
            <v>miscele</v>
          </cell>
          <cell r="R486" t="str">
            <v>tensioattivo anionico</v>
          </cell>
        </row>
        <row r="487">
          <cell r="C487">
            <v>20222</v>
          </cell>
          <cell r="D487" t="str">
            <v>PROTELAN MST-35</v>
          </cell>
          <cell r="E487">
            <v>1</v>
          </cell>
          <cell r="F487">
            <v>1</v>
          </cell>
          <cell r="G487">
            <v>9</v>
          </cell>
          <cell r="H487">
            <v>34021190</v>
          </cell>
          <cell r="I487" t="str">
            <v>IT</v>
          </cell>
          <cell r="J487" t="str">
            <v>TsMara</v>
          </cell>
          <cell r="K487">
            <v>41131.397673611114</v>
          </cell>
          <cell r="L487" t="str">
            <v>tensioattivo anionico</v>
          </cell>
          <cell r="M487" t="str">
            <v>anionici</v>
          </cell>
          <cell r="O487">
            <v>14</v>
          </cell>
          <cell r="P487" t="str">
            <v>diverso</v>
          </cell>
          <cell r="Q487" t="str">
            <v>specialties</v>
          </cell>
          <cell r="R487" t="str">
            <v>tensioattivo anionico</v>
          </cell>
        </row>
        <row r="488">
          <cell r="C488" t="str">
            <v>20222#000XXX</v>
          </cell>
          <cell r="D488" t="str">
            <v>PROTELAN MST-35</v>
          </cell>
          <cell r="E488">
            <v>1</v>
          </cell>
          <cell r="F488">
            <v>1</v>
          </cell>
          <cell r="G488">
            <v>14</v>
          </cell>
          <cell r="H488">
            <v>34021190</v>
          </cell>
          <cell r="I488" t="str">
            <v>IT</v>
          </cell>
          <cell r="J488" t="str">
            <v>TsMara</v>
          </cell>
          <cell r="K488">
            <v>41131.398263888892</v>
          </cell>
          <cell r="L488" t="str">
            <v>tensioattivo anionico</v>
          </cell>
          <cell r="M488" t="str">
            <v>specialties</v>
          </cell>
          <cell r="O488">
            <v>14</v>
          </cell>
          <cell r="P488" t="str">
            <v>uguale</v>
          </cell>
          <cell r="Q488" t="str">
            <v>specialties</v>
          </cell>
          <cell r="R488" t="str">
            <v>tensioattivo anionico</v>
          </cell>
        </row>
        <row r="489">
          <cell r="C489">
            <v>20223</v>
          </cell>
          <cell r="D489" t="str">
            <v>MISCELA G.F.L. CONC</v>
          </cell>
          <cell r="E489">
            <v>1</v>
          </cell>
          <cell r="F489">
            <v>8</v>
          </cell>
          <cell r="G489">
            <v>9</v>
          </cell>
          <cell r="H489">
            <v>34021190</v>
          </cell>
          <cell r="I489" t="str">
            <v>IT</v>
          </cell>
          <cell r="J489" t="str">
            <v>INPUT</v>
          </cell>
          <cell r="K489">
            <v>38135.427685185183</v>
          </cell>
          <cell r="L489" t="str">
            <v>prodotti per i quali si riinvia alla voce descrizione del prodotto</v>
          </cell>
          <cell r="M489" t="str">
            <v>anionici</v>
          </cell>
          <cell r="O489">
            <v>5</v>
          </cell>
          <cell r="P489" t="str">
            <v>diverso</v>
          </cell>
          <cell r="Q489" t="str">
            <v>miscele</v>
          </cell>
          <cell r="R489" t="str">
            <v>prodotti per i quali si riinvia alla voce descrizione del prodotto</v>
          </cell>
        </row>
        <row r="490">
          <cell r="C490" t="str">
            <v>20223#000XXX</v>
          </cell>
          <cell r="D490" t="str">
            <v xml:space="preserve">MISCELA G.F.L. CONC </v>
          </cell>
          <cell r="E490">
            <v>1</v>
          </cell>
          <cell r="F490">
            <v>8</v>
          </cell>
          <cell r="G490">
            <v>5</v>
          </cell>
          <cell r="H490">
            <v>34021190</v>
          </cell>
          <cell r="I490" t="str">
            <v>IT</v>
          </cell>
          <cell r="J490" t="str">
            <v>Corallixp</v>
          </cell>
          <cell r="K490">
            <v>39218.635000000002</v>
          </cell>
          <cell r="L490" t="str">
            <v>prodotti per i quali si riinvia alla voce descrizione del prodotto</v>
          </cell>
          <cell r="M490" t="str">
            <v>miscele</v>
          </cell>
          <cell r="O490">
            <v>5</v>
          </cell>
          <cell r="P490" t="str">
            <v>uguale</v>
          </cell>
          <cell r="Q490" t="str">
            <v>miscele</v>
          </cell>
          <cell r="R490" t="str">
            <v>prodotti per i quali si riinvia alla voce descrizione del prodotto</v>
          </cell>
        </row>
        <row r="491">
          <cell r="C491">
            <v>20224</v>
          </cell>
          <cell r="D491" t="str">
            <v>MISCELA G.F.L.</v>
          </cell>
          <cell r="E491">
            <v>1</v>
          </cell>
          <cell r="F491">
            <v>8</v>
          </cell>
          <cell r="G491">
            <v>9</v>
          </cell>
          <cell r="H491">
            <v>34021190</v>
          </cell>
          <cell r="I491" t="str">
            <v>IT</v>
          </cell>
          <cell r="J491" t="str">
            <v>INPUT</v>
          </cell>
          <cell r="K491">
            <v>38135.427685185183</v>
          </cell>
          <cell r="L491" t="str">
            <v>prodotti per i quali si riinvia alla voce descrizione del prodotto</v>
          </cell>
          <cell r="M491" t="str">
            <v>anionici</v>
          </cell>
          <cell r="O491">
            <v>5</v>
          </cell>
          <cell r="P491" t="str">
            <v>diverso</v>
          </cell>
          <cell r="Q491" t="str">
            <v>miscele</v>
          </cell>
          <cell r="R491" t="str">
            <v>prodotti per i quali si riinvia alla voce descrizione del prodotto</v>
          </cell>
        </row>
        <row r="492">
          <cell r="C492">
            <v>20225</v>
          </cell>
          <cell r="D492" t="str">
            <v>LUMOROL NR/90</v>
          </cell>
          <cell r="E492">
            <v>1</v>
          </cell>
          <cell r="F492">
            <v>18</v>
          </cell>
          <cell r="G492">
            <v>10</v>
          </cell>
          <cell r="J492" t="str">
            <v>Fabrizioxp</v>
          </cell>
          <cell r="K492">
            <v>39007.446331018517</v>
          </cell>
          <cell r="L492" t="str">
            <v>tensiattivo non ionico</v>
          </cell>
          <cell r="M492" t="str">
            <v>non ionici</v>
          </cell>
          <cell r="O492">
            <v>10</v>
          </cell>
          <cell r="P492" t="str">
            <v>uguale</v>
          </cell>
          <cell r="Q492" t="str">
            <v>non ionici</v>
          </cell>
          <cell r="R492" t="str">
            <v>tensiattivo non ionico</v>
          </cell>
        </row>
        <row r="493">
          <cell r="C493" t="str">
            <v>20225#000XXX</v>
          </cell>
          <cell r="D493" t="str">
            <v>LUMOROL NR/90</v>
          </cell>
          <cell r="E493">
            <v>1</v>
          </cell>
          <cell r="F493">
            <v>18</v>
          </cell>
          <cell r="G493">
            <v>10</v>
          </cell>
          <cell r="J493" t="str">
            <v>TsGfrancaxp</v>
          </cell>
          <cell r="K493">
            <v>39008.66978009259</v>
          </cell>
          <cell r="L493" t="str">
            <v>tensiattivo non ionico</v>
          </cell>
          <cell r="M493" t="str">
            <v>non ionici</v>
          </cell>
          <cell r="O493">
            <v>10</v>
          </cell>
          <cell r="P493" t="str">
            <v>uguale</v>
          </cell>
          <cell r="Q493" t="str">
            <v>non ionici</v>
          </cell>
          <cell r="R493" t="str">
            <v>tensiattivo non ionico</v>
          </cell>
        </row>
        <row r="494">
          <cell r="C494">
            <v>20226</v>
          </cell>
          <cell r="D494" t="str">
            <v>LUMOROL BBP</v>
          </cell>
          <cell r="E494">
            <v>1</v>
          </cell>
          <cell r="F494">
            <v>1</v>
          </cell>
          <cell r="G494">
            <v>1</v>
          </cell>
          <cell r="J494" t="str">
            <v>TsMaraxp</v>
          </cell>
          <cell r="K494">
            <v>39427.399965277778</v>
          </cell>
          <cell r="L494" t="str">
            <v>tensioattivo anionico</v>
          </cell>
          <cell r="M494" t="str">
            <v>sles al 27</v>
          </cell>
          <cell r="O494">
            <v>5</v>
          </cell>
          <cell r="P494" t="str">
            <v>diverso</v>
          </cell>
          <cell r="Q494" t="str">
            <v>miscele</v>
          </cell>
          <cell r="R494" t="str">
            <v>tensioattivo anionico</v>
          </cell>
        </row>
        <row r="495">
          <cell r="C495" t="str">
            <v>20226#000XXX</v>
          </cell>
          <cell r="D495" t="str">
            <v>LUMOROL BBP</v>
          </cell>
          <cell r="E495">
            <v>1</v>
          </cell>
          <cell r="F495">
            <v>4</v>
          </cell>
          <cell r="G495">
            <v>5</v>
          </cell>
          <cell r="J495" t="str">
            <v>TsMaraxp</v>
          </cell>
          <cell r="K495">
            <v>39427.736157407409</v>
          </cell>
          <cell r="L495" t="str">
            <v>miscela tensiattivi anionici e non ionici</v>
          </cell>
          <cell r="M495" t="str">
            <v>miscele</v>
          </cell>
          <cell r="O495">
            <v>5</v>
          </cell>
          <cell r="P495" t="str">
            <v>uguale</v>
          </cell>
          <cell r="Q495" t="str">
            <v>miscele</v>
          </cell>
          <cell r="R495" t="str">
            <v>miscela tensiattivi anionici e non ionici</v>
          </cell>
        </row>
        <row r="496">
          <cell r="C496">
            <v>20227</v>
          </cell>
          <cell r="D496" t="str">
            <v>LUMOROL CDE</v>
          </cell>
          <cell r="E496">
            <v>1</v>
          </cell>
          <cell r="F496">
            <v>1</v>
          </cell>
          <cell r="G496">
            <v>1</v>
          </cell>
          <cell r="J496" t="str">
            <v>TsMaraxp</v>
          </cell>
          <cell r="K496">
            <v>39492.715312499997</v>
          </cell>
          <cell r="L496" t="str">
            <v>tensioattivo anionico</v>
          </cell>
          <cell r="M496" t="str">
            <v>sles al 27</v>
          </cell>
          <cell r="O496">
            <v>10</v>
          </cell>
          <cell r="P496" t="str">
            <v>diverso</v>
          </cell>
          <cell r="Q496" t="str">
            <v>non ionici</v>
          </cell>
          <cell r="R496" t="str">
            <v>tensioattivo anionico</v>
          </cell>
        </row>
        <row r="497">
          <cell r="C497" t="str">
            <v>20227#000XXX</v>
          </cell>
          <cell r="D497" t="str">
            <v>LUMOROL CDE</v>
          </cell>
          <cell r="E497">
            <v>1</v>
          </cell>
          <cell r="F497">
            <v>1</v>
          </cell>
          <cell r="G497">
            <v>10</v>
          </cell>
          <cell r="J497" t="str">
            <v>tsEsterxp</v>
          </cell>
          <cell r="K497">
            <v>40050.707442129627</v>
          </cell>
          <cell r="L497" t="str">
            <v>tensioattivo anionico</v>
          </cell>
          <cell r="M497" t="str">
            <v>non ionici</v>
          </cell>
          <cell r="O497">
            <v>10</v>
          </cell>
          <cell r="P497" t="str">
            <v>uguale</v>
          </cell>
          <cell r="Q497" t="str">
            <v>non ionici</v>
          </cell>
          <cell r="R497" t="str">
            <v>tensioattivo anionico</v>
          </cell>
        </row>
        <row r="498">
          <cell r="C498">
            <v>20228</v>
          </cell>
          <cell r="D498" t="str">
            <v>LUMOROL CIS/D</v>
          </cell>
          <cell r="E498">
            <v>1</v>
          </cell>
          <cell r="F498">
            <v>8</v>
          </cell>
          <cell r="G498">
            <v>5</v>
          </cell>
          <cell r="J498" t="str">
            <v>TsMaraxp</v>
          </cell>
          <cell r="K498">
            <v>39566.576319444444</v>
          </cell>
          <cell r="L498" t="str">
            <v>prodotti per i quali si riinvia alla voce descrizione del prodotto</v>
          </cell>
          <cell r="M498" t="str">
            <v>miscele</v>
          </cell>
          <cell r="O498">
            <v>5</v>
          </cell>
          <cell r="P498" t="str">
            <v>uguale</v>
          </cell>
          <cell r="Q498" t="str">
            <v>miscele</v>
          </cell>
          <cell r="R498" t="str">
            <v>prodotti per i quali si riinvia alla voce descrizione del prodotto</v>
          </cell>
        </row>
        <row r="499">
          <cell r="C499" t="str">
            <v>20228#000XXX</v>
          </cell>
          <cell r="D499" t="str">
            <v>LUMOROL CIS/D</v>
          </cell>
          <cell r="E499">
            <v>1</v>
          </cell>
          <cell r="F499">
            <v>8</v>
          </cell>
          <cell r="G499">
            <v>5</v>
          </cell>
          <cell r="H499">
            <v>34021190</v>
          </cell>
          <cell r="I499" t="str">
            <v>IT</v>
          </cell>
          <cell r="J499" t="str">
            <v>Fulvia</v>
          </cell>
          <cell r="K499">
            <v>40617.44604166667</v>
          </cell>
          <cell r="L499" t="str">
            <v>prodotti per i quali si riinvia alla voce descrizione del prodotto</v>
          </cell>
          <cell r="M499" t="str">
            <v>miscele</v>
          </cell>
          <cell r="O499">
            <v>5</v>
          </cell>
          <cell r="P499" t="str">
            <v>uguale</v>
          </cell>
          <cell r="Q499" t="str">
            <v>miscele</v>
          </cell>
          <cell r="R499" t="str">
            <v>prodotti per i quali si riinvia alla voce descrizione del prodotto</v>
          </cell>
        </row>
        <row r="500">
          <cell r="C500">
            <v>20229</v>
          </cell>
          <cell r="D500" t="str">
            <v>LUMOROL CMS</v>
          </cell>
          <cell r="E500">
            <v>1</v>
          </cell>
          <cell r="F500">
            <v>8</v>
          </cell>
          <cell r="G500">
            <v>5</v>
          </cell>
          <cell r="J500" t="str">
            <v>Fabrizioxp</v>
          </cell>
          <cell r="K500">
            <v>39632.661377314813</v>
          </cell>
          <cell r="L500" t="str">
            <v>prodotti per i quali si riinvia alla voce descrizione del prodotto</v>
          </cell>
          <cell r="M500" t="str">
            <v>miscele</v>
          </cell>
          <cell r="O500">
            <v>14</v>
          </cell>
          <cell r="P500" t="str">
            <v>diverso</v>
          </cell>
          <cell r="Q500" t="str">
            <v>specialties</v>
          </cell>
          <cell r="R500" t="str">
            <v>prodotti per i quali si riinvia alla voce descrizione del prodotto</v>
          </cell>
        </row>
        <row r="501">
          <cell r="C501" t="str">
            <v>20229#000XXX</v>
          </cell>
          <cell r="D501" t="str">
            <v>LUMOROL CMS</v>
          </cell>
          <cell r="E501">
            <v>1</v>
          </cell>
          <cell r="F501">
            <v>8</v>
          </cell>
          <cell r="G501">
            <v>14</v>
          </cell>
          <cell r="H501">
            <v>34021190</v>
          </cell>
          <cell r="I501" t="str">
            <v>IT</v>
          </cell>
          <cell r="J501" t="str">
            <v>tsester</v>
          </cell>
          <cell r="K501">
            <v>40297.462604166663</v>
          </cell>
          <cell r="L501" t="str">
            <v>prodotti per i quali si riinvia alla voce descrizione del prodotto</v>
          </cell>
          <cell r="M501" t="str">
            <v>specialties</v>
          </cell>
          <cell r="O501">
            <v>14</v>
          </cell>
          <cell r="P501" t="str">
            <v>uguale</v>
          </cell>
          <cell r="Q501" t="str">
            <v>specialties</v>
          </cell>
          <cell r="R501" t="str">
            <v>prodotti per i quali si riinvia alla voce descrizione del prodotto</v>
          </cell>
        </row>
        <row r="502">
          <cell r="C502">
            <v>20230</v>
          </cell>
          <cell r="D502" t="str">
            <v>LUMOROL BMS</v>
          </cell>
          <cell r="E502">
            <v>1</v>
          </cell>
          <cell r="F502">
            <v>4</v>
          </cell>
          <cell r="G502">
            <v>14</v>
          </cell>
          <cell r="H502">
            <v>34021190</v>
          </cell>
          <cell r="J502" t="str">
            <v>TsMara</v>
          </cell>
          <cell r="K502">
            <v>41991.410624999997</v>
          </cell>
          <cell r="L502" t="str">
            <v>miscela tensiattivi anionici e non ionici</v>
          </cell>
          <cell r="M502" t="str">
            <v>specialties</v>
          </cell>
          <cell r="O502">
            <v>14</v>
          </cell>
          <cell r="P502" t="str">
            <v>uguale</v>
          </cell>
          <cell r="Q502" t="str">
            <v>specialties</v>
          </cell>
          <cell r="R502" t="str">
            <v>miscela tensiattivi anionici e non ionici</v>
          </cell>
        </row>
        <row r="503">
          <cell r="C503" t="str">
            <v>20230#000XXX</v>
          </cell>
          <cell r="D503" t="str">
            <v>LUMOROL BMS</v>
          </cell>
          <cell r="E503">
            <v>1</v>
          </cell>
          <cell r="F503">
            <v>4</v>
          </cell>
          <cell r="G503">
            <v>14</v>
          </cell>
          <cell r="H503">
            <v>34021190</v>
          </cell>
          <cell r="J503" t="str">
            <v>TsMara</v>
          </cell>
          <cell r="K503">
            <v>41991.410405092596</v>
          </cell>
          <cell r="L503" t="str">
            <v>miscela tensiattivi anionici e non ionici</v>
          </cell>
          <cell r="M503" t="str">
            <v>specialties</v>
          </cell>
          <cell r="O503">
            <v>14</v>
          </cell>
          <cell r="P503" t="str">
            <v>uguale</v>
          </cell>
          <cell r="Q503" t="str">
            <v>specialties</v>
          </cell>
          <cell r="R503" t="str">
            <v>miscela tensiattivi anionici e non ionici</v>
          </cell>
        </row>
        <row r="504">
          <cell r="C504">
            <v>20231</v>
          </cell>
          <cell r="D504" t="str">
            <v>LUMOROL ML</v>
          </cell>
          <cell r="E504">
            <v>1</v>
          </cell>
          <cell r="F504">
            <v>4</v>
          </cell>
          <cell r="G504">
            <v>5</v>
          </cell>
          <cell r="J504" t="str">
            <v>TsMaraxp</v>
          </cell>
          <cell r="K504">
            <v>39694.603055555555</v>
          </cell>
          <cell r="L504" t="str">
            <v>miscela tensiattivi anionici e non ionici</v>
          </cell>
          <cell r="M504" t="str">
            <v>miscele</v>
          </cell>
          <cell r="O504">
            <v>5</v>
          </cell>
          <cell r="P504" t="str">
            <v>uguale</v>
          </cell>
          <cell r="Q504" t="str">
            <v>miscele</v>
          </cell>
          <cell r="R504" t="str">
            <v>miscela tensiattivi anionici e non ionici</v>
          </cell>
        </row>
        <row r="505">
          <cell r="C505" t="str">
            <v>20231#000XXX</v>
          </cell>
          <cell r="D505" t="str">
            <v>LUMOROL ML</v>
          </cell>
          <cell r="E505">
            <v>1</v>
          </cell>
          <cell r="F505">
            <v>4</v>
          </cell>
          <cell r="G505">
            <v>5</v>
          </cell>
          <cell r="J505" t="str">
            <v>TsMaraxp</v>
          </cell>
          <cell r="K505">
            <v>39694.608414351853</v>
          </cell>
          <cell r="L505" t="str">
            <v>miscela tensiattivi anionici e non ionici</v>
          </cell>
          <cell r="M505" t="str">
            <v>miscele</v>
          </cell>
          <cell r="O505">
            <v>5</v>
          </cell>
          <cell r="P505" t="str">
            <v>uguale</v>
          </cell>
          <cell r="Q505" t="str">
            <v>miscele</v>
          </cell>
          <cell r="R505" t="str">
            <v>miscela tensiattivi anionici e non ionici</v>
          </cell>
        </row>
        <row r="506">
          <cell r="C506">
            <v>20232</v>
          </cell>
          <cell r="D506" t="str">
            <v>LUMOROL CIS/AL</v>
          </cell>
          <cell r="E506">
            <v>1</v>
          </cell>
          <cell r="F506">
            <v>8</v>
          </cell>
          <cell r="G506">
            <v>5</v>
          </cell>
          <cell r="J506" t="str">
            <v>TsMaraxp</v>
          </cell>
          <cell r="K506">
            <v>39766.40415509259</v>
          </cell>
          <cell r="L506" t="str">
            <v>prodotti per i quali si riinvia alla voce descrizione del prodotto</v>
          </cell>
          <cell r="M506" t="str">
            <v>miscele</v>
          </cell>
          <cell r="O506">
            <v>5</v>
          </cell>
          <cell r="P506" t="str">
            <v>uguale</v>
          </cell>
          <cell r="Q506" t="str">
            <v>miscele</v>
          </cell>
          <cell r="R506" t="str">
            <v>prodotti per i quali si riinvia alla voce descrizione del prodotto</v>
          </cell>
        </row>
        <row r="507">
          <cell r="C507" t="str">
            <v>20232#000XXX</v>
          </cell>
          <cell r="D507" t="str">
            <v>LUMOROL CIS/AL</v>
          </cell>
          <cell r="E507">
            <v>1</v>
          </cell>
          <cell r="F507">
            <v>8</v>
          </cell>
          <cell r="G507">
            <v>5</v>
          </cell>
          <cell r="H507">
            <v>34021190</v>
          </cell>
          <cell r="J507" t="str">
            <v>Fulvia</v>
          </cell>
          <cell r="K507">
            <v>40583.572962962964</v>
          </cell>
          <cell r="L507" t="str">
            <v>prodotti per i quali si riinvia alla voce descrizione del prodotto</v>
          </cell>
          <cell r="M507" t="str">
            <v>miscele</v>
          </cell>
          <cell r="O507">
            <v>5</v>
          </cell>
          <cell r="P507" t="str">
            <v>uguale</v>
          </cell>
          <cell r="Q507" t="str">
            <v>miscele</v>
          </cell>
          <cell r="R507" t="str">
            <v>prodotti per i quali si riinvia alla voce descrizione del prodotto</v>
          </cell>
        </row>
        <row r="508">
          <cell r="C508">
            <v>20233</v>
          </cell>
          <cell r="D508" t="str">
            <v>LUMOROL HA</v>
          </cell>
          <cell r="E508">
            <v>1</v>
          </cell>
          <cell r="F508">
            <v>4</v>
          </cell>
          <cell r="G508">
            <v>5</v>
          </cell>
          <cell r="J508" t="str">
            <v>Fabrizioxp</v>
          </cell>
          <cell r="K508">
            <v>39797.654664351852</v>
          </cell>
          <cell r="L508" t="str">
            <v>miscela tensiattivi anionici e non ionici</v>
          </cell>
          <cell r="M508" t="str">
            <v>miscele</v>
          </cell>
          <cell r="O508">
            <v>5</v>
          </cell>
          <cell r="P508" t="str">
            <v>uguale</v>
          </cell>
          <cell r="Q508" t="str">
            <v>miscele</v>
          </cell>
          <cell r="R508" t="str">
            <v>miscela tensiattivi anionici e non ionici</v>
          </cell>
        </row>
        <row r="509">
          <cell r="C509" t="str">
            <v>20233#000XXX</v>
          </cell>
          <cell r="D509" t="str">
            <v>LUMOROL HA</v>
          </cell>
          <cell r="E509">
            <v>1</v>
          </cell>
          <cell r="F509">
            <v>4</v>
          </cell>
          <cell r="G509">
            <v>5</v>
          </cell>
          <cell r="H509">
            <v>34021190</v>
          </cell>
          <cell r="J509" t="str">
            <v>Fulvia</v>
          </cell>
          <cell r="K509">
            <v>40583.574652777781</v>
          </cell>
          <cell r="L509" t="str">
            <v>miscela tensiattivi anionici e non ionici</v>
          </cell>
          <cell r="M509" t="str">
            <v>miscele</v>
          </cell>
          <cell r="O509">
            <v>5</v>
          </cell>
          <cell r="P509" t="str">
            <v>uguale</v>
          </cell>
          <cell r="Q509" t="str">
            <v>miscele</v>
          </cell>
          <cell r="R509" t="str">
            <v>miscela tensiattivi anionici e non ionici</v>
          </cell>
        </row>
        <row r="510">
          <cell r="C510">
            <v>20234</v>
          </cell>
          <cell r="D510" t="str">
            <v>PIOL 15</v>
          </cell>
          <cell r="E510">
            <v>1</v>
          </cell>
          <cell r="F510">
            <v>3</v>
          </cell>
          <cell r="G510">
            <v>11</v>
          </cell>
          <cell r="H510">
            <v>34021190</v>
          </cell>
          <cell r="I510" t="str">
            <v>IT</v>
          </cell>
          <cell r="J510" t="str">
            <v>INPUT</v>
          </cell>
          <cell r="K510">
            <v>38135.427685185183</v>
          </cell>
          <cell r="L510" t="str">
            <v>tensiattivo anfotero</v>
          </cell>
          <cell r="M510" t="str">
            <v>anfoteri</v>
          </cell>
          <cell r="O510">
            <v>14</v>
          </cell>
          <cell r="P510" t="str">
            <v>diverso</v>
          </cell>
          <cell r="Q510" t="str">
            <v>specialties</v>
          </cell>
          <cell r="R510" t="str">
            <v>tensiattivo anfotero</v>
          </cell>
        </row>
        <row r="511">
          <cell r="C511" t="str">
            <v>20234#000XXX</v>
          </cell>
          <cell r="D511" t="str">
            <v xml:space="preserve">PIOL 15 </v>
          </cell>
          <cell r="E511">
            <v>1</v>
          </cell>
          <cell r="F511">
            <v>3</v>
          </cell>
          <cell r="G511">
            <v>14</v>
          </cell>
          <cell r="H511">
            <v>34021190</v>
          </cell>
          <cell r="I511" t="str">
            <v>IT</v>
          </cell>
          <cell r="J511" t="str">
            <v>INPUT</v>
          </cell>
          <cell r="K511">
            <v>38135.427685185183</v>
          </cell>
          <cell r="L511" t="str">
            <v>tensiattivo anfotero</v>
          </cell>
          <cell r="M511" t="str">
            <v>specialties</v>
          </cell>
          <cell r="O511">
            <v>14</v>
          </cell>
          <cell r="P511" t="str">
            <v>uguale</v>
          </cell>
          <cell r="Q511" t="str">
            <v>specialties</v>
          </cell>
          <cell r="R511" t="str">
            <v>tensiattivo anfotero</v>
          </cell>
        </row>
        <row r="512">
          <cell r="C512">
            <v>20235</v>
          </cell>
          <cell r="D512" t="str">
            <v>PROTELAN 1430</v>
          </cell>
          <cell r="E512">
            <v>1</v>
          </cell>
          <cell r="F512">
            <v>1</v>
          </cell>
          <cell r="G512">
            <v>7</v>
          </cell>
          <cell r="J512" t="str">
            <v>TsMaraxp</v>
          </cell>
          <cell r="K512">
            <v>39519.480717592596</v>
          </cell>
          <cell r="L512" t="str">
            <v>tensioattivo anionico</v>
          </cell>
          <cell r="M512" t="str">
            <v>protelan</v>
          </cell>
          <cell r="O512">
            <v>14</v>
          </cell>
          <cell r="P512" t="str">
            <v>diverso</v>
          </cell>
          <cell r="Q512" t="str">
            <v>specialties</v>
          </cell>
          <cell r="R512" t="str">
            <v>tensioattivo anionico</v>
          </cell>
        </row>
        <row r="513">
          <cell r="C513" t="str">
            <v>20235#000XXX</v>
          </cell>
          <cell r="D513" t="str">
            <v>PROTELAN 1430</v>
          </cell>
          <cell r="E513">
            <v>1</v>
          </cell>
          <cell r="F513">
            <v>1</v>
          </cell>
          <cell r="G513">
            <v>14</v>
          </cell>
          <cell r="J513" t="str">
            <v>tsEsterxp</v>
          </cell>
          <cell r="K513">
            <v>40050.705925925926</v>
          </cell>
          <cell r="L513" t="str">
            <v>tensioattivo anionico</v>
          </cell>
          <cell r="M513" t="str">
            <v>specialties</v>
          </cell>
          <cell r="O513">
            <v>14</v>
          </cell>
          <cell r="P513" t="str">
            <v>uguale</v>
          </cell>
          <cell r="Q513" t="str">
            <v>specialties</v>
          </cell>
          <cell r="R513" t="str">
            <v>tensioattivo anionico</v>
          </cell>
        </row>
        <row r="514">
          <cell r="C514">
            <v>20236</v>
          </cell>
          <cell r="D514" t="str">
            <v>PROTELAN MGL</v>
          </cell>
          <cell r="E514">
            <v>1</v>
          </cell>
          <cell r="F514">
            <v>1</v>
          </cell>
          <cell r="G514">
            <v>7</v>
          </cell>
          <cell r="H514">
            <v>34021190</v>
          </cell>
          <cell r="I514" t="str">
            <v>IT</v>
          </cell>
          <cell r="J514" t="str">
            <v>TsMara</v>
          </cell>
          <cell r="K514">
            <v>41551.475856481484</v>
          </cell>
          <cell r="L514" t="str">
            <v>tensioattivo anionico</v>
          </cell>
          <cell r="M514" t="str">
            <v>protelan</v>
          </cell>
          <cell r="O514">
            <v>14</v>
          </cell>
          <cell r="P514" t="str">
            <v>diverso</v>
          </cell>
          <cell r="Q514" t="str">
            <v>specialties</v>
          </cell>
          <cell r="R514" t="str">
            <v>tensioattivo anionico</v>
          </cell>
        </row>
        <row r="515">
          <cell r="C515" t="str">
            <v>20236#000XXX</v>
          </cell>
          <cell r="D515" t="str">
            <v>PROTELAN MGL</v>
          </cell>
          <cell r="E515">
            <v>1</v>
          </cell>
          <cell r="F515">
            <v>1</v>
          </cell>
          <cell r="G515">
            <v>14</v>
          </cell>
          <cell r="H515">
            <v>34021190</v>
          </cell>
          <cell r="I515" t="str">
            <v>IT</v>
          </cell>
          <cell r="J515" t="str">
            <v>TsMara</v>
          </cell>
          <cell r="K515">
            <v>41551.475046296298</v>
          </cell>
          <cell r="L515" t="str">
            <v>tensioattivo anionico</v>
          </cell>
          <cell r="M515" t="str">
            <v>specialties</v>
          </cell>
          <cell r="O515">
            <v>14</v>
          </cell>
          <cell r="P515" t="str">
            <v>uguale</v>
          </cell>
          <cell r="Q515" t="str">
            <v>specialties</v>
          </cell>
          <cell r="R515" t="str">
            <v>tensioattivo anionico</v>
          </cell>
        </row>
        <row r="516">
          <cell r="C516" t="str">
            <v>20236#243XXX</v>
          </cell>
          <cell r="D516" t="str">
            <v>PROTELAN MGL - E</v>
          </cell>
          <cell r="E516">
            <v>1</v>
          </cell>
          <cell r="F516">
            <v>1</v>
          </cell>
          <cell r="G516">
            <v>17</v>
          </cell>
          <cell r="H516">
            <v>34021190</v>
          </cell>
          <cell r="I516" t="str">
            <v>IT</v>
          </cell>
          <cell r="J516" t="str">
            <v>TsMara</v>
          </cell>
          <cell r="K516">
            <v>41570.478750000002</v>
          </cell>
          <cell r="L516" t="str">
            <v>tensioattivo anionico</v>
          </cell>
          <cell r="M516" t="str">
            <v>ecocert</v>
          </cell>
          <cell r="O516">
            <v>17</v>
          </cell>
          <cell r="P516" t="str">
            <v>uguale</v>
          </cell>
          <cell r="Q516" t="str">
            <v>ecocert</v>
          </cell>
          <cell r="R516" t="str">
            <v>tensioattivo anionico</v>
          </cell>
        </row>
        <row r="517">
          <cell r="C517">
            <v>20237</v>
          </cell>
          <cell r="D517" t="str">
            <v>PROTELAN AG 11</v>
          </cell>
          <cell r="E517">
            <v>1</v>
          </cell>
          <cell r="F517">
            <v>1</v>
          </cell>
          <cell r="G517">
            <v>7</v>
          </cell>
          <cell r="H517">
            <v>34021190</v>
          </cell>
          <cell r="I517" t="str">
            <v>IT</v>
          </cell>
          <cell r="J517" t="str">
            <v>INPUT</v>
          </cell>
          <cell r="K517">
            <v>38135.427685185183</v>
          </cell>
          <cell r="L517" t="str">
            <v>tensioattivo anionico</v>
          </cell>
          <cell r="M517" t="str">
            <v>protelan</v>
          </cell>
          <cell r="O517">
            <v>14</v>
          </cell>
          <cell r="P517" t="str">
            <v>diverso</v>
          </cell>
          <cell r="Q517" t="str">
            <v>specialties</v>
          </cell>
          <cell r="R517" t="str">
            <v>tensioattivo anionico</v>
          </cell>
        </row>
        <row r="518">
          <cell r="C518" t="str">
            <v>20237#000XXX</v>
          </cell>
          <cell r="D518" t="str">
            <v xml:space="preserve">PROTELAN AG 11 </v>
          </cell>
          <cell r="E518">
            <v>1</v>
          </cell>
          <cell r="F518">
            <v>1</v>
          </cell>
          <cell r="G518">
            <v>14</v>
          </cell>
          <cell r="H518">
            <v>34021190</v>
          </cell>
          <cell r="I518" t="str">
            <v>IT</v>
          </cell>
          <cell r="J518" t="str">
            <v>TsMaraxp</v>
          </cell>
          <cell r="K518">
            <v>39120.60083333333</v>
          </cell>
          <cell r="L518" t="str">
            <v>tensioattivo anionico</v>
          </cell>
          <cell r="M518" t="str">
            <v>specialties</v>
          </cell>
          <cell r="O518">
            <v>14</v>
          </cell>
          <cell r="P518" t="str">
            <v>uguale</v>
          </cell>
          <cell r="Q518" t="str">
            <v>specialties</v>
          </cell>
          <cell r="R518" t="str">
            <v>tensioattivo anionico</v>
          </cell>
        </row>
        <row r="519">
          <cell r="C519" t="str">
            <v>20237#243XXX</v>
          </cell>
          <cell r="D519" t="str">
            <v>PROTELAN AG 11 - E</v>
          </cell>
          <cell r="E519">
            <v>1</v>
          </cell>
          <cell r="F519">
            <v>1</v>
          </cell>
          <cell r="G519">
            <v>14</v>
          </cell>
          <cell r="H519">
            <v>34021190</v>
          </cell>
          <cell r="I519" t="str">
            <v>IT</v>
          </cell>
          <cell r="J519" t="str">
            <v>TsMara</v>
          </cell>
          <cell r="K519">
            <v>41885.613611111112</v>
          </cell>
          <cell r="L519" t="str">
            <v>tensioattivo anionico</v>
          </cell>
          <cell r="M519" t="str">
            <v>specialties</v>
          </cell>
          <cell r="O519">
            <v>17</v>
          </cell>
          <cell r="P519" t="str">
            <v>diverso</v>
          </cell>
          <cell r="Q519" t="str">
            <v>ecocert</v>
          </cell>
          <cell r="R519" t="str">
            <v>tensioattivo anionico</v>
          </cell>
        </row>
        <row r="520">
          <cell r="C520">
            <v>20238</v>
          </cell>
          <cell r="D520" t="str">
            <v>PROTELAN AG 8/PV</v>
          </cell>
          <cell r="E520">
            <v>1</v>
          </cell>
          <cell r="F520">
            <v>1</v>
          </cell>
          <cell r="G520">
            <v>7</v>
          </cell>
          <cell r="H520">
            <v>34021190</v>
          </cell>
          <cell r="I520" t="str">
            <v>IT</v>
          </cell>
          <cell r="J520" t="str">
            <v>INPUT</v>
          </cell>
          <cell r="K520">
            <v>38135.427685185183</v>
          </cell>
          <cell r="L520" t="str">
            <v>tensioattivo anionico</v>
          </cell>
          <cell r="M520" t="str">
            <v>protelan</v>
          </cell>
          <cell r="O520">
            <v>14</v>
          </cell>
          <cell r="P520" t="str">
            <v>diverso</v>
          </cell>
          <cell r="Q520" t="str">
            <v>specialties</v>
          </cell>
          <cell r="R520" t="str">
            <v>tensioattivo anionico</v>
          </cell>
        </row>
        <row r="521">
          <cell r="C521" t="str">
            <v>20238#000XXX</v>
          </cell>
          <cell r="D521" t="str">
            <v xml:space="preserve">PROTELAN AG 8/PV </v>
          </cell>
          <cell r="E521">
            <v>1</v>
          </cell>
          <cell r="F521">
            <v>1</v>
          </cell>
          <cell r="G521">
            <v>14</v>
          </cell>
          <cell r="H521">
            <v>34021190</v>
          </cell>
          <cell r="I521" t="str">
            <v>IT</v>
          </cell>
          <cell r="J521" t="str">
            <v>TSEsterxp</v>
          </cell>
          <cell r="K521">
            <v>39260.671655092592</v>
          </cell>
          <cell r="L521" t="str">
            <v>tensioattivo anionico</v>
          </cell>
          <cell r="M521" t="str">
            <v>specialties</v>
          </cell>
          <cell r="O521">
            <v>14</v>
          </cell>
          <cell r="P521" t="str">
            <v>uguale</v>
          </cell>
          <cell r="Q521" t="str">
            <v>specialties</v>
          </cell>
          <cell r="R521" t="str">
            <v>tensioattivo anionico</v>
          </cell>
        </row>
        <row r="522">
          <cell r="C522">
            <v>20239</v>
          </cell>
          <cell r="D522" t="str">
            <v>PROTELAN AG 8/P</v>
          </cell>
          <cell r="E522">
            <v>1</v>
          </cell>
          <cell r="F522">
            <v>1</v>
          </cell>
          <cell r="G522">
            <v>7</v>
          </cell>
          <cell r="H522">
            <v>34021190</v>
          </cell>
          <cell r="I522" t="str">
            <v>IT</v>
          </cell>
          <cell r="J522" t="str">
            <v>INPUT</v>
          </cell>
          <cell r="K522">
            <v>38135.427685185183</v>
          </cell>
          <cell r="L522" t="str">
            <v>tensioattivo anionico</v>
          </cell>
          <cell r="M522" t="str">
            <v>protelan</v>
          </cell>
          <cell r="O522">
            <v>14</v>
          </cell>
          <cell r="P522" t="str">
            <v>diverso</v>
          </cell>
          <cell r="Q522" t="str">
            <v>specialties</v>
          </cell>
          <cell r="R522" t="str">
            <v>tensioattivo anionico</v>
          </cell>
        </row>
        <row r="523">
          <cell r="C523" t="str">
            <v>20239#000XXX</v>
          </cell>
          <cell r="D523" t="str">
            <v xml:space="preserve">PROTELAN AG 8/P </v>
          </cell>
          <cell r="E523">
            <v>1</v>
          </cell>
          <cell r="F523">
            <v>1</v>
          </cell>
          <cell r="G523">
            <v>14</v>
          </cell>
          <cell r="H523">
            <v>34021190</v>
          </cell>
          <cell r="I523" t="str">
            <v>IT</v>
          </cell>
          <cell r="J523" t="str">
            <v>TSEsterxp</v>
          </cell>
          <cell r="K523">
            <v>39260.671840277777</v>
          </cell>
          <cell r="L523" t="str">
            <v>tensioattivo anionico</v>
          </cell>
          <cell r="M523" t="str">
            <v>specialties</v>
          </cell>
          <cell r="O523">
            <v>14</v>
          </cell>
          <cell r="P523" t="str">
            <v>uguale</v>
          </cell>
          <cell r="Q523" t="str">
            <v>specialties</v>
          </cell>
          <cell r="R523" t="str">
            <v>tensioattivo anionico</v>
          </cell>
        </row>
        <row r="524">
          <cell r="C524" t="str">
            <v>20239#243XXX</v>
          </cell>
          <cell r="D524" t="str">
            <v>PROTELAN AG 8/P</v>
          </cell>
          <cell r="E524">
            <v>1</v>
          </cell>
          <cell r="F524">
            <v>1</v>
          </cell>
          <cell r="G524">
            <v>7</v>
          </cell>
          <cell r="H524">
            <v>34021190</v>
          </cell>
          <cell r="I524" t="str">
            <v>IT</v>
          </cell>
          <cell r="J524" t="str">
            <v>TsGloria</v>
          </cell>
          <cell r="K524">
            <v>40700.650462962964</v>
          </cell>
          <cell r="L524" t="str">
            <v>tensioattivo anionico</v>
          </cell>
          <cell r="M524" t="str">
            <v>protelan</v>
          </cell>
          <cell r="O524">
            <v>14</v>
          </cell>
          <cell r="P524" t="str">
            <v>diverso</v>
          </cell>
          <cell r="Q524" t="str">
            <v>specialties</v>
          </cell>
          <cell r="R524" t="str">
            <v>tensioattivo anionico</v>
          </cell>
        </row>
        <row r="525">
          <cell r="C525">
            <v>20240</v>
          </cell>
          <cell r="D525" t="str">
            <v>PROTELAN AG 8</v>
          </cell>
          <cell r="E525">
            <v>1</v>
          </cell>
          <cell r="F525">
            <v>1</v>
          </cell>
          <cell r="G525">
            <v>7</v>
          </cell>
          <cell r="H525">
            <v>34021190</v>
          </cell>
          <cell r="I525" t="str">
            <v>IT</v>
          </cell>
          <cell r="J525" t="str">
            <v>INPUT</v>
          </cell>
          <cell r="K525">
            <v>38135.427685185183</v>
          </cell>
          <cell r="L525" t="str">
            <v>tensioattivo anionico</v>
          </cell>
          <cell r="M525" t="str">
            <v>protelan</v>
          </cell>
          <cell r="O525">
            <v>14</v>
          </cell>
          <cell r="P525" t="str">
            <v>diverso</v>
          </cell>
          <cell r="Q525" t="str">
            <v>specialties</v>
          </cell>
          <cell r="R525" t="str">
            <v>tensioattivo anionico</v>
          </cell>
        </row>
        <row r="526">
          <cell r="C526" t="str">
            <v>20240#000XXX</v>
          </cell>
          <cell r="D526" t="str">
            <v xml:space="preserve">PROTELAN AG 8 </v>
          </cell>
          <cell r="E526">
            <v>1</v>
          </cell>
          <cell r="F526">
            <v>1</v>
          </cell>
          <cell r="G526">
            <v>14</v>
          </cell>
          <cell r="H526">
            <v>34021190</v>
          </cell>
          <cell r="I526" t="str">
            <v>IT</v>
          </cell>
          <cell r="J526" t="str">
            <v>TsMaraxp</v>
          </cell>
          <cell r="K526">
            <v>39120.601412037038</v>
          </cell>
          <cell r="L526" t="str">
            <v>tensioattivo anionico</v>
          </cell>
          <cell r="M526" t="str">
            <v>specialties</v>
          </cell>
          <cell r="O526">
            <v>14</v>
          </cell>
          <cell r="P526" t="str">
            <v>uguale</v>
          </cell>
          <cell r="Q526" t="str">
            <v>specialties</v>
          </cell>
          <cell r="R526" t="str">
            <v>tensioattivo anionico</v>
          </cell>
        </row>
        <row r="527">
          <cell r="C527" t="str">
            <v>20240#243XXX</v>
          </cell>
          <cell r="D527" t="str">
            <v>PROTELAN AG 8 - NON UTILIZZARE</v>
          </cell>
          <cell r="E527">
            <v>1</v>
          </cell>
          <cell r="F527">
            <v>1</v>
          </cell>
          <cell r="G527">
            <v>7</v>
          </cell>
          <cell r="H527">
            <v>34021190</v>
          </cell>
          <cell r="I527" t="str">
            <v>IT</v>
          </cell>
          <cell r="J527" t="str">
            <v>TsMara</v>
          </cell>
          <cell r="K527">
            <v>41887.378287037034</v>
          </cell>
          <cell r="L527" t="str">
            <v>tensioattivo anionico</v>
          </cell>
          <cell r="M527" t="str">
            <v>protelan</v>
          </cell>
          <cell r="O527">
            <v>14</v>
          </cell>
          <cell r="P527" t="str">
            <v>diverso</v>
          </cell>
          <cell r="Q527" t="str">
            <v>specialties</v>
          </cell>
          <cell r="R527" t="str">
            <v>tensioattivo anionico</v>
          </cell>
        </row>
        <row r="528">
          <cell r="C528">
            <v>20241</v>
          </cell>
          <cell r="D528" t="str">
            <v>PRODUKT GM 5075/N</v>
          </cell>
          <cell r="E528">
            <v>1</v>
          </cell>
          <cell r="F528">
            <v>8</v>
          </cell>
          <cell r="G528">
            <v>9</v>
          </cell>
          <cell r="H528">
            <v>34021190</v>
          </cell>
          <cell r="I528" t="str">
            <v>IT</v>
          </cell>
          <cell r="J528" t="str">
            <v>INPUT</v>
          </cell>
          <cell r="K528">
            <v>38135.427685185183</v>
          </cell>
          <cell r="L528" t="str">
            <v>prodotti per i quali si riinvia alla voce descrizione del prodotto</v>
          </cell>
          <cell r="M528" t="str">
            <v>anionici</v>
          </cell>
          <cell r="O528">
            <v>5</v>
          </cell>
          <cell r="P528" t="str">
            <v>diverso</v>
          </cell>
          <cell r="Q528" t="str">
            <v>miscele</v>
          </cell>
          <cell r="R528" t="str">
            <v>prodotti per i quali si riinvia alla voce descrizione del prodotto</v>
          </cell>
        </row>
        <row r="529">
          <cell r="C529" t="str">
            <v>20241#000XXX</v>
          </cell>
          <cell r="D529" t="str">
            <v xml:space="preserve">PRODUKT GM 5075/N </v>
          </cell>
          <cell r="E529">
            <v>1</v>
          </cell>
          <cell r="F529">
            <v>8</v>
          </cell>
          <cell r="G529">
            <v>5</v>
          </cell>
          <cell r="H529">
            <v>34021190</v>
          </cell>
          <cell r="I529" t="str">
            <v>IT</v>
          </cell>
          <cell r="J529" t="str">
            <v>Corallixp</v>
          </cell>
          <cell r="K529">
            <v>39218.635416666664</v>
          </cell>
          <cell r="L529" t="str">
            <v>prodotti per i quali si riinvia alla voce descrizione del prodotto</v>
          </cell>
          <cell r="M529" t="str">
            <v>miscele</v>
          </cell>
          <cell r="O529">
            <v>5</v>
          </cell>
          <cell r="P529" t="str">
            <v>uguale</v>
          </cell>
          <cell r="Q529" t="str">
            <v>miscele</v>
          </cell>
          <cell r="R529" t="str">
            <v>prodotti per i quali si riinvia alla voce descrizione del prodotto</v>
          </cell>
        </row>
        <row r="530">
          <cell r="C530">
            <v>20242</v>
          </cell>
          <cell r="D530" t="str">
            <v>PRODOTTO RT 55</v>
          </cell>
          <cell r="E530">
            <v>1</v>
          </cell>
          <cell r="F530">
            <v>9</v>
          </cell>
          <cell r="G530">
            <v>0</v>
          </cell>
          <cell r="H530">
            <v>34021190</v>
          </cell>
          <cell r="I530" t="str">
            <v>IT</v>
          </cell>
          <cell r="J530" t="str">
            <v>INPUT</v>
          </cell>
          <cell r="K530">
            <v>38135.427685185183</v>
          </cell>
          <cell r="L530" t="str">
            <v>agenti complessanti</v>
          </cell>
          <cell r="M530" t="e">
            <v>#N/A</v>
          </cell>
          <cell r="O530">
            <v>9</v>
          </cell>
          <cell r="P530" t="str">
            <v>diverso</v>
          </cell>
          <cell r="Q530" t="str">
            <v>anionici</v>
          </cell>
          <cell r="R530" t="str">
            <v>agenti complessanti</v>
          </cell>
        </row>
        <row r="531">
          <cell r="C531">
            <v>20243</v>
          </cell>
          <cell r="D531" t="str">
            <v>PROTELAN OL</v>
          </cell>
          <cell r="E531">
            <v>1</v>
          </cell>
          <cell r="F531">
            <v>1</v>
          </cell>
          <cell r="G531">
            <v>9</v>
          </cell>
          <cell r="H531">
            <v>34021190</v>
          </cell>
          <cell r="I531" t="str">
            <v>IT</v>
          </cell>
          <cell r="J531" t="str">
            <v>TsMara</v>
          </cell>
          <cell r="K531">
            <v>41131.400057870371</v>
          </cell>
          <cell r="L531" t="str">
            <v>tensioattivo anionico</v>
          </cell>
          <cell r="M531" t="str">
            <v>anionici</v>
          </cell>
          <cell r="O531">
            <v>9</v>
          </cell>
          <cell r="P531" t="str">
            <v>uguale</v>
          </cell>
          <cell r="Q531" t="str">
            <v>anionici</v>
          </cell>
          <cell r="R531" t="str">
            <v>tensioattivo anionico</v>
          </cell>
        </row>
        <row r="532">
          <cell r="C532" t="str">
            <v>20243#000XXX</v>
          </cell>
          <cell r="D532" t="str">
            <v>PROTELAN OL - NON UTILIZZARE</v>
          </cell>
          <cell r="E532">
            <v>1</v>
          </cell>
          <cell r="F532">
            <v>1</v>
          </cell>
          <cell r="G532">
            <v>14</v>
          </cell>
          <cell r="H532">
            <v>34021190</v>
          </cell>
          <cell r="I532" t="str">
            <v>IT</v>
          </cell>
          <cell r="J532" t="str">
            <v>TsMara</v>
          </cell>
          <cell r="K532">
            <v>41887.37908564815</v>
          </cell>
          <cell r="L532" t="str">
            <v>tensioattivo anionico</v>
          </cell>
          <cell r="M532" t="str">
            <v>specialties</v>
          </cell>
          <cell r="O532">
            <v>9</v>
          </cell>
          <cell r="P532" t="str">
            <v>diverso</v>
          </cell>
          <cell r="Q532" t="str">
            <v>anionici</v>
          </cell>
          <cell r="R532" t="str">
            <v>tensioattivo anionico</v>
          </cell>
        </row>
        <row r="533">
          <cell r="C533" t="str">
            <v>20243#100XXX</v>
          </cell>
          <cell r="D533" t="str">
            <v>PROTELAN OL - NON UTILIZZARE</v>
          </cell>
          <cell r="E533">
            <v>1</v>
          </cell>
          <cell r="F533">
            <v>1</v>
          </cell>
          <cell r="G533">
            <v>9</v>
          </cell>
          <cell r="H533">
            <v>34021190</v>
          </cell>
          <cell r="I533" t="str">
            <v>IT</v>
          </cell>
          <cell r="J533" t="str">
            <v>TsMara</v>
          </cell>
          <cell r="K533">
            <v>41887.379942129628</v>
          </cell>
          <cell r="L533" t="str">
            <v>tensioattivo anionico</v>
          </cell>
          <cell r="M533" t="str">
            <v>anionici</v>
          </cell>
          <cell r="O533">
            <v>9</v>
          </cell>
          <cell r="P533" t="str">
            <v>uguale</v>
          </cell>
          <cell r="Q533" t="str">
            <v>anionici</v>
          </cell>
          <cell r="R533" t="str">
            <v>tensioattivo anionico</v>
          </cell>
        </row>
        <row r="534">
          <cell r="C534">
            <v>20244</v>
          </cell>
          <cell r="D534" t="str">
            <v>PRODUKT L CONC</v>
          </cell>
          <cell r="E534">
            <v>1</v>
          </cell>
          <cell r="F534">
            <v>1</v>
          </cell>
          <cell r="G534">
            <v>9</v>
          </cell>
          <cell r="H534">
            <v>34021190</v>
          </cell>
          <cell r="I534" t="str">
            <v>IT</v>
          </cell>
          <cell r="J534" t="str">
            <v>INPUT</v>
          </cell>
          <cell r="K534">
            <v>38135.427685185183</v>
          </cell>
          <cell r="L534" t="str">
            <v>tensioattivo anionico</v>
          </cell>
          <cell r="M534" t="str">
            <v>anionici</v>
          </cell>
          <cell r="O534">
            <v>9</v>
          </cell>
          <cell r="P534" t="str">
            <v>uguale</v>
          </cell>
          <cell r="Q534" t="str">
            <v>anionici</v>
          </cell>
          <cell r="R534" t="str">
            <v>tensioattivo anionico</v>
          </cell>
        </row>
        <row r="535">
          <cell r="C535">
            <v>20245</v>
          </cell>
          <cell r="D535" t="str">
            <v>PROTELAN AGL 95/P</v>
          </cell>
          <cell r="E535">
            <v>1</v>
          </cell>
          <cell r="F535">
            <v>1</v>
          </cell>
          <cell r="G535">
            <v>7</v>
          </cell>
          <cell r="H535">
            <v>34021190</v>
          </cell>
          <cell r="I535" t="str">
            <v>IT</v>
          </cell>
          <cell r="J535" t="str">
            <v>INPUT</v>
          </cell>
          <cell r="K535">
            <v>38135.427685185183</v>
          </cell>
          <cell r="L535" t="str">
            <v>tensioattivo anionico</v>
          </cell>
          <cell r="M535" t="str">
            <v>protelan</v>
          </cell>
          <cell r="O535">
            <v>14</v>
          </cell>
          <cell r="P535" t="str">
            <v>diverso</v>
          </cell>
          <cell r="Q535" t="str">
            <v>specialties</v>
          </cell>
          <cell r="R535" t="str">
            <v>tensioattivo anionico</v>
          </cell>
        </row>
        <row r="536">
          <cell r="C536" t="str">
            <v>20245#000XXX</v>
          </cell>
          <cell r="D536" t="str">
            <v>PROTELAN AGL 95/P</v>
          </cell>
          <cell r="E536">
            <v>1</v>
          </cell>
          <cell r="F536">
            <v>1</v>
          </cell>
          <cell r="G536">
            <v>14</v>
          </cell>
          <cell r="H536">
            <v>34021190</v>
          </cell>
          <cell r="I536" t="str">
            <v>IT</v>
          </cell>
          <cell r="J536" t="str">
            <v>TSEsterxp</v>
          </cell>
          <cell r="K536">
            <v>39260.671979166669</v>
          </cell>
          <cell r="L536" t="str">
            <v>tensioattivo anionico</v>
          </cell>
          <cell r="M536" t="str">
            <v>specialties</v>
          </cell>
          <cell r="O536">
            <v>14</v>
          </cell>
          <cell r="P536" t="str">
            <v>uguale</v>
          </cell>
          <cell r="Q536" t="str">
            <v>specialties</v>
          </cell>
          <cell r="R536" t="str">
            <v>tensioattivo anionico</v>
          </cell>
        </row>
        <row r="537">
          <cell r="C537">
            <v>20246</v>
          </cell>
          <cell r="D537" t="str">
            <v>PROTELAN AGL/95 - NON UTILIZZARE</v>
          </cell>
          <cell r="E537">
            <v>1</v>
          </cell>
          <cell r="F537">
            <v>1</v>
          </cell>
          <cell r="G537">
            <v>7</v>
          </cell>
          <cell r="H537">
            <v>34021190</v>
          </cell>
          <cell r="I537" t="str">
            <v>IT</v>
          </cell>
          <cell r="J537" t="str">
            <v>TsMara</v>
          </cell>
          <cell r="K537">
            <v>41541.595104166663</v>
          </cell>
          <cell r="L537" t="str">
            <v>tensioattivo anionico</v>
          </cell>
          <cell r="M537" t="str">
            <v>protelan</v>
          </cell>
          <cell r="O537">
            <v>14</v>
          </cell>
          <cell r="P537" t="str">
            <v>diverso</v>
          </cell>
          <cell r="Q537" t="str">
            <v>specialties</v>
          </cell>
          <cell r="R537" t="str">
            <v>tensioattivo anionico</v>
          </cell>
        </row>
        <row r="538">
          <cell r="C538" t="str">
            <v>20246#000XXX</v>
          </cell>
          <cell r="D538" t="str">
            <v>PROTELAN AGL/95 - NON UTILIZZARE</v>
          </cell>
          <cell r="E538">
            <v>1</v>
          </cell>
          <cell r="F538">
            <v>1</v>
          </cell>
          <cell r="G538">
            <v>14</v>
          </cell>
          <cell r="H538">
            <v>34021190</v>
          </cell>
          <cell r="I538" t="str">
            <v>IT</v>
          </cell>
          <cell r="J538" t="str">
            <v>TsMara</v>
          </cell>
          <cell r="K538">
            <v>41541.594236111108</v>
          </cell>
          <cell r="L538" t="str">
            <v>tensioattivo anionico</v>
          </cell>
          <cell r="M538" t="str">
            <v>specialties</v>
          </cell>
          <cell r="O538">
            <v>14</v>
          </cell>
          <cell r="P538" t="str">
            <v>uguale</v>
          </cell>
          <cell r="Q538" t="str">
            <v>specialties</v>
          </cell>
          <cell r="R538" t="str">
            <v>tensioattivo anionico</v>
          </cell>
        </row>
        <row r="539">
          <cell r="C539" t="str">
            <v>20246#243XXX</v>
          </cell>
          <cell r="D539" t="str">
            <v>PROTELAN AGL/95 - NON UTILIZZARE</v>
          </cell>
          <cell r="E539">
            <v>1</v>
          </cell>
          <cell r="F539">
            <v>1</v>
          </cell>
          <cell r="G539">
            <v>7</v>
          </cell>
          <cell r="H539">
            <v>34021190</v>
          </cell>
          <cell r="I539" t="str">
            <v>IT</v>
          </cell>
          <cell r="J539" t="str">
            <v>TsMara</v>
          </cell>
          <cell r="K539">
            <v>41541.594849537039</v>
          </cell>
          <cell r="L539" t="str">
            <v>tensioattivo anionico</v>
          </cell>
          <cell r="M539" t="str">
            <v>protelan</v>
          </cell>
          <cell r="O539">
            <v>14</v>
          </cell>
          <cell r="P539" t="str">
            <v>diverso</v>
          </cell>
          <cell r="Q539" t="str">
            <v>specialties</v>
          </cell>
          <cell r="R539" t="str">
            <v>tensioattivo anionico</v>
          </cell>
        </row>
        <row r="540">
          <cell r="C540">
            <v>20247</v>
          </cell>
          <cell r="D540" t="str">
            <v xml:space="preserve">PROTELAN AGL/95 </v>
          </cell>
          <cell r="E540">
            <v>1</v>
          </cell>
          <cell r="F540">
            <v>1</v>
          </cell>
          <cell r="G540">
            <v>7</v>
          </cell>
          <cell r="H540">
            <v>34021190</v>
          </cell>
          <cell r="I540" t="str">
            <v>IT</v>
          </cell>
          <cell r="J540" t="str">
            <v>INPUT</v>
          </cell>
          <cell r="K540">
            <v>38135.427685185183</v>
          </cell>
          <cell r="L540" t="str">
            <v>tensioattivo anionico</v>
          </cell>
          <cell r="M540" t="str">
            <v>protelan</v>
          </cell>
          <cell r="O540">
            <v>14</v>
          </cell>
          <cell r="P540" t="str">
            <v>diverso</v>
          </cell>
          <cell r="Q540" t="str">
            <v>specialties</v>
          </cell>
          <cell r="R540" t="str">
            <v>tensioattivo anionico</v>
          </cell>
        </row>
        <row r="541">
          <cell r="C541" t="str">
            <v>20247#000XXX</v>
          </cell>
          <cell r="D541" t="str">
            <v xml:space="preserve">PROTELAN AGL/95  </v>
          </cell>
          <cell r="E541">
            <v>1</v>
          </cell>
          <cell r="F541">
            <v>1</v>
          </cell>
          <cell r="G541">
            <v>14</v>
          </cell>
          <cell r="H541">
            <v>34021190</v>
          </cell>
          <cell r="I541" t="str">
            <v>IT</v>
          </cell>
          <cell r="J541" t="str">
            <v>TsManuelaxp</v>
          </cell>
          <cell r="K541">
            <v>38685.57203703704</v>
          </cell>
          <cell r="L541" t="str">
            <v>tensioattivo anionico</v>
          </cell>
          <cell r="M541" t="str">
            <v>specialties</v>
          </cell>
          <cell r="O541">
            <v>14</v>
          </cell>
          <cell r="P541" t="str">
            <v>uguale</v>
          </cell>
          <cell r="Q541" t="str">
            <v>specialties</v>
          </cell>
          <cell r="R541" t="str">
            <v>tensioattivo anionico</v>
          </cell>
        </row>
        <row r="542">
          <cell r="C542" t="str">
            <v>20247#100XXX</v>
          </cell>
          <cell r="D542" t="str">
            <v>PROTELAN AGL/95 K</v>
          </cell>
          <cell r="E542">
            <v>1</v>
          </cell>
          <cell r="F542">
            <v>1</v>
          </cell>
          <cell r="G542">
            <v>7</v>
          </cell>
          <cell r="H542">
            <v>34021190</v>
          </cell>
          <cell r="I542" t="str">
            <v>IT</v>
          </cell>
          <cell r="J542" t="str">
            <v>TsMara</v>
          </cell>
          <cell r="K542">
            <v>41656.420312499999</v>
          </cell>
          <cell r="L542" t="str">
            <v>tensioattivo anionico</v>
          </cell>
          <cell r="M542" t="str">
            <v>protelan</v>
          </cell>
          <cell r="O542">
            <v>14</v>
          </cell>
          <cell r="P542" t="str">
            <v>diverso</v>
          </cell>
          <cell r="Q542" t="str">
            <v>specialties</v>
          </cell>
          <cell r="R542" t="str">
            <v>tensioattivo anionico</v>
          </cell>
        </row>
        <row r="543">
          <cell r="C543" t="str">
            <v>20247#243XXX</v>
          </cell>
          <cell r="D543" t="str">
            <v xml:space="preserve">PROTELAN AGL/95 </v>
          </cell>
          <cell r="E543">
            <v>1</v>
          </cell>
          <cell r="F543">
            <v>1</v>
          </cell>
          <cell r="G543">
            <v>7</v>
          </cell>
          <cell r="H543">
            <v>34021190</v>
          </cell>
          <cell r="I543" t="str">
            <v>IT</v>
          </cell>
          <cell r="J543" t="str">
            <v>tsmanuela</v>
          </cell>
          <cell r="K543">
            <v>40388.477164351854</v>
          </cell>
          <cell r="L543" t="str">
            <v>tensioattivo anionico</v>
          </cell>
          <cell r="M543" t="str">
            <v>protelan</v>
          </cell>
          <cell r="O543">
            <v>14</v>
          </cell>
          <cell r="P543" t="str">
            <v>diverso</v>
          </cell>
          <cell r="Q543" t="str">
            <v>specialties</v>
          </cell>
          <cell r="R543" t="str">
            <v>tensioattivo anionico</v>
          </cell>
        </row>
        <row r="544">
          <cell r="C544">
            <v>20248</v>
          </cell>
          <cell r="D544" t="str">
            <v>PROTELAN AGL/50</v>
          </cell>
          <cell r="E544">
            <v>1</v>
          </cell>
          <cell r="F544">
            <v>1</v>
          </cell>
          <cell r="G544">
            <v>7</v>
          </cell>
          <cell r="H544">
            <v>34021190</v>
          </cell>
          <cell r="I544" t="str">
            <v>IT</v>
          </cell>
          <cell r="J544" t="str">
            <v>INPUT</v>
          </cell>
          <cell r="K544">
            <v>38135.427685185183</v>
          </cell>
          <cell r="L544" t="str">
            <v>tensioattivo anionico</v>
          </cell>
          <cell r="M544" t="str">
            <v>protelan</v>
          </cell>
          <cell r="O544">
            <v>14</v>
          </cell>
          <cell r="P544" t="str">
            <v>diverso</v>
          </cell>
          <cell r="Q544" t="str">
            <v>specialties</v>
          </cell>
          <cell r="R544" t="str">
            <v>tensioattivo anionico</v>
          </cell>
        </row>
        <row r="545">
          <cell r="C545" t="str">
            <v>20248#000XXX</v>
          </cell>
          <cell r="D545" t="str">
            <v xml:space="preserve">PROTELAN AGL/50 </v>
          </cell>
          <cell r="E545">
            <v>1</v>
          </cell>
          <cell r="F545">
            <v>1</v>
          </cell>
          <cell r="G545">
            <v>14</v>
          </cell>
          <cell r="H545">
            <v>34021190</v>
          </cell>
          <cell r="I545" t="str">
            <v>IT</v>
          </cell>
          <cell r="J545" t="str">
            <v>tsEsterxp</v>
          </cell>
          <cell r="K545">
            <v>40050.70616898148</v>
          </cell>
          <cell r="L545" t="str">
            <v>tensioattivo anionico</v>
          </cell>
          <cell r="M545" t="str">
            <v>specialties</v>
          </cell>
          <cell r="O545">
            <v>14</v>
          </cell>
          <cell r="P545" t="str">
            <v>uguale</v>
          </cell>
          <cell r="Q545" t="str">
            <v>specialties</v>
          </cell>
          <cell r="R545" t="str">
            <v>tensioattivo anionico</v>
          </cell>
        </row>
        <row r="546">
          <cell r="C546">
            <v>20249</v>
          </cell>
          <cell r="D546" t="str">
            <v>PROTELAN AGL 95/C</v>
          </cell>
          <cell r="E546">
            <v>1</v>
          </cell>
          <cell r="F546">
            <v>1</v>
          </cell>
          <cell r="G546">
            <v>7</v>
          </cell>
          <cell r="H546">
            <v>34021190</v>
          </cell>
          <cell r="I546" t="str">
            <v>IT</v>
          </cell>
          <cell r="J546" t="str">
            <v>TsMara</v>
          </cell>
          <cell r="K546">
            <v>41830.468587962961</v>
          </cell>
          <cell r="L546" t="str">
            <v>tensioattivo anionico</v>
          </cell>
          <cell r="M546" t="str">
            <v>protelan</v>
          </cell>
          <cell r="O546">
            <v>14</v>
          </cell>
          <cell r="P546" t="str">
            <v>diverso</v>
          </cell>
          <cell r="Q546" t="str">
            <v>specialties</v>
          </cell>
          <cell r="R546" t="str">
            <v>tensioattivo anionico</v>
          </cell>
        </row>
        <row r="547">
          <cell r="C547" t="str">
            <v>20249#000XXX</v>
          </cell>
          <cell r="D547" t="str">
            <v xml:space="preserve">PROTELAN AGL 95/C </v>
          </cell>
          <cell r="E547">
            <v>1</v>
          </cell>
          <cell r="F547">
            <v>1</v>
          </cell>
          <cell r="G547">
            <v>14</v>
          </cell>
          <cell r="H547">
            <v>34021190</v>
          </cell>
          <cell r="I547" t="str">
            <v>IT</v>
          </cell>
          <cell r="J547" t="str">
            <v>TsMara</v>
          </cell>
          <cell r="K547">
            <v>41830.467534722222</v>
          </cell>
          <cell r="L547" t="str">
            <v>tensioattivo anionico</v>
          </cell>
          <cell r="M547" t="str">
            <v>specialties</v>
          </cell>
          <cell r="O547">
            <v>14</v>
          </cell>
          <cell r="P547" t="str">
            <v>uguale</v>
          </cell>
          <cell r="Q547" t="str">
            <v>specialties</v>
          </cell>
          <cell r="R547" t="str">
            <v>tensioattivo anionico</v>
          </cell>
        </row>
        <row r="548">
          <cell r="C548" t="str">
            <v>20249#100XXX</v>
          </cell>
          <cell r="D548" t="str">
            <v>PROTELAN AGL 95/C KS</v>
          </cell>
          <cell r="E548">
            <v>1</v>
          </cell>
          <cell r="F548">
            <v>1</v>
          </cell>
          <cell r="G548">
            <v>14</v>
          </cell>
          <cell r="H548">
            <v>34021190</v>
          </cell>
          <cell r="I548" t="str">
            <v>IT</v>
          </cell>
          <cell r="J548" t="str">
            <v>tsEster</v>
          </cell>
          <cell r="K548">
            <v>41982.607627314814</v>
          </cell>
          <cell r="L548" t="str">
            <v>tensioattivo anionico</v>
          </cell>
          <cell r="M548" t="str">
            <v>specialties</v>
          </cell>
          <cell r="O548">
            <v>14</v>
          </cell>
          <cell r="P548" t="str">
            <v>uguale</v>
          </cell>
          <cell r="Q548" t="str">
            <v>specialties</v>
          </cell>
          <cell r="R548" t="str">
            <v>tensioattivo anionico</v>
          </cell>
        </row>
        <row r="549">
          <cell r="C549">
            <v>20250</v>
          </cell>
          <cell r="D549" t="str">
            <v>PROTELAN NMA/C</v>
          </cell>
          <cell r="E549">
            <v>1</v>
          </cell>
          <cell r="F549">
            <v>1</v>
          </cell>
          <cell r="G549">
            <v>7</v>
          </cell>
          <cell r="H549">
            <v>34021190</v>
          </cell>
          <cell r="I549" t="str">
            <v>IT</v>
          </cell>
          <cell r="J549" t="str">
            <v>INPUT</v>
          </cell>
          <cell r="K549">
            <v>38135.427685185183</v>
          </cell>
          <cell r="L549" t="str">
            <v>tensioattivo anionico</v>
          </cell>
          <cell r="M549" t="str">
            <v>protelan</v>
          </cell>
          <cell r="O549">
            <v>14</v>
          </cell>
          <cell r="P549" t="str">
            <v>diverso</v>
          </cell>
          <cell r="Q549" t="str">
            <v>specialties</v>
          </cell>
          <cell r="R549" t="str">
            <v>tensioattivo anionico</v>
          </cell>
        </row>
        <row r="550">
          <cell r="C550" t="str">
            <v>20250#000XXX</v>
          </cell>
          <cell r="D550" t="str">
            <v>PROTELAN NMA/C</v>
          </cell>
          <cell r="E550">
            <v>1</v>
          </cell>
          <cell r="F550">
            <v>1</v>
          </cell>
          <cell r="G550">
            <v>14</v>
          </cell>
          <cell r="H550">
            <v>34021190</v>
          </cell>
          <cell r="I550" t="str">
            <v>IT</v>
          </cell>
          <cell r="J550" t="str">
            <v>tsEsterxp</v>
          </cell>
          <cell r="K550">
            <v>40050.706365740742</v>
          </cell>
          <cell r="L550" t="str">
            <v>tensioattivo anionico</v>
          </cell>
          <cell r="M550" t="str">
            <v>specialties</v>
          </cell>
          <cell r="O550">
            <v>14</v>
          </cell>
          <cell r="P550" t="str">
            <v>uguale</v>
          </cell>
          <cell r="Q550" t="str">
            <v>specialties</v>
          </cell>
          <cell r="R550" t="str">
            <v>tensioattivo anionico</v>
          </cell>
        </row>
        <row r="551">
          <cell r="C551">
            <v>20251</v>
          </cell>
          <cell r="D551" t="str">
            <v>PROTELAN AGL/95 F</v>
          </cell>
          <cell r="E551">
            <v>1</v>
          </cell>
          <cell r="F551">
            <v>1</v>
          </cell>
          <cell r="G551">
            <v>7</v>
          </cell>
          <cell r="H551">
            <v>34021190</v>
          </cell>
          <cell r="I551" t="str">
            <v>IT</v>
          </cell>
          <cell r="J551" t="str">
            <v>INPUT</v>
          </cell>
          <cell r="K551">
            <v>38135.427685185183</v>
          </cell>
          <cell r="L551" t="str">
            <v>tensioattivo anionico</v>
          </cell>
          <cell r="M551" t="str">
            <v>protelan</v>
          </cell>
          <cell r="O551">
            <v>14</v>
          </cell>
          <cell r="P551" t="str">
            <v>diverso</v>
          </cell>
          <cell r="Q551" t="str">
            <v>specialties</v>
          </cell>
          <cell r="R551" t="str">
            <v>tensioattivo anionico</v>
          </cell>
        </row>
        <row r="552">
          <cell r="C552" t="str">
            <v>20251#000XXX</v>
          </cell>
          <cell r="D552" t="str">
            <v xml:space="preserve">PROTELAN AGL/95 F </v>
          </cell>
          <cell r="E552">
            <v>1</v>
          </cell>
          <cell r="F552">
            <v>1</v>
          </cell>
          <cell r="G552">
            <v>14</v>
          </cell>
          <cell r="H552">
            <v>34021190</v>
          </cell>
          <cell r="I552" t="str">
            <v>IT</v>
          </cell>
          <cell r="J552" t="str">
            <v>TSEsterxp</v>
          </cell>
          <cell r="K552">
            <v>39260.672152777777</v>
          </cell>
          <cell r="L552" t="str">
            <v>tensioattivo anionico</v>
          </cell>
          <cell r="M552" t="str">
            <v>specialties</v>
          </cell>
          <cell r="O552">
            <v>14</v>
          </cell>
          <cell r="P552" t="str">
            <v>uguale</v>
          </cell>
          <cell r="Q552" t="str">
            <v>specialties</v>
          </cell>
          <cell r="R552" t="str">
            <v>tensioattivo anionico</v>
          </cell>
        </row>
        <row r="553">
          <cell r="C553">
            <v>20252</v>
          </cell>
          <cell r="D553" t="str">
            <v>MISCELA AHAVA</v>
          </cell>
          <cell r="E553">
            <v>1</v>
          </cell>
          <cell r="F553">
            <v>4</v>
          </cell>
          <cell r="G553">
            <v>5</v>
          </cell>
          <cell r="J553" t="str">
            <v>TsMaraxp</v>
          </cell>
          <cell r="K553">
            <v>40126.630462962959</v>
          </cell>
          <cell r="L553" t="str">
            <v>miscela tensiattivi anionici e non ionici</v>
          </cell>
          <cell r="M553" t="str">
            <v>miscele</v>
          </cell>
          <cell r="O553">
            <v>5</v>
          </cell>
          <cell r="P553" t="str">
            <v>uguale</v>
          </cell>
          <cell r="Q553" t="str">
            <v>miscele</v>
          </cell>
          <cell r="R553" t="str">
            <v>miscela tensiattivi anionici e non ionici</v>
          </cell>
        </row>
        <row r="554">
          <cell r="C554" t="str">
            <v>20252#000XXX</v>
          </cell>
          <cell r="D554" t="str">
            <v>MISCELA AHAVA</v>
          </cell>
          <cell r="E554">
            <v>1</v>
          </cell>
          <cell r="F554">
            <v>4</v>
          </cell>
          <cell r="G554">
            <v>5</v>
          </cell>
          <cell r="J554" t="str">
            <v>TsMaraxp</v>
          </cell>
          <cell r="K554">
            <v>40126.650416666664</v>
          </cell>
          <cell r="L554" t="str">
            <v>miscela tensiattivi anionici e non ionici</v>
          </cell>
          <cell r="M554" t="str">
            <v>miscele</v>
          </cell>
          <cell r="O554">
            <v>5</v>
          </cell>
          <cell r="P554" t="str">
            <v>uguale</v>
          </cell>
          <cell r="Q554" t="str">
            <v>miscele</v>
          </cell>
          <cell r="R554" t="str">
            <v>miscela tensiattivi anionici e non ionici</v>
          </cell>
        </row>
        <row r="555">
          <cell r="C555">
            <v>20253</v>
          </cell>
          <cell r="D555" t="str">
            <v>AUTOBRILL-L100</v>
          </cell>
          <cell r="E555">
            <v>1</v>
          </cell>
          <cell r="F555">
            <v>4</v>
          </cell>
          <cell r="G555">
            <v>9</v>
          </cell>
          <cell r="J555" t="str">
            <v>TsMaraxp</v>
          </cell>
          <cell r="K555">
            <v>40211.590173611112</v>
          </cell>
          <cell r="L555" t="str">
            <v>miscela tensiattivi anionici e non ionici</v>
          </cell>
          <cell r="M555" t="str">
            <v>anionici</v>
          </cell>
          <cell r="O555">
            <v>9</v>
          </cell>
          <cell r="P555" t="str">
            <v>uguale</v>
          </cell>
          <cell r="Q555" t="str">
            <v>anionici</v>
          </cell>
          <cell r="R555" t="str">
            <v>miscela tensiattivi anionici e non ionici</v>
          </cell>
        </row>
        <row r="556">
          <cell r="C556" t="str">
            <v>20253#000XXX</v>
          </cell>
          <cell r="D556" t="str">
            <v>AUTOBRILL-L100</v>
          </cell>
          <cell r="E556">
            <v>1</v>
          </cell>
          <cell r="F556">
            <v>4</v>
          </cell>
          <cell r="G556">
            <v>9</v>
          </cell>
          <cell r="J556" t="str">
            <v>TsMaraxp</v>
          </cell>
          <cell r="K556">
            <v>40211.597650462965</v>
          </cell>
          <cell r="L556" t="str">
            <v>miscela tensiattivi anionici e non ionici</v>
          </cell>
          <cell r="M556" t="str">
            <v>anionici</v>
          </cell>
          <cell r="O556">
            <v>9</v>
          </cell>
          <cell r="P556" t="str">
            <v>uguale</v>
          </cell>
          <cell r="Q556" t="str">
            <v>anionici</v>
          </cell>
          <cell r="R556" t="str">
            <v>miscela tensiattivi anionici e non ionici</v>
          </cell>
        </row>
        <row r="557">
          <cell r="C557">
            <v>20254</v>
          </cell>
          <cell r="D557" t="str">
            <v>LUMOROL K 2010</v>
          </cell>
          <cell r="E557">
            <v>1</v>
          </cell>
          <cell r="F557">
            <v>8</v>
          </cell>
          <cell r="G557">
            <v>14</v>
          </cell>
          <cell r="J557" t="str">
            <v>tsRoberto</v>
          </cell>
          <cell r="K557">
            <v>40399.399710648147</v>
          </cell>
          <cell r="L557" t="str">
            <v>prodotti per i quali si riinvia alla voce descrizione del prodotto</v>
          </cell>
          <cell r="M557" t="str">
            <v>specialties</v>
          </cell>
          <cell r="O557">
            <v>14</v>
          </cell>
          <cell r="P557" t="str">
            <v>uguale</v>
          </cell>
          <cell r="Q557" t="str">
            <v>specialties</v>
          </cell>
          <cell r="R557" t="str">
            <v>prodotti per i quali si riinvia alla voce descrizione del prodotto</v>
          </cell>
        </row>
        <row r="558">
          <cell r="C558" t="str">
            <v>20254#000XXX</v>
          </cell>
          <cell r="D558" t="str">
            <v>LUMOROL K 2010</v>
          </cell>
          <cell r="E558">
            <v>1</v>
          </cell>
          <cell r="F558">
            <v>8</v>
          </cell>
          <cell r="G558">
            <v>14</v>
          </cell>
          <cell r="H558">
            <v>34021190</v>
          </cell>
          <cell r="J558" t="str">
            <v>tsgfranca</v>
          </cell>
          <cell r="K558">
            <v>40840.386990740742</v>
          </cell>
          <cell r="L558" t="str">
            <v>prodotti per i quali si riinvia alla voce descrizione del prodotto</v>
          </cell>
          <cell r="M558" t="str">
            <v>specialties</v>
          </cell>
          <cell r="O558">
            <v>14</v>
          </cell>
          <cell r="P558" t="str">
            <v>uguale</v>
          </cell>
          <cell r="Q558" t="str">
            <v>specialties</v>
          </cell>
          <cell r="R558" t="str">
            <v>prodotti per i quali si riinvia alla voce descrizione del prodotto</v>
          </cell>
        </row>
        <row r="559">
          <cell r="C559">
            <v>20255</v>
          </cell>
          <cell r="D559" t="str">
            <v>LUMOROL CIS/D70</v>
          </cell>
          <cell r="E559">
            <v>1</v>
          </cell>
          <cell r="F559">
            <v>8</v>
          </cell>
          <cell r="G559">
            <v>5</v>
          </cell>
          <cell r="J559" t="str">
            <v>TsMara</v>
          </cell>
          <cell r="K559">
            <v>40589.589282407411</v>
          </cell>
          <cell r="L559" t="str">
            <v>prodotti per i quali si riinvia alla voce descrizione del prodotto</v>
          </cell>
          <cell r="M559" t="str">
            <v>miscele</v>
          </cell>
          <cell r="O559">
            <v>5</v>
          </cell>
          <cell r="P559" t="str">
            <v>uguale</v>
          </cell>
          <cell r="Q559" t="str">
            <v>miscele</v>
          </cell>
          <cell r="R559" t="str">
            <v>prodotti per i quali si riinvia alla voce descrizione del prodotto</v>
          </cell>
        </row>
        <row r="560">
          <cell r="C560" t="str">
            <v>20255#000XXX</v>
          </cell>
          <cell r="D560" t="str">
            <v>LUMOROL CIS/D70</v>
          </cell>
          <cell r="E560">
            <v>1</v>
          </cell>
          <cell r="F560">
            <v>8</v>
          </cell>
          <cell r="G560">
            <v>5</v>
          </cell>
          <cell r="H560">
            <v>34021190</v>
          </cell>
          <cell r="I560" t="str">
            <v>IT</v>
          </cell>
          <cell r="J560" t="str">
            <v>TsMara</v>
          </cell>
          <cell r="K560">
            <v>41296.606620370374</v>
          </cell>
          <cell r="L560" t="str">
            <v>prodotti per i quali si riinvia alla voce descrizione del prodotto</v>
          </cell>
          <cell r="M560" t="str">
            <v>miscele</v>
          </cell>
          <cell r="O560">
            <v>5</v>
          </cell>
          <cell r="P560" t="str">
            <v>uguale</v>
          </cell>
          <cell r="Q560" t="str">
            <v>miscele</v>
          </cell>
          <cell r="R560" t="str">
            <v>prodotti per i quali si riinvia alla voce descrizione del prodotto</v>
          </cell>
        </row>
        <row r="561">
          <cell r="C561">
            <v>20256</v>
          </cell>
          <cell r="D561" t="str">
            <v>LUMOROL K ECO</v>
          </cell>
          <cell r="E561">
            <v>1</v>
          </cell>
          <cell r="F561">
            <v>8</v>
          </cell>
          <cell r="G561">
            <v>14</v>
          </cell>
          <cell r="H561">
            <v>34021190</v>
          </cell>
          <cell r="I561" t="str">
            <v>IT</v>
          </cell>
          <cell r="J561" t="str">
            <v>TsMara</v>
          </cell>
          <cell r="K561">
            <v>40997.635752314818</v>
          </cell>
          <cell r="L561" t="str">
            <v>prodotti per i quali si riinvia alla voce descrizione del prodotto</v>
          </cell>
          <cell r="M561" t="str">
            <v>specialties</v>
          </cell>
          <cell r="O561">
            <v>14</v>
          </cell>
          <cell r="P561" t="str">
            <v>uguale</v>
          </cell>
          <cell r="Q561" t="str">
            <v>specialties</v>
          </cell>
          <cell r="R561" t="str">
            <v>prodotti per i quali si riinvia alla voce descrizione del prodotto</v>
          </cell>
        </row>
        <row r="562">
          <cell r="C562" t="str">
            <v>20256#000XXX</v>
          </cell>
          <cell r="D562" t="str">
            <v>LUMOROL K ECO</v>
          </cell>
          <cell r="E562">
            <v>1</v>
          </cell>
          <cell r="F562">
            <v>8</v>
          </cell>
          <cell r="G562">
            <v>14</v>
          </cell>
          <cell r="H562">
            <v>34021190</v>
          </cell>
          <cell r="I562" t="str">
            <v>IT</v>
          </cell>
          <cell r="J562" t="str">
            <v>TsMara</v>
          </cell>
          <cell r="K562">
            <v>40997.644293981481</v>
          </cell>
          <cell r="L562" t="str">
            <v>prodotti per i quali si riinvia alla voce descrizione del prodotto</v>
          </cell>
          <cell r="M562" t="str">
            <v>specialties</v>
          </cell>
          <cell r="O562">
            <v>14</v>
          </cell>
          <cell r="P562" t="str">
            <v>uguale</v>
          </cell>
          <cell r="Q562" t="str">
            <v>specialties</v>
          </cell>
          <cell r="R562" t="str">
            <v>prodotti per i quali si riinvia alla voce descrizione del prodotto</v>
          </cell>
        </row>
        <row r="563">
          <cell r="C563">
            <v>20257</v>
          </cell>
          <cell r="D563" t="str">
            <v>LUMOROL K PLUS</v>
          </cell>
          <cell r="E563">
            <v>1</v>
          </cell>
          <cell r="F563">
            <v>8</v>
          </cell>
          <cell r="G563">
            <v>14</v>
          </cell>
          <cell r="H563">
            <v>34021190</v>
          </cell>
          <cell r="I563" t="str">
            <v>IT</v>
          </cell>
          <cell r="J563" t="str">
            <v>TsMara</v>
          </cell>
          <cell r="K563">
            <v>40997.653761574074</v>
          </cell>
          <cell r="L563" t="str">
            <v>prodotti per i quali si riinvia alla voce descrizione del prodotto</v>
          </cell>
          <cell r="M563" t="str">
            <v>specialties</v>
          </cell>
          <cell r="O563">
            <v>14</v>
          </cell>
          <cell r="P563" t="str">
            <v>uguale</v>
          </cell>
          <cell r="Q563" t="str">
            <v>specialties</v>
          </cell>
          <cell r="R563" t="str">
            <v>prodotti per i quali si riinvia alla voce descrizione del prodotto</v>
          </cell>
        </row>
        <row r="564">
          <cell r="C564" t="str">
            <v>20257#000XXX</v>
          </cell>
          <cell r="D564" t="str">
            <v>LUMOROL K PLUS</v>
          </cell>
          <cell r="E564">
            <v>1</v>
          </cell>
          <cell r="F564">
            <v>8</v>
          </cell>
          <cell r="G564">
            <v>14</v>
          </cell>
          <cell r="H564">
            <v>34021190</v>
          </cell>
          <cell r="I564" t="str">
            <v>IT</v>
          </cell>
          <cell r="J564" t="str">
            <v>TsMara</v>
          </cell>
          <cell r="K564">
            <v>40997.667719907404</v>
          </cell>
          <cell r="L564" t="str">
            <v>prodotti per i quali si riinvia alla voce descrizione del prodotto</v>
          </cell>
          <cell r="M564" t="str">
            <v>specialties</v>
          </cell>
          <cell r="O564">
            <v>14</v>
          </cell>
          <cell r="P564" t="str">
            <v>uguale</v>
          </cell>
          <cell r="Q564" t="str">
            <v>specialties</v>
          </cell>
          <cell r="R564" t="str">
            <v>prodotti per i quali si riinvia alla voce descrizione del prodotto</v>
          </cell>
        </row>
        <row r="565">
          <cell r="C565">
            <v>20258</v>
          </cell>
          <cell r="D565" t="str">
            <v>PROTELAN ENS</v>
          </cell>
          <cell r="E565">
            <v>1</v>
          </cell>
          <cell r="F565">
            <v>4</v>
          </cell>
          <cell r="G565">
            <v>7</v>
          </cell>
          <cell r="H565">
            <v>34021190</v>
          </cell>
          <cell r="I565" t="str">
            <v>IT</v>
          </cell>
          <cell r="J565" t="str">
            <v>TsMara</v>
          </cell>
          <cell r="K565">
            <v>41131.377245370371</v>
          </cell>
          <cell r="L565" t="str">
            <v>miscela tensiattivi anionici e non ionici</v>
          </cell>
          <cell r="M565" t="str">
            <v>protelan</v>
          </cell>
          <cell r="O565">
            <v>14</v>
          </cell>
          <cell r="P565" t="str">
            <v>diverso</v>
          </cell>
          <cell r="Q565" t="str">
            <v>specialties</v>
          </cell>
          <cell r="R565" t="str">
            <v>miscela tensiattivi anionici e non ionici</v>
          </cell>
        </row>
        <row r="566">
          <cell r="C566" t="str">
            <v>20258#000XXX</v>
          </cell>
          <cell r="D566" t="str">
            <v>PROTELAN ENS</v>
          </cell>
          <cell r="E566">
            <v>1</v>
          </cell>
          <cell r="F566">
            <v>4</v>
          </cell>
          <cell r="G566">
            <v>14</v>
          </cell>
          <cell r="H566">
            <v>34021190</v>
          </cell>
          <cell r="I566" t="str">
            <v>IT</v>
          </cell>
          <cell r="J566" t="str">
            <v>TsMara</v>
          </cell>
          <cell r="K566">
            <v>41131.377766203703</v>
          </cell>
          <cell r="L566" t="str">
            <v>miscela tensiattivi anionici e non ionici</v>
          </cell>
          <cell r="M566" t="str">
            <v>specialties</v>
          </cell>
          <cell r="O566">
            <v>14</v>
          </cell>
          <cell r="P566" t="str">
            <v>uguale</v>
          </cell>
          <cell r="Q566" t="str">
            <v>specialties</v>
          </cell>
          <cell r="R566" t="str">
            <v>miscela tensiattivi anionici e non ionici</v>
          </cell>
        </row>
        <row r="567">
          <cell r="C567">
            <v>20259</v>
          </cell>
          <cell r="D567" t="str">
            <v>PROTELAN AG 8 - E</v>
          </cell>
          <cell r="E567">
            <v>1</v>
          </cell>
          <cell r="F567">
            <v>1</v>
          </cell>
          <cell r="G567">
            <v>14</v>
          </cell>
          <cell r="J567" t="str">
            <v>tsRoberto</v>
          </cell>
          <cell r="K567">
            <v>40420.408391203702</v>
          </cell>
          <cell r="L567" t="str">
            <v>tensioattivo anionico</v>
          </cell>
          <cell r="M567" t="str">
            <v>specialties</v>
          </cell>
          <cell r="O567">
            <v>17</v>
          </cell>
          <cell r="P567" t="str">
            <v>diverso</v>
          </cell>
          <cell r="Q567" t="str">
            <v>ecocert</v>
          </cell>
          <cell r="R567" t="str">
            <v>tensioattivo anionico</v>
          </cell>
        </row>
        <row r="568">
          <cell r="C568" t="str">
            <v>20259#000XXX</v>
          </cell>
          <cell r="D568" t="str">
            <v>PROTELAN AG 8 - E</v>
          </cell>
          <cell r="E568">
            <v>1</v>
          </cell>
          <cell r="F568">
            <v>1</v>
          </cell>
          <cell r="G568">
            <v>14</v>
          </cell>
          <cell r="J568" t="str">
            <v>tsRoberto</v>
          </cell>
          <cell r="K568">
            <v>40420.416747685187</v>
          </cell>
          <cell r="L568" t="str">
            <v>tensioattivo anionico</v>
          </cell>
          <cell r="M568" t="str">
            <v>specialties</v>
          </cell>
          <cell r="O568">
            <v>17</v>
          </cell>
          <cell r="P568" t="str">
            <v>diverso</v>
          </cell>
          <cell r="Q568" t="str">
            <v>ecocert</v>
          </cell>
          <cell r="R568" t="str">
            <v>tensioattivo anionico</v>
          </cell>
        </row>
        <row r="569">
          <cell r="C569">
            <v>20260</v>
          </cell>
          <cell r="D569" t="str">
            <v>PROTELAN VE/K</v>
          </cell>
          <cell r="E569">
            <v>1</v>
          </cell>
          <cell r="F569">
            <v>1</v>
          </cell>
          <cell r="G569">
            <v>7</v>
          </cell>
          <cell r="H569">
            <v>34021190</v>
          </cell>
          <cell r="I569" t="str">
            <v>IT</v>
          </cell>
          <cell r="J569" t="str">
            <v>INPUT</v>
          </cell>
          <cell r="K569">
            <v>38135.427685185183</v>
          </cell>
          <cell r="L569" t="str">
            <v>tensioattivo anionico</v>
          </cell>
          <cell r="M569" t="str">
            <v>protelan</v>
          </cell>
          <cell r="O569">
            <v>14</v>
          </cell>
          <cell r="P569" t="str">
            <v>diverso</v>
          </cell>
          <cell r="Q569" t="str">
            <v>specialties</v>
          </cell>
          <cell r="R569" t="str">
            <v>tensioattivo anionico</v>
          </cell>
        </row>
        <row r="570">
          <cell r="C570" t="str">
            <v>20260#000XXX</v>
          </cell>
          <cell r="D570" t="str">
            <v>PROTELAN VE/K</v>
          </cell>
          <cell r="E570">
            <v>1</v>
          </cell>
          <cell r="F570">
            <v>1</v>
          </cell>
          <cell r="G570">
            <v>14</v>
          </cell>
          <cell r="H570">
            <v>34021190</v>
          </cell>
          <cell r="I570" t="str">
            <v>IT</v>
          </cell>
          <cell r="J570" t="str">
            <v>Marcello</v>
          </cell>
          <cell r="K570">
            <v>40438.630555555559</v>
          </cell>
          <cell r="L570" t="str">
            <v>tensioattivo anionico</v>
          </cell>
          <cell r="M570" t="str">
            <v>specialties</v>
          </cell>
          <cell r="O570">
            <v>14</v>
          </cell>
          <cell r="P570" t="str">
            <v>uguale</v>
          </cell>
          <cell r="Q570" t="str">
            <v>specialties</v>
          </cell>
          <cell r="R570" t="str">
            <v>tensioattivo anionico</v>
          </cell>
        </row>
        <row r="571">
          <cell r="C571" t="str">
            <v>20260#242XXX</v>
          </cell>
          <cell r="D571" t="str">
            <v>PROTELAN VE/K NP</v>
          </cell>
          <cell r="E571">
            <v>1</v>
          </cell>
          <cell r="F571">
            <v>1</v>
          </cell>
          <cell r="G571">
            <v>14</v>
          </cell>
          <cell r="H571">
            <v>34021190</v>
          </cell>
          <cell r="I571" t="str">
            <v>IT</v>
          </cell>
          <cell r="J571" t="str">
            <v>tsEsterxp</v>
          </cell>
          <cell r="K571">
            <v>40050.70685185185</v>
          </cell>
          <cell r="L571" t="str">
            <v>tensioattivo anionico</v>
          </cell>
          <cell r="M571" t="str">
            <v>specialties</v>
          </cell>
          <cell r="O571">
            <v>14</v>
          </cell>
          <cell r="P571" t="str">
            <v>uguale</v>
          </cell>
          <cell r="Q571" t="str">
            <v>specialties</v>
          </cell>
          <cell r="R571" t="str">
            <v>tensioattivo anionico</v>
          </cell>
        </row>
        <row r="572">
          <cell r="C572" t="str">
            <v>20260#243XXX</v>
          </cell>
          <cell r="D572" t="str">
            <v>PROTELAN VE/K PLMGL - E</v>
          </cell>
          <cell r="E572">
            <v>1</v>
          </cell>
          <cell r="F572">
            <v>1</v>
          </cell>
          <cell r="G572">
            <v>7</v>
          </cell>
          <cell r="H572">
            <v>34021190</v>
          </cell>
          <cell r="I572" t="str">
            <v>IT</v>
          </cell>
          <cell r="J572" t="str">
            <v>tsester</v>
          </cell>
          <cell r="K572">
            <v>41226.434490740743</v>
          </cell>
          <cell r="L572" t="str">
            <v>tensioattivo anionico</v>
          </cell>
          <cell r="M572" t="str">
            <v>protelan</v>
          </cell>
          <cell r="O572">
            <v>14</v>
          </cell>
          <cell r="P572" t="str">
            <v>diverso</v>
          </cell>
          <cell r="Q572" t="str">
            <v>specialties</v>
          </cell>
          <cell r="R572" t="str">
            <v>tensioattivo anionico</v>
          </cell>
        </row>
        <row r="573">
          <cell r="C573">
            <v>20261</v>
          </cell>
          <cell r="D573" t="str">
            <v>PROTELAN LWA</v>
          </cell>
          <cell r="E573">
            <v>1</v>
          </cell>
          <cell r="F573">
            <v>1</v>
          </cell>
          <cell r="G573">
            <v>7</v>
          </cell>
          <cell r="H573">
            <v>34021190</v>
          </cell>
          <cell r="I573" t="str">
            <v>IT</v>
          </cell>
          <cell r="J573" t="str">
            <v>INPUT</v>
          </cell>
          <cell r="K573">
            <v>38135.427685185183</v>
          </cell>
          <cell r="L573" t="str">
            <v>tensioattivo anionico</v>
          </cell>
          <cell r="M573" t="str">
            <v>protelan</v>
          </cell>
          <cell r="O573">
            <v>14</v>
          </cell>
          <cell r="P573" t="str">
            <v>diverso</v>
          </cell>
          <cell r="Q573" t="str">
            <v>specialties</v>
          </cell>
          <cell r="R573" t="str">
            <v>tensioattivo anionico</v>
          </cell>
        </row>
        <row r="574">
          <cell r="C574" t="str">
            <v>20261#000XXX</v>
          </cell>
          <cell r="D574" t="str">
            <v xml:space="preserve">PROTELAN LWA </v>
          </cell>
          <cell r="E574">
            <v>1</v>
          </cell>
          <cell r="F574">
            <v>1</v>
          </cell>
          <cell r="G574">
            <v>14</v>
          </cell>
          <cell r="H574">
            <v>34021190</v>
          </cell>
          <cell r="I574" t="str">
            <v>IT</v>
          </cell>
          <cell r="J574" t="str">
            <v>TSEsterxp</v>
          </cell>
          <cell r="K574">
            <v>39260.672337962962</v>
          </cell>
          <cell r="L574" t="str">
            <v>tensioattivo anionico</v>
          </cell>
          <cell r="M574" t="str">
            <v>specialties</v>
          </cell>
          <cell r="O574">
            <v>14</v>
          </cell>
          <cell r="P574" t="str">
            <v>uguale</v>
          </cell>
          <cell r="Q574" t="str">
            <v>specialties</v>
          </cell>
          <cell r="R574" t="str">
            <v>tensioattivo anionico</v>
          </cell>
        </row>
        <row r="575">
          <cell r="C575">
            <v>20262</v>
          </cell>
          <cell r="D575" t="str">
            <v>PROTELAN VE/K PV</v>
          </cell>
          <cell r="E575">
            <v>1</v>
          </cell>
          <cell r="F575">
            <v>1</v>
          </cell>
          <cell r="G575">
            <v>7</v>
          </cell>
          <cell r="H575">
            <v>34021190</v>
          </cell>
          <cell r="I575" t="str">
            <v>IT</v>
          </cell>
          <cell r="J575" t="str">
            <v>INPUT</v>
          </cell>
          <cell r="K575">
            <v>38135.427685185183</v>
          </cell>
          <cell r="L575" t="str">
            <v>tensioattivo anionico</v>
          </cell>
          <cell r="M575" t="str">
            <v>protelan</v>
          </cell>
          <cell r="O575">
            <v>14</v>
          </cell>
          <cell r="P575" t="str">
            <v>diverso</v>
          </cell>
          <cell r="Q575" t="str">
            <v>specialties</v>
          </cell>
          <cell r="R575" t="str">
            <v>tensioattivo anionico</v>
          </cell>
        </row>
        <row r="576">
          <cell r="C576" t="str">
            <v>20262#000XXX</v>
          </cell>
          <cell r="D576" t="str">
            <v>PROTELAN VE/K PV</v>
          </cell>
          <cell r="E576">
            <v>1</v>
          </cell>
          <cell r="F576">
            <v>1</v>
          </cell>
          <cell r="G576">
            <v>14</v>
          </cell>
          <cell r="H576">
            <v>34021190</v>
          </cell>
          <cell r="I576" t="str">
            <v>IT</v>
          </cell>
          <cell r="J576" t="str">
            <v>TSEsterxp</v>
          </cell>
          <cell r="K576">
            <v>39260.672511574077</v>
          </cell>
          <cell r="L576" t="str">
            <v>tensioattivo anionico</v>
          </cell>
          <cell r="M576" t="str">
            <v>specialties</v>
          </cell>
          <cell r="O576">
            <v>14</v>
          </cell>
          <cell r="P576" t="str">
            <v>uguale</v>
          </cell>
          <cell r="Q576" t="str">
            <v>specialties</v>
          </cell>
          <cell r="R576" t="str">
            <v>tensioattivo anionico</v>
          </cell>
        </row>
        <row r="577">
          <cell r="C577">
            <v>20263</v>
          </cell>
          <cell r="D577" t="str">
            <v>PROTELAN AGL/95 PV</v>
          </cell>
          <cell r="E577">
            <v>1</v>
          </cell>
          <cell r="F577">
            <v>1</v>
          </cell>
          <cell r="G577">
            <v>7</v>
          </cell>
          <cell r="H577">
            <v>34021190</v>
          </cell>
          <cell r="I577" t="str">
            <v>IT</v>
          </cell>
          <cell r="J577" t="str">
            <v>INPUT</v>
          </cell>
          <cell r="K577">
            <v>38135.427685185183</v>
          </cell>
          <cell r="L577" t="str">
            <v>tensioattivo anionico</v>
          </cell>
          <cell r="M577" t="str">
            <v>protelan</v>
          </cell>
          <cell r="O577">
            <v>14</v>
          </cell>
          <cell r="P577" t="str">
            <v>diverso</v>
          </cell>
          <cell r="Q577" t="str">
            <v>specialties</v>
          </cell>
          <cell r="R577" t="str">
            <v>tensioattivo anionico</v>
          </cell>
        </row>
        <row r="578">
          <cell r="C578" t="str">
            <v>20263#000XXX</v>
          </cell>
          <cell r="D578" t="str">
            <v xml:space="preserve">PROTELAN AGL/95 PV </v>
          </cell>
          <cell r="E578">
            <v>1</v>
          </cell>
          <cell r="F578">
            <v>1</v>
          </cell>
          <cell r="G578">
            <v>14</v>
          </cell>
          <cell r="H578">
            <v>34021190</v>
          </cell>
          <cell r="I578" t="str">
            <v>IT</v>
          </cell>
          <cell r="J578" t="str">
            <v>TsMaraxp</v>
          </cell>
          <cell r="K578">
            <v>39120.60355324074</v>
          </cell>
          <cell r="L578" t="str">
            <v>tensioattivo anionico</v>
          </cell>
          <cell r="M578" t="str">
            <v>specialties</v>
          </cell>
          <cell r="O578">
            <v>14</v>
          </cell>
          <cell r="P578" t="str">
            <v>uguale</v>
          </cell>
          <cell r="Q578" t="str">
            <v>specialties</v>
          </cell>
          <cell r="R578" t="str">
            <v>tensioattivo anionico</v>
          </cell>
        </row>
        <row r="579">
          <cell r="C579" t="str">
            <v>20263#243XXX</v>
          </cell>
          <cell r="D579" t="str">
            <v>PROTELAN AGL/95 PV PLMGL - E - NON UTILIZZARE</v>
          </cell>
          <cell r="E579">
            <v>1</v>
          </cell>
          <cell r="F579">
            <v>1</v>
          </cell>
          <cell r="G579">
            <v>7</v>
          </cell>
          <cell r="H579">
            <v>34021190</v>
          </cell>
          <cell r="I579" t="str">
            <v>IT</v>
          </cell>
          <cell r="J579" t="str">
            <v>TsMara</v>
          </cell>
          <cell r="K579">
            <v>41887.495324074072</v>
          </cell>
          <cell r="L579" t="str">
            <v>tensioattivo anionico</v>
          </cell>
          <cell r="M579" t="str">
            <v>protelan</v>
          </cell>
          <cell r="O579">
            <v>14</v>
          </cell>
          <cell r="P579" t="str">
            <v>diverso</v>
          </cell>
          <cell r="Q579" t="str">
            <v>specialties</v>
          </cell>
          <cell r="R579" t="str">
            <v>tensioattivo anionico</v>
          </cell>
        </row>
        <row r="580">
          <cell r="C580">
            <v>20264</v>
          </cell>
          <cell r="D580" t="str">
            <v>PROTELAN ID/G PV</v>
          </cell>
          <cell r="E580">
            <v>1</v>
          </cell>
          <cell r="F580">
            <v>1</v>
          </cell>
          <cell r="G580">
            <v>7</v>
          </cell>
          <cell r="H580">
            <v>34021190</v>
          </cell>
          <cell r="I580" t="str">
            <v>IT</v>
          </cell>
          <cell r="J580" t="str">
            <v>INPUT</v>
          </cell>
          <cell r="K580">
            <v>38135.427685185183</v>
          </cell>
          <cell r="L580" t="str">
            <v>tensioattivo anionico</v>
          </cell>
          <cell r="M580" t="str">
            <v>protelan</v>
          </cell>
          <cell r="O580">
            <v>14</v>
          </cell>
          <cell r="P580" t="str">
            <v>diverso</v>
          </cell>
          <cell r="Q580" t="str">
            <v>specialties</v>
          </cell>
          <cell r="R580" t="str">
            <v>tensioattivo anionico</v>
          </cell>
        </row>
        <row r="581">
          <cell r="C581" t="str">
            <v>20264#000XXX</v>
          </cell>
          <cell r="D581" t="str">
            <v xml:space="preserve">PROTELAN ID/G PV </v>
          </cell>
          <cell r="E581">
            <v>1</v>
          </cell>
          <cell r="F581">
            <v>1</v>
          </cell>
          <cell r="G581">
            <v>14</v>
          </cell>
          <cell r="H581">
            <v>34021190</v>
          </cell>
          <cell r="I581" t="str">
            <v>IT</v>
          </cell>
          <cell r="J581" t="str">
            <v>TsMaraxp</v>
          </cell>
          <cell r="K581">
            <v>39120.603796296295</v>
          </cell>
          <cell r="L581" t="str">
            <v>tensioattivo anionico</v>
          </cell>
          <cell r="M581" t="str">
            <v>specialties</v>
          </cell>
          <cell r="O581">
            <v>14</v>
          </cell>
          <cell r="P581" t="str">
            <v>uguale</v>
          </cell>
          <cell r="Q581" t="str">
            <v>specialties</v>
          </cell>
          <cell r="R581" t="str">
            <v>tensioattivo anionico</v>
          </cell>
        </row>
        <row r="582">
          <cell r="C582">
            <v>20265</v>
          </cell>
          <cell r="D582" t="str">
            <v>PURTON CFD</v>
          </cell>
          <cell r="E582">
            <v>1</v>
          </cell>
          <cell r="F582">
            <v>18</v>
          </cell>
          <cell r="G582">
            <v>10</v>
          </cell>
          <cell r="H582">
            <v>34021300</v>
          </cell>
          <cell r="I582" t="str">
            <v>IT</v>
          </cell>
          <cell r="J582" t="str">
            <v>TsMara</v>
          </cell>
          <cell r="K582">
            <v>41424.669652777775</v>
          </cell>
          <cell r="L582" t="str">
            <v>tensiattivo non ionico</v>
          </cell>
          <cell r="M582" t="str">
            <v>non ionici</v>
          </cell>
          <cell r="O582">
            <v>10</v>
          </cell>
          <cell r="P582" t="str">
            <v>uguale</v>
          </cell>
          <cell r="Q582" t="str">
            <v>non ionici</v>
          </cell>
          <cell r="R582" t="str">
            <v>tensiattivo non ionico</v>
          </cell>
        </row>
        <row r="583">
          <cell r="C583" t="str">
            <v>20265#000XXX</v>
          </cell>
          <cell r="D583" t="str">
            <v>PURTON CFD - NON UTILIZZARE</v>
          </cell>
          <cell r="E583">
            <v>1</v>
          </cell>
          <cell r="F583">
            <v>18</v>
          </cell>
          <cell r="G583">
            <v>10</v>
          </cell>
          <cell r="H583">
            <v>34021300</v>
          </cell>
          <cell r="I583" t="str">
            <v>IT</v>
          </cell>
          <cell r="J583" t="str">
            <v>TsMara</v>
          </cell>
          <cell r="K583">
            <v>41887.496296296296</v>
          </cell>
          <cell r="L583" t="str">
            <v>tensiattivo non ionico</v>
          </cell>
          <cell r="M583" t="str">
            <v>non ionici</v>
          </cell>
          <cell r="O583">
            <v>10</v>
          </cell>
          <cell r="P583" t="str">
            <v>uguale</v>
          </cell>
          <cell r="Q583" t="str">
            <v>non ionici</v>
          </cell>
          <cell r="R583" t="str">
            <v>tensiattivo non ionico</v>
          </cell>
        </row>
        <row r="584">
          <cell r="C584" t="str">
            <v>20265#251XXX</v>
          </cell>
          <cell r="D584" t="str">
            <v xml:space="preserve">PURTON CFD </v>
          </cell>
          <cell r="E584">
            <v>1</v>
          </cell>
          <cell r="F584">
            <v>18</v>
          </cell>
          <cell r="G584">
            <v>10</v>
          </cell>
          <cell r="H584">
            <v>34021300</v>
          </cell>
          <cell r="I584" t="str">
            <v>IT</v>
          </cell>
          <cell r="J584" t="str">
            <v>TsMara</v>
          </cell>
          <cell r="K584">
            <v>41424.668414351851</v>
          </cell>
          <cell r="L584" t="str">
            <v>tensiattivo non ionico</v>
          </cell>
          <cell r="M584" t="str">
            <v>non ionici</v>
          </cell>
          <cell r="O584">
            <v>10</v>
          </cell>
          <cell r="P584" t="str">
            <v>uguale</v>
          </cell>
          <cell r="Q584" t="str">
            <v>non ionici</v>
          </cell>
          <cell r="R584" t="str">
            <v>tensiattivo non ionico</v>
          </cell>
        </row>
        <row r="585">
          <cell r="C585" t="str">
            <v>20265#252XXX</v>
          </cell>
          <cell r="D585" t="str">
            <v xml:space="preserve">PURTON CFD </v>
          </cell>
          <cell r="E585">
            <v>1</v>
          </cell>
          <cell r="F585">
            <v>18</v>
          </cell>
          <cell r="G585">
            <v>10</v>
          </cell>
          <cell r="H585">
            <v>34021300</v>
          </cell>
          <cell r="I585" t="str">
            <v>IT</v>
          </cell>
          <cell r="J585" t="str">
            <v>TsMara</v>
          </cell>
          <cell r="K585">
            <v>41778.653136574074</v>
          </cell>
          <cell r="L585" t="str">
            <v>tensiattivo non ionico</v>
          </cell>
          <cell r="M585" t="str">
            <v>non ionici</v>
          </cell>
          <cell r="O585">
            <v>10</v>
          </cell>
          <cell r="P585" t="str">
            <v>uguale</v>
          </cell>
          <cell r="Q585" t="str">
            <v>non ionici</v>
          </cell>
          <cell r="R585" t="str">
            <v>tensiattivo non ionico</v>
          </cell>
        </row>
        <row r="586">
          <cell r="C586" t="str">
            <v>20265#253XXX</v>
          </cell>
          <cell r="D586" t="str">
            <v>PURTON CFD</v>
          </cell>
          <cell r="E586">
            <v>1</v>
          </cell>
          <cell r="F586">
            <v>18</v>
          </cell>
          <cell r="G586">
            <v>10</v>
          </cell>
          <cell r="H586">
            <v>34021300</v>
          </cell>
          <cell r="I586" t="str">
            <v>IT</v>
          </cell>
          <cell r="J586" t="str">
            <v>TsMara</v>
          </cell>
          <cell r="K586">
            <v>41424.668657407405</v>
          </cell>
          <cell r="L586" t="str">
            <v>tensiattivo non ionico</v>
          </cell>
          <cell r="M586" t="str">
            <v>non ionici</v>
          </cell>
          <cell r="O586">
            <v>10</v>
          </cell>
          <cell r="P586" t="str">
            <v>uguale</v>
          </cell>
          <cell r="Q586" t="str">
            <v>non ionici</v>
          </cell>
          <cell r="R586" t="str">
            <v>tensiattivo non ionico</v>
          </cell>
        </row>
        <row r="587">
          <cell r="C587">
            <v>20266</v>
          </cell>
          <cell r="D587" t="str">
            <v>PURTON CM/20</v>
          </cell>
          <cell r="E587">
            <v>1</v>
          </cell>
          <cell r="F587">
            <v>4</v>
          </cell>
          <cell r="G587">
            <v>10</v>
          </cell>
          <cell r="H587">
            <v>34021190</v>
          </cell>
          <cell r="I587" t="str">
            <v>IT</v>
          </cell>
          <cell r="J587" t="str">
            <v>INPUT</v>
          </cell>
          <cell r="K587">
            <v>38135.427685185183</v>
          </cell>
          <cell r="L587" t="str">
            <v>miscela tensiattivi anionici e non ionici</v>
          </cell>
          <cell r="M587" t="str">
            <v>non ionici</v>
          </cell>
          <cell r="O587">
            <v>10</v>
          </cell>
          <cell r="P587" t="str">
            <v>uguale</v>
          </cell>
          <cell r="Q587" t="str">
            <v>non ionici</v>
          </cell>
          <cell r="R587" t="str">
            <v>miscela tensiattivi anionici e non ionici</v>
          </cell>
        </row>
        <row r="588">
          <cell r="C588" t="str">
            <v>20266#000XXX</v>
          </cell>
          <cell r="D588" t="str">
            <v xml:space="preserve">PURTON CM/20 </v>
          </cell>
          <cell r="E588">
            <v>1</v>
          </cell>
          <cell r="F588">
            <v>4</v>
          </cell>
          <cell r="G588">
            <v>10</v>
          </cell>
          <cell r="H588">
            <v>34021190</v>
          </cell>
          <cell r="I588" t="str">
            <v>IT</v>
          </cell>
          <cell r="J588" t="str">
            <v>tsEsterxp</v>
          </cell>
          <cell r="K588">
            <v>40001.720393518517</v>
          </cell>
          <cell r="L588" t="str">
            <v>miscela tensiattivi anionici e non ionici</v>
          </cell>
          <cell r="M588" t="str">
            <v>non ionici</v>
          </cell>
          <cell r="O588">
            <v>10</v>
          </cell>
          <cell r="P588" t="str">
            <v>uguale</v>
          </cell>
          <cell r="Q588" t="str">
            <v>non ionici</v>
          </cell>
          <cell r="R588" t="str">
            <v>miscela tensiattivi anionici e non ionici</v>
          </cell>
        </row>
        <row r="589">
          <cell r="C589">
            <v>20267</v>
          </cell>
          <cell r="D589" t="str">
            <v xml:space="preserve">PURTON GFD </v>
          </cell>
          <cell r="E589">
            <v>1</v>
          </cell>
          <cell r="F589">
            <v>18</v>
          </cell>
          <cell r="G589">
            <v>10</v>
          </cell>
          <cell r="H589">
            <v>34021190</v>
          </cell>
          <cell r="I589" t="str">
            <v>IT</v>
          </cell>
          <cell r="J589" t="str">
            <v>INPUT</v>
          </cell>
          <cell r="K589">
            <v>38135.427685185183</v>
          </cell>
          <cell r="L589" t="str">
            <v>tensiattivo non ionico</v>
          </cell>
          <cell r="M589" t="str">
            <v>non ionici</v>
          </cell>
          <cell r="O589">
            <v>10</v>
          </cell>
          <cell r="P589" t="str">
            <v>uguale</v>
          </cell>
          <cell r="Q589" t="str">
            <v>non ionici</v>
          </cell>
          <cell r="R589" t="str">
            <v>tensiattivo non ionico</v>
          </cell>
        </row>
        <row r="590">
          <cell r="C590" t="str">
            <v>20267#000XXX</v>
          </cell>
          <cell r="D590" t="str">
            <v xml:space="preserve">PURTON GFD </v>
          </cell>
          <cell r="E590">
            <v>1</v>
          </cell>
          <cell r="F590">
            <v>18</v>
          </cell>
          <cell r="G590">
            <v>10</v>
          </cell>
          <cell r="H590">
            <v>34021190</v>
          </cell>
          <cell r="I590" t="str">
            <v>IT</v>
          </cell>
          <cell r="J590" t="str">
            <v>TsEsterxp</v>
          </cell>
          <cell r="K590">
            <v>38232.582349537035</v>
          </cell>
          <cell r="L590" t="str">
            <v>tensiattivo non ionico</v>
          </cell>
          <cell r="M590" t="str">
            <v>non ionici</v>
          </cell>
          <cell r="O590">
            <v>10</v>
          </cell>
          <cell r="P590" t="str">
            <v>uguale</v>
          </cell>
          <cell r="Q590" t="str">
            <v>non ionici</v>
          </cell>
          <cell r="R590" t="str">
            <v>tensiattivo non ionico</v>
          </cell>
        </row>
        <row r="591">
          <cell r="C591">
            <v>20268</v>
          </cell>
          <cell r="D591" t="str">
            <v>PURTON PFD</v>
          </cell>
          <cell r="E591">
            <v>1</v>
          </cell>
          <cell r="F591">
            <v>18</v>
          </cell>
          <cell r="G591">
            <v>10</v>
          </cell>
          <cell r="H591">
            <v>34021190</v>
          </cell>
          <cell r="I591" t="str">
            <v>IT</v>
          </cell>
          <cell r="J591" t="str">
            <v>INPUT</v>
          </cell>
          <cell r="K591">
            <v>38135.427685185183</v>
          </cell>
          <cell r="L591" t="str">
            <v>tensiattivo non ionico</v>
          </cell>
          <cell r="M591" t="str">
            <v>non ionici</v>
          </cell>
          <cell r="O591">
            <v>10</v>
          </cell>
          <cell r="P591" t="str">
            <v>uguale</v>
          </cell>
          <cell r="Q591" t="str">
            <v>non ionici</v>
          </cell>
          <cell r="R591" t="str">
            <v>tensiattivo non ionico</v>
          </cell>
        </row>
        <row r="592">
          <cell r="C592" t="str">
            <v>20268#000XXX</v>
          </cell>
          <cell r="D592" t="str">
            <v xml:space="preserve">PURTON PFD </v>
          </cell>
          <cell r="E592">
            <v>1</v>
          </cell>
          <cell r="F592">
            <v>18</v>
          </cell>
          <cell r="G592">
            <v>10</v>
          </cell>
          <cell r="H592">
            <v>34021190</v>
          </cell>
          <cell r="I592" t="str">
            <v>IT</v>
          </cell>
          <cell r="J592" t="str">
            <v>tsEsterxp</v>
          </cell>
          <cell r="K592">
            <v>40001.721018518518</v>
          </cell>
          <cell r="L592" t="str">
            <v>tensiattivo non ionico</v>
          </cell>
          <cell r="M592" t="str">
            <v>non ionici</v>
          </cell>
          <cell r="O592">
            <v>10</v>
          </cell>
          <cell r="P592" t="str">
            <v>uguale</v>
          </cell>
          <cell r="Q592" t="str">
            <v>non ionici</v>
          </cell>
          <cell r="R592" t="str">
            <v>tensiattivo non ionico</v>
          </cell>
        </row>
        <row r="593">
          <cell r="C593">
            <v>20269</v>
          </cell>
          <cell r="D593" t="str">
            <v>PURTON CFM/F</v>
          </cell>
          <cell r="E593">
            <v>1</v>
          </cell>
          <cell r="F593">
            <v>18</v>
          </cell>
          <cell r="G593">
            <v>10</v>
          </cell>
          <cell r="H593">
            <v>34021300</v>
          </cell>
          <cell r="I593" t="str">
            <v>IT</v>
          </cell>
          <cell r="J593" t="str">
            <v>TsMara</v>
          </cell>
          <cell r="K593">
            <v>41424.67019675926</v>
          </cell>
          <cell r="L593" t="str">
            <v>tensiattivo non ionico</v>
          </cell>
          <cell r="M593" t="str">
            <v>non ionici</v>
          </cell>
          <cell r="O593">
            <v>10</v>
          </cell>
          <cell r="P593" t="str">
            <v>uguale</v>
          </cell>
          <cell r="Q593" t="str">
            <v>non ionici</v>
          </cell>
          <cell r="R593" t="str">
            <v>tensiattivo non ionico</v>
          </cell>
        </row>
        <row r="594">
          <cell r="C594" t="str">
            <v>20269#000XXX</v>
          </cell>
          <cell r="D594" t="str">
            <v>PURTON CFM/F</v>
          </cell>
          <cell r="E594">
            <v>1</v>
          </cell>
          <cell r="F594">
            <v>18</v>
          </cell>
          <cell r="G594">
            <v>10</v>
          </cell>
          <cell r="H594">
            <v>34021300</v>
          </cell>
          <cell r="I594" t="str">
            <v>IT</v>
          </cell>
          <cell r="J594" t="str">
            <v>TsMara</v>
          </cell>
          <cell r="K594">
            <v>41424.670798611114</v>
          </cell>
          <cell r="L594" t="str">
            <v>tensiattivo non ionico</v>
          </cell>
          <cell r="M594" t="str">
            <v>non ionici</v>
          </cell>
          <cell r="O594">
            <v>10</v>
          </cell>
          <cell r="P594" t="str">
            <v>uguale</v>
          </cell>
          <cell r="Q594" t="str">
            <v>non ionici</v>
          </cell>
          <cell r="R594" t="str">
            <v>tensiattivo non ionico</v>
          </cell>
        </row>
        <row r="595">
          <cell r="C595">
            <v>20270</v>
          </cell>
          <cell r="D595" t="str">
            <v xml:space="preserve">PURTON HC </v>
          </cell>
          <cell r="E595">
            <v>1</v>
          </cell>
          <cell r="F595">
            <v>18</v>
          </cell>
          <cell r="G595">
            <v>10</v>
          </cell>
          <cell r="H595">
            <v>34021190</v>
          </cell>
          <cell r="I595" t="str">
            <v>IT</v>
          </cell>
          <cell r="J595" t="str">
            <v>INPUT</v>
          </cell>
          <cell r="K595">
            <v>38135.427685185183</v>
          </cell>
          <cell r="L595" t="str">
            <v>tensiattivo non ionico</v>
          </cell>
          <cell r="M595" t="str">
            <v>non ionici</v>
          </cell>
          <cell r="O595">
            <v>10</v>
          </cell>
          <cell r="P595" t="str">
            <v>uguale</v>
          </cell>
          <cell r="Q595" t="str">
            <v>non ionici</v>
          </cell>
          <cell r="R595" t="str">
            <v>tensiattivo non ionico</v>
          </cell>
        </row>
        <row r="596">
          <cell r="C596" t="str">
            <v>20270#000XXX</v>
          </cell>
          <cell r="D596" t="str">
            <v xml:space="preserve">PURTON HC </v>
          </cell>
          <cell r="E596">
            <v>1</v>
          </cell>
          <cell r="F596">
            <v>18</v>
          </cell>
          <cell r="G596">
            <v>10</v>
          </cell>
          <cell r="H596">
            <v>34021190</v>
          </cell>
          <cell r="I596" t="str">
            <v>IT</v>
          </cell>
          <cell r="J596" t="str">
            <v>INPUT</v>
          </cell>
          <cell r="K596">
            <v>38135.427685185183</v>
          </cell>
          <cell r="L596" t="str">
            <v>tensiattivo non ionico</v>
          </cell>
          <cell r="M596" t="str">
            <v>non ionici</v>
          </cell>
          <cell r="O596">
            <v>10</v>
          </cell>
          <cell r="P596" t="str">
            <v>uguale</v>
          </cell>
          <cell r="Q596" t="str">
            <v>non ionici</v>
          </cell>
          <cell r="R596" t="str">
            <v>tensiattivo non ionico</v>
          </cell>
        </row>
        <row r="597">
          <cell r="C597">
            <v>20271</v>
          </cell>
          <cell r="D597" t="str">
            <v>PURTON SFD</v>
          </cell>
          <cell r="E597">
            <v>1</v>
          </cell>
          <cell r="F597">
            <v>18</v>
          </cell>
          <cell r="G597">
            <v>9</v>
          </cell>
          <cell r="H597">
            <v>34021190</v>
          </cell>
          <cell r="I597" t="str">
            <v>IT</v>
          </cell>
          <cell r="J597" t="str">
            <v>TsMara</v>
          </cell>
          <cell r="K597">
            <v>41452.601979166669</v>
          </cell>
          <cell r="L597" t="str">
            <v>tensiattivo non ionico</v>
          </cell>
          <cell r="M597" t="str">
            <v>anionici</v>
          </cell>
          <cell r="O597">
            <v>10</v>
          </cell>
          <cell r="P597" t="str">
            <v>diverso</v>
          </cell>
          <cell r="Q597" t="str">
            <v>non ionici</v>
          </cell>
          <cell r="R597" t="str">
            <v>tensiattivo non ionico</v>
          </cell>
        </row>
        <row r="598">
          <cell r="C598" t="str">
            <v>20271#000XXX</v>
          </cell>
          <cell r="D598" t="str">
            <v>PURTON SFD</v>
          </cell>
          <cell r="E598">
            <v>1</v>
          </cell>
          <cell r="F598">
            <v>18</v>
          </cell>
          <cell r="G598">
            <v>10</v>
          </cell>
          <cell r="H598">
            <v>34021190</v>
          </cell>
          <cell r="I598" t="str">
            <v>IT</v>
          </cell>
          <cell r="J598" t="str">
            <v>TsMara</v>
          </cell>
          <cell r="K598">
            <v>41452.6015162037</v>
          </cell>
          <cell r="L598" t="str">
            <v>tensiattivo non ionico</v>
          </cell>
          <cell r="M598" t="str">
            <v>non ionici</v>
          </cell>
          <cell r="O598">
            <v>10</v>
          </cell>
          <cell r="P598" t="str">
            <v>uguale</v>
          </cell>
          <cell r="Q598" t="str">
            <v>non ionici</v>
          </cell>
          <cell r="R598" t="str">
            <v>tensiattivo non ionico</v>
          </cell>
        </row>
        <row r="599">
          <cell r="C599">
            <v>20272</v>
          </cell>
          <cell r="D599" t="str">
            <v>PURTON CFD/NR</v>
          </cell>
          <cell r="E599">
            <v>1</v>
          </cell>
          <cell r="F599">
            <v>18</v>
          </cell>
          <cell r="G599">
            <v>9</v>
          </cell>
          <cell r="H599">
            <v>34021190</v>
          </cell>
          <cell r="I599" t="str">
            <v>IT</v>
          </cell>
          <cell r="J599" t="str">
            <v>TsMara</v>
          </cell>
          <cell r="K599">
            <v>41131.403796296298</v>
          </cell>
          <cell r="L599" t="str">
            <v>tensiattivo non ionico</v>
          </cell>
          <cell r="M599" t="str">
            <v>anionici</v>
          </cell>
          <cell r="O599">
            <v>10</v>
          </cell>
          <cell r="P599" t="str">
            <v>diverso</v>
          </cell>
          <cell r="Q599" t="str">
            <v>non ionici</v>
          </cell>
          <cell r="R599" t="str">
            <v>tensiattivo non ionico</v>
          </cell>
        </row>
        <row r="600">
          <cell r="C600" t="str">
            <v>20272#000XXX</v>
          </cell>
          <cell r="D600" t="str">
            <v>PURTON CFD/NR</v>
          </cell>
          <cell r="E600">
            <v>1</v>
          </cell>
          <cell r="F600">
            <v>18</v>
          </cell>
          <cell r="G600">
            <v>10</v>
          </cell>
          <cell r="H600">
            <v>34021190</v>
          </cell>
          <cell r="I600" t="str">
            <v>IT</v>
          </cell>
          <cell r="J600" t="str">
            <v>TsMara</v>
          </cell>
          <cell r="K600">
            <v>41131.40252314815</v>
          </cell>
          <cell r="L600" t="str">
            <v>tensiattivo non ionico</v>
          </cell>
          <cell r="M600" t="str">
            <v>non ionici</v>
          </cell>
          <cell r="O600">
            <v>10</v>
          </cell>
          <cell r="P600" t="str">
            <v>uguale</v>
          </cell>
          <cell r="Q600" t="str">
            <v>non ionici</v>
          </cell>
          <cell r="R600" t="str">
            <v>tensiattivo non ionico</v>
          </cell>
        </row>
        <row r="601">
          <cell r="C601">
            <v>20273</v>
          </cell>
          <cell r="D601" t="str">
            <v>PURTON</v>
          </cell>
          <cell r="E601">
            <v>1</v>
          </cell>
          <cell r="F601">
            <v>18</v>
          </cell>
          <cell r="G601">
            <v>10</v>
          </cell>
          <cell r="J601" t="str">
            <v>TsMaraxp</v>
          </cell>
          <cell r="K601">
            <v>39220.474131944444</v>
          </cell>
          <cell r="L601" t="str">
            <v>tensiattivo non ionico</v>
          </cell>
          <cell r="M601" t="str">
            <v>non ionici</v>
          </cell>
          <cell r="O601">
            <v>10</v>
          </cell>
          <cell r="P601" t="str">
            <v>uguale</v>
          </cell>
          <cell r="Q601" t="str">
            <v>non ionici</v>
          </cell>
          <cell r="R601" t="str">
            <v>tensiattivo non ionico</v>
          </cell>
        </row>
        <row r="602">
          <cell r="C602" t="str">
            <v>20273#000XXX</v>
          </cell>
          <cell r="D602" t="str">
            <v>PURTON</v>
          </cell>
          <cell r="E602">
            <v>1</v>
          </cell>
          <cell r="F602">
            <v>18</v>
          </cell>
          <cell r="G602">
            <v>10</v>
          </cell>
          <cell r="J602" t="str">
            <v>TsMaraxp</v>
          </cell>
          <cell r="K602">
            <v>39220.481921296298</v>
          </cell>
          <cell r="L602" t="str">
            <v>tensiattivo non ionico</v>
          </cell>
          <cell r="M602" t="str">
            <v>non ionici</v>
          </cell>
          <cell r="O602">
            <v>10</v>
          </cell>
          <cell r="P602" t="str">
            <v>uguale</v>
          </cell>
          <cell r="Q602" t="str">
            <v>non ionici</v>
          </cell>
          <cell r="R602" t="str">
            <v>tensiattivo non ionico</v>
          </cell>
        </row>
        <row r="603">
          <cell r="C603">
            <v>20274</v>
          </cell>
          <cell r="D603" t="str">
            <v>LUMOROL HSC</v>
          </cell>
          <cell r="E603">
            <v>1</v>
          </cell>
          <cell r="F603">
            <v>8</v>
          </cell>
          <cell r="G603">
            <v>14</v>
          </cell>
          <cell r="H603">
            <v>34021190</v>
          </cell>
          <cell r="I603" t="str">
            <v>IT</v>
          </cell>
          <cell r="J603" t="str">
            <v>TsMara</v>
          </cell>
          <cell r="K603">
            <v>41012.486076388886</v>
          </cell>
          <cell r="L603" t="str">
            <v>prodotti per i quali si riinvia alla voce descrizione del prodotto</v>
          </cell>
          <cell r="M603" t="str">
            <v>specialties</v>
          </cell>
          <cell r="O603">
            <v>14</v>
          </cell>
          <cell r="P603" t="str">
            <v>uguale</v>
          </cell>
          <cell r="Q603" t="str">
            <v>specialties</v>
          </cell>
          <cell r="R603" t="str">
            <v>prodotti per i quali si riinvia alla voce descrizione del prodotto</v>
          </cell>
        </row>
        <row r="604">
          <cell r="C604" t="str">
            <v>20274#000XXX</v>
          </cell>
          <cell r="D604" t="str">
            <v>LUMOROL HSC</v>
          </cell>
          <cell r="E604">
            <v>1</v>
          </cell>
          <cell r="F604">
            <v>8</v>
          </cell>
          <cell r="G604">
            <v>14</v>
          </cell>
          <cell r="H604">
            <v>34021190</v>
          </cell>
          <cell r="I604" t="str">
            <v>IT</v>
          </cell>
          <cell r="J604" t="str">
            <v>TsMara</v>
          </cell>
          <cell r="K604">
            <v>41012.504594907405</v>
          </cell>
          <cell r="L604" t="str">
            <v>prodotti per i quali si riinvia alla voce descrizione del prodotto</v>
          </cell>
          <cell r="M604" t="str">
            <v>specialties</v>
          </cell>
          <cell r="O604">
            <v>14</v>
          </cell>
          <cell r="P604" t="str">
            <v>uguale</v>
          </cell>
          <cell r="Q604" t="str">
            <v>specialties</v>
          </cell>
          <cell r="R604" t="str">
            <v>prodotti per i quali si riinvia alla voce descrizione del prodotto</v>
          </cell>
        </row>
        <row r="605">
          <cell r="C605">
            <v>20275</v>
          </cell>
          <cell r="D605" t="str">
            <v>PROTELAN NMF</v>
          </cell>
          <cell r="E605">
            <v>1</v>
          </cell>
          <cell r="F605">
            <v>4</v>
          </cell>
          <cell r="G605">
            <v>14</v>
          </cell>
          <cell r="H605">
            <v>34021190</v>
          </cell>
          <cell r="I605" t="str">
            <v>IT</v>
          </cell>
          <cell r="J605" t="str">
            <v>TsMara</v>
          </cell>
          <cell r="K605">
            <v>41131.379027777781</v>
          </cell>
          <cell r="L605" t="str">
            <v>miscela tensiattivi anionici e non ionici</v>
          </cell>
          <cell r="M605" t="str">
            <v>specialties</v>
          </cell>
          <cell r="O605">
            <v>14</v>
          </cell>
          <cell r="P605" t="str">
            <v>uguale</v>
          </cell>
          <cell r="Q605" t="str">
            <v>specialties</v>
          </cell>
          <cell r="R605" t="str">
            <v>miscela tensiattivi anionici e non ionici</v>
          </cell>
        </row>
        <row r="606">
          <cell r="C606" t="str">
            <v>20275#000XXX</v>
          </cell>
          <cell r="D606" t="str">
            <v>PROTELAN NMF</v>
          </cell>
          <cell r="E606">
            <v>1</v>
          </cell>
          <cell r="F606">
            <v>4</v>
          </cell>
          <cell r="G606">
            <v>14</v>
          </cell>
          <cell r="H606">
            <v>34021190</v>
          </cell>
          <cell r="I606" t="str">
            <v>IT</v>
          </cell>
          <cell r="J606" t="str">
            <v>TsMara</v>
          </cell>
          <cell r="K606">
            <v>41131.379502314812</v>
          </cell>
          <cell r="L606" t="str">
            <v>miscela tensiattivi anionici e non ionici</v>
          </cell>
          <cell r="M606" t="str">
            <v>specialties</v>
          </cell>
          <cell r="O606">
            <v>14</v>
          </cell>
          <cell r="P606" t="str">
            <v>uguale</v>
          </cell>
          <cell r="Q606" t="str">
            <v>specialties</v>
          </cell>
          <cell r="R606" t="str">
            <v>miscela tensiattivi anionici e non ionici</v>
          </cell>
        </row>
        <row r="607">
          <cell r="C607">
            <v>20276</v>
          </cell>
          <cell r="D607" t="str">
            <v>LUMOROL AP</v>
          </cell>
          <cell r="E607">
            <v>1</v>
          </cell>
          <cell r="F607">
            <v>4</v>
          </cell>
          <cell r="G607">
            <v>5</v>
          </cell>
          <cell r="H607">
            <v>34021190</v>
          </cell>
          <cell r="I607" t="str">
            <v>IT</v>
          </cell>
          <cell r="J607" t="str">
            <v>TsMara</v>
          </cell>
          <cell r="K607">
            <v>41095.651585648149</v>
          </cell>
          <cell r="L607" t="str">
            <v>miscela tensiattivi anionici e non ionici</v>
          </cell>
          <cell r="M607" t="str">
            <v>miscele</v>
          </cell>
          <cell r="O607">
            <v>5</v>
          </cell>
          <cell r="P607" t="str">
            <v>uguale</v>
          </cell>
          <cell r="Q607" t="str">
            <v>miscele</v>
          </cell>
          <cell r="R607" t="str">
            <v>miscela tensiattivi anionici e non ionici</v>
          </cell>
        </row>
        <row r="608">
          <cell r="C608" t="str">
            <v>20276#000XXX</v>
          </cell>
          <cell r="D608" t="str">
            <v>LUMOROL AP</v>
          </cell>
          <cell r="E608">
            <v>1</v>
          </cell>
          <cell r="F608">
            <v>4</v>
          </cell>
          <cell r="G608">
            <v>5</v>
          </cell>
          <cell r="H608">
            <v>34021190</v>
          </cell>
          <cell r="I608" t="str">
            <v>IT</v>
          </cell>
          <cell r="J608" t="str">
            <v>TsMara</v>
          </cell>
          <cell r="K608">
            <v>41095.657361111109</v>
          </cell>
          <cell r="L608" t="str">
            <v>miscela tensiattivi anionici e non ionici</v>
          </cell>
          <cell r="M608" t="str">
            <v>miscele</v>
          </cell>
          <cell r="O608">
            <v>5</v>
          </cell>
          <cell r="P608" t="str">
            <v>uguale</v>
          </cell>
          <cell r="Q608" t="str">
            <v>miscele</v>
          </cell>
          <cell r="R608" t="str">
            <v>miscela tensiattivi anionici e non ionici</v>
          </cell>
        </row>
        <row r="609">
          <cell r="C609">
            <v>20277</v>
          </cell>
          <cell r="D609" t="str">
            <v>LUMOROL EM</v>
          </cell>
          <cell r="E609">
            <v>1</v>
          </cell>
          <cell r="F609">
            <v>4</v>
          </cell>
          <cell r="G609">
            <v>5</v>
          </cell>
          <cell r="H609">
            <v>34021190</v>
          </cell>
          <cell r="I609" t="str">
            <v>IT</v>
          </cell>
          <cell r="J609" t="str">
            <v>TsMara</v>
          </cell>
          <cell r="K609">
            <v>41107.402175925927</v>
          </cell>
          <cell r="L609" t="str">
            <v>miscela tensiattivi anionici e non ionici</v>
          </cell>
          <cell r="M609" t="str">
            <v>miscele</v>
          </cell>
          <cell r="O609">
            <v>5</v>
          </cell>
          <cell r="P609" t="str">
            <v>uguale</v>
          </cell>
          <cell r="Q609" t="str">
            <v>miscele</v>
          </cell>
          <cell r="R609" t="str">
            <v>miscela tensiattivi anionici e non ionici</v>
          </cell>
        </row>
        <row r="610">
          <cell r="C610" t="str">
            <v>20277#000XXX</v>
          </cell>
          <cell r="D610" t="str">
            <v>LUMOROL EM</v>
          </cell>
          <cell r="E610">
            <v>1</v>
          </cell>
          <cell r="F610">
            <v>4</v>
          </cell>
          <cell r="G610">
            <v>5</v>
          </cell>
          <cell r="H610">
            <v>34021190</v>
          </cell>
          <cell r="I610" t="str">
            <v>IT</v>
          </cell>
          <cell r="J610" t="str">
            <v>TsMara</v>
          </cell>
          <cell r="K610">
            <v>41107.432557870372</v>
          </cell>
          <cell r="L610" t="str">
            <v>miscela tensiattivi anionici e non ionici</v>
          </cell>
          <cell r="M610" t="str">
            <v>miscele</v>
          </cell>
          <cell r="O610">
            <v>5</v>
          </cell>
          <cell r="P610" t="str">
            <v>uguale</v>
          </cell>
          <cell r="Q610" t="str">
            <v>miscele</v>
          </cell>
          <cell r="R610" t="str">
            <v>miscela tensiattivi anionici e non ionici</v>
          </cell>
        </row>
        <row r="611">
          <cell r="C611">
            <v>20278</v>
          </cell>
          <cell r="D611" t="str">
            <v>LUMOROL FMO</v>
          </cell>
          <cell r="E611">
            <v>1</v>
          </cell>
          <cell r="F611">
            <v>4</v>
          </cell>
          <cell r="G611">
            <v>5</v>
          </cell>
          <cell r="H611">
            <v>34021190</v>
          </cell>
          <cell r="I611" t="str">
            <v>IT</v>
          </cell>
          <cell r="J611" t="str">
            <v>TsMara</v>
          </cell>
          <cell r="K611">
            <v>41205.610659722224</v>
          </cell>
          <cell r="L611" t="str">
            <v>miscela tensiattivi anionici e non ionici</v>
          </cell>
          <cell r="M611" t="str">
            <v>miscele</v>
          </cell>
          <cell r="O611">
            <v>14</v>
          </cell>
          <cell r="P611" t="str">
            <v>diverso</v>
          </cell>
          <cell r="Q611" t="str">
            <v>specialties</v>
          </cell>
          <cell r="R611" t="str">
            <v>miscela tensiattivi anionici e non ionici</v>
          </cell>
        </row>
        <row r="612">
          <cell r="C612" t="str">
            <v>20278#000XXX</v>
          </cell>
          <cell r="D612" t="str">
            <v>LUMOROL FMO a pH basso</v>
          </cell>
          <cell r="E612">
            <v>1</v>
          </cell>
          <cell r="F612">
            <v>4</v>
          </cell>
          <cell r="G612">
            <v>5</v>
          </cell>
          <cell r="H612">
            <v>34021190</v>
          </cell>
          <cell r="I612" t="str">
            <v>IT</v>
          </cell>
          <cell r="J612" t="str">
            <v>TsMara</v>
          </cell>
          <cell r="K612">
            <v>41821.593993055554</v>
          </cell>
          <cell r="L612" t="str">
            <v>miscela tensiattivi anionici e non ionici</v>
          </cell>
          <cell r="M612" t="str">
            <v>miscele</v>
          </cell>
          <cell r="O612">
            <v>5</v>
          </cell>
          <cell r="P612" t="str">
            <v>uguale</v>
          </cell>
          <cell r="Q612" t="str">
            <v>miscele</v>
          </cell>
          <cell r="R612" t="str">
            <v>miscela tensiattivi anionici e non ionici</v>
          </cell>
        </row>
        <row r="613">
          <cell r="C613" t="str">
            <v>20278#095XXX</v>
          </cell>
          <cell r="D613" t="str">
            <v>LUMOROL FMO</v>
          </cell>
          <cell r="E613">
            <v>1</v>
          </cell>
          <cell r="F613">
            <v>4</v>
          </cell>
          <cell r="G613">
            <v>5</v>
          </cell>
          <cell r="H613">
            <v>34021190</v>
          </cell>
          <cell r="I613" t="str">
            <v>IT</v>
          </cell>
          <cell r="J613" t="str">
            <v>TsMara</v>
          </cell>
          <cell r="K613">
            <v>41821.593472222223</v>
          </cell>
          <cell r="L613" t="str">
            <v>miscela tensiattivi anionici e non ionici</v>
          </cell>
          <cell r="M613" t="str">
            <v>miscele</v>
          </cell>
          <cell r="O613">
            <v>14</v>
          </cell>
          <cell r="P613" t="str">
            <v>diverso</v>
          </cell>
          <cell r="Q613" t="str">
            <v>specialties</v>
          </cell>
          <cell r="R613" t="str">
            <v>miscela tensiattivi anionici e non ionici</v>
          </cell>
        </row>
        <row r="614">
          <cell r="C614">
            <v>20279</v>
          </cell>
          <cell r="D614" t="str">
            <v>LUMOROL LA/K</v>
          </cell>
          <cell r="E614">
            <v>1</v>
          </cell>
          <cell r="F614">
            <v>4</v>
          </cell>
          <cell r="G614">
            <v>5</v>
          </cell>
          <cell r="H614">
            <v>34021190</v>
          </cell>
          <cell r="I614" t="str">
            <v>IT</v>
          </cell>
          <cell r="J614" t="str">
            <v>TsMara</v>
          </cell>
          <cell r="K614">
            <v>41668.408819444441</v>
          </cell>
          <cell r="L614" t="str">
            <v>miscela tensiattivi anionici e non ionici</v>
          </cell>
          <cell r="M614" t="str">
            <v>miscele</v>
          </cell>
          <cell r="O614">
            <v>5</v>
          </cell>
          <cell r="P614" t="str">
            <v>uguale</v>
          </cell>
          <cell r="Q614" t="str">
            <v>miscele</v>
          </cell>
          <cell r="R614" t="str">
            <v>miscela tensiattivi anionici e non ionici</v>
          </cell>
        </row>
        <row r="615">
          <cell r="C615" t="str">
            <v>20279#000XXX</v>
          </cell>
          <cell r="D615" t="str">
            <v>LUMOROL LA/K</v>
          </cell>
          <cell r="E615">
            <v>1</v>
          </cell>
          <cell r="F615">
            <v>4</v>
          </cell>
          <cell r="G615">
            <v>5</v>
          </cell>
          <cell r="H615">
            <v>34021190</v>
          </cell>
          <cell r="I615" t="str">
            <v>IT</v>
          </cell>
          <cell r="J615" t="str">
            <v>TsMara</v>
          </cell>
          <cell r="K615">
            <v>41668.408032407409</v>
          </cell>
          <cell r="L615" t="str">
            <v>miscela tensiattivi anionici e non ionici</v>
          </cell>
          <cell r="M615" t="str">
            <v>miscele</v>
          </cell>
          <cell r="O615">
            <v>5</v>
          </cell>
          <cell r="P615" t="str">
            <v>uguale</v>
          </cell>
          <cell r="Q615" t="str">
            <v>miscele</v>
          </cell>
          <cell r="R615" t="str">
            <v>miscela tensiattivi anionici e non ionici</v>
          </cell>
        </row>
        <row r="616">
          <cell r="C616">
            <v>20280</v>
          </cell>
          <cell r="D616" t="str">
            <v>LUMOROL HQB</v>
          </cell>
          <cell r="E616">
            <v>1</v>
          </cell>
          <cell r="F616">
            <v>4</v>
          </cell>
          <cell r="G616">
            <v>5</v>
          </cell>
          <cell r="H616">
            <v>34021190</v>
          </cell>
          <cell r="I616" t="str">
            <v>IT</v>
          </cell>
          <cell r="J616" t="str">
            <v>TsMara</v>
          </cell>
          <cell r="K616">
            <v>41367.584340277775</v>
          </cell>
          <cell r="L616" t="str">
            <v>miscela tensiattivi anionici e non ionici</v>
          </cell>
          <cell r="M616" t="str">
            <v>miscele</v>
          </cell>
          <cell r="O616">
            <v>5</v>
          </cell>
          <cell r="P616" t="str">
            <v>uguale</v>
          </cell>
          <cell r="Q616" t="str">
            <v>miscele</v>
          </cell>
          <cell r="R616" t="str">
            <v>miscela tensiattivi anionici e non ionici</v>
          </cell>
        </row>
        <row r="617">
          <cell r="C617" t="str">
            <v>20280#000XXX</v>
          </cell>
          <cell r="D617" t="str">
            <v>LUMOROL HQB</v>
          </cell>
          <cell r="E617">
            <v>1</v>
          </cell>
          <cell r="F617">
            <v>4</v>
          </cell>
          <cell r="G617">
            <v>5</v>
          </cell>
          <cell r="H617">
            <v>34021190</v>
          </cell>
          <cell r="I617" t="str">
            <v>IT</v>
          </cell>
          <cell r="J617" t="str">
            <v>TsMara</v>
          </cell>
          <cell r="K617">
            <v>41367.587812500002</v>
          </cell>
          <cell r="L617" t="str">
            <v>miscela tensiattivi anionici e non ionici</v>
          </cell>
          <cell r="M617" t="str">
            <v>miscele</v>
          </cell>
          <cell r="O617">
            <v>5</v>
          </cell>
          <cell r="P617" t="str">
            <v>uguale</v>
          </cell>
          <cell r="Q617" t="str">
            <v>miscele</v>
          </cell>
          <cell r="R617" t="str">
            <v>miscela tensiattivi anionici e non ionici</v>
          </cell>
        </row>
        <row r="618">
          <cell r="C618">
            <v>20281</v>
          </cell>
          <cell r="D618" t="str">
            <v>PROTELAN LS 35</v>
          </cell>
          <cell r="E618">
            <v>1</v>
          </cell>
          <cell r="F618">
            <v>1</v>
          </cell>
          <cell r="G618">
            <v>14</v>
          </cell>
          <cell r="H618">
            <v>34021190</v>
          </cell>
          <cell r="I618" t="str">
            <v>IT</v>
          </cell>
          <cell r="J618" t="str">
            <v>TsMara</v>
          </cell>
          <cell r="K618">
            <v>41408.631724537037</v>
          </cell>
          <cell r="L618" t="str">
            <v>tensioattivo anionico</v>
          </cell>
          <cell r="M618" t="str">
            <v>specialties</v>
          </cell>
          <cell r="O618">
            <v>14</v>
          </cell>
          <cell r="P618" t="str">
            <v>uguale</v>
          </cell>
          <cell r="Q618" t="str">
            <v>specialties</v>
          </cell>
          <cell r="R618" t="str">
            <v>tensioattivo anionico</v>
          </cell>
        </row>
        <row r="619">
          <cell r="C619" t="str">
            <v>20281#000XXX</v>
          </cell>
          <cell r="D619" t="str">
            <v>PROTELAN LS 35</v>
          </cell>
          <cell r="E619">
            <v>1</v>
          </cell>
          <cell r="F619">
            <v>1</v>
          </cell>
          <cell r="G619">
            <v>14</v>
          </cell>
          <cell r="H619">
            <v>34021190</v>
          </cell>
          <cell r="I619" t="str">
            <v>IT</v>
          </cell>
          <cell r="J619" t="str">
            <v>TsMara</v>
          </cell>
          <cell r="K619">
            <v>41408.641481481478</v>
          </cell>
          <cell r="L619" t="str">
            <v>tensioattivo anionico</v>
          </cell>
          <cell r="M619" t="str">
            <v>specialties</v>
          </cell>
          <cell r="O619">
            <v>14</v>
          </cell>
          <cell r="P619" t="str">
            <v>uguale</v>
          </cell>
          <cell r="Q619" t="str">
            <v>specialties</v>
          </cell>
          <cell r="R619" t="str">
            <v>tensioattivo anionico</v>
          </cell>
        </row>
        <row r="620">
          <cell r="C620">
            <v>20282</v>
          </cell>
          <cell r="D620" t="str">
            <v>PROTELAN AGL 95/C HC</v>
          </cell>
          <cell r="E620">
            <v>1</v>
          </cell>
          <cell r="F620">
            <v>1</v>
          </cell>
          <cell r="G620">
            <v>14</v>
          </cell>
          <cell r="H620">
            <v>34021190</v>
          </cell>
          <cell r="I620" t="str">
            <v>IT</v>
          </cell>
          <cell r="J620" t="str">
            <v>TsMara</v>
          </cell>
          <cell r="K620">
            <v>41656.412106481483</v>
          </cell>
          <cell r="L620" t="str">
            <v>tensioattivo anionico</v>
          </cell>
          <cell r="M620" t="str">
            <v>specialties</v>
          </cell>
          <cell r="O620">
            <v>14</v>
          </cell>
          <cell r="P620" t="str">
            <v>uguale</v>
          </cell>
          <cell r="Q620" t="str">
            <v>specialties</v>
          </cell>
          <cell r="R620" t="str">
            <v>tensioattivo anionico</v>
          </cell>
        </row>
        <row r="621">
          <cell r="C621" t="str">
            <v>20282#000XXX</v>
          </cell>
          <cell r="D621" t="str">
            <v>PROTELAN AGL 95/C HC</v>
          </cell>
          <cell r="E621">
            <v>1</v>
          </cell>
          <cell r="F621">
            <v>1</v>
          </cell>
          <cell r="G621">
            <v>14</v>
          </cell>
          <cell r="H621">
            <v>34021190</v>
          </cell>
          <cell r="I621" t="str">
            <v>IT</v>
          </cell>
          <cell r="J621" t="str">
            <v>TsMara</v>
          </cell>
          <cell r="K621">
            <v>41656.41646990741</v>
          </cell>
          <cell r="L621" t="str">
            <v>tensioattivo anionico</v>
          </cell>
          <cell r="M621" t="str">
            <v>specialties</v>
          </cell>
          <cell r="O621">
            <v>14</v>
          </cell>
          <cell r="P621" t="str">
            <v>uguale</v>
          </cell>
          <cell r="Q621" t="str">
            <v>specialties</v>
          </cell>
          <cell r="R621" t="str">
            <v>tensioattivo anionico</v>
          </cell>
        </row>
        <row r="622">
          <cell r="C622">
            <v>20283</v>
          </cell>
          <cell r="D622" t="str">
            <v>LUMOROL FMO HC</v>
          </cell>
          <cell r="E622">
            <v>1</v>
          </cell>
          <cell r="F622">
            <v>4</v>
          </cell>
          <cell r="G622">
            <v>0</v>
          </cell>
          <cell r="H622">
            <v>34021190</v>
          </cell>
          <cell r="J622" t="str">
            <v>TsMara</v>
          </cell>
          <cell r="K622">
            <v>41801.591828703706</v>
          </cell>
          <cell r="L622" t="str">
            <v>miscela tensiattivi anionici e non ionici</v>
          </cell>
          <cell r="M622" t="e">
            <v>#N/A</v>
          </cell>
          <cell r="O622">
            <v>5</v>
          </cell>
          <cell r="P622" t="str">
            <v>diverso</v>
          </cell>
          <cell r="Q622" t="str">
            <v>miscele</v>
          </cell>
          <cell r="R622" t="str">
            <v>miscela tensiattivi anionici e non ionici</v>
          </cell>
        </row>
        <row r="623">
          <cell r="C623" t="str">
            <v>20283#000XXX</v>
          </cell>
          <cell r="D623" t="str">
            <v>LUMOROL FMO HC</v>
          </cell>
          <cell r="E623">
            <v>1</v>
          </cell>
          <cell r="F623">
            <v>4</v>
          </cell>
          <cell r="G623">
            <v>0</v>
          </cell>
          <cell r="H623">
            <v>34021190</v>
          </cell>
          <cell r="J623" t="str">
            <v>TsMara</v>
          </cell>
          <cell r="K623">
            <v>41801.592349537037</v>
          </cell>
          <cell r="L623" t="str">
            <v>miscela tensiattivi anionici e non ionici</v>
          </cell>
          <cell r="M623" t="e">
            <v>#N/A</v>
          </cell>
          <cell r="O623">
            <v>5</v>
          </cell>
          <cell r="P623" t="str">
            <v>diverso</v>
          </cell>
          <cell r="Q623" t="str">
            <v>miscele</v>
          </cell>
          <cell r="R623" t="str">
            <v>miscela tensiattivi anionici e non ionici</v>
          </cell>
        </row>
        <row r="624">
          <cell r="C624">
            <v>20284</v>
          </cell>
          <cell r="D624" t="str">
            <v>PURTON CM/20-C</v>
          </cell>
          <cell r="E624">
            <v>1</v>
          </cell>
          <cell r="F624">
            <v>4</v>
          </cell>
          <cell r="G624">
            <v>10</v>
          </cell>
          <cell r="H624">
            <v>34021190</v>
          </cell>
          <cell r="J624" t="str">
            <v>TsMara</v>
          </cell>
          <cell r="K624">
            <v>41886.69158564815</v>
          </cell>
          <cell r="L624" t="str">
            <v>miscela tensiattivi anionici e non ionici</v>
          </cell>
          <cell r="M624" t="str">
            <v>non ionici</v>
          </cell>
          <cell r="O624">
            <v>10</v>
          </cell>
          <cell r="P624" t="str">
            <v>uguale</v>
          </cell>
          <cell r="Q624" t="str">
            <v>non ionici</v>
          </cell>
          <cell r="R624" t="str">
            <v>miscela tensiattivi anionici e non ionici</v>
          </cell>
        </row>
        <row r="625">
          <cell r="C625" t="str">
            <v>20284#000XXX</v>
          </cell>
          <cell r="D625" t="str">
            <v>PURTON CM/20-C</v>
          </cell>
          <cell r="E625">
            <v>1</v>
          </cell>
          <cell r="F625">
            <v>4</v>
          </cell>
          <cell r="G625">
            <v>10</v>
          </cell>
          <cell r="H625">
            <v>34021190</v>
          </cell>
          <cell r="J625" t="str">
            <v>TsMara</v>
          </cell>
          <cell r="K625">
            <v>41886.706261574072</v>
          </cell>
          <cell r="L625" t="str">
            <v>miscela tensiattivi anionici e non ionici</v>
          </cell>
          <cell r="M625" t="str">
            <v>non ionici</v>
          </cell>
          <cell r="O625">
            <v>10</v>
          </cell>
          <cell r="P625" t="str">
            <v>uguale</v>
          </cell>
          <cell r="Q625" t="str">
            <v>non ionici</v>
          </cell>
          <cell r="R625" t="str">
            <v>miscela tensiattivi anionici e non ionici</v>
          </cell>
        </row>
        <row r="626">
          <cell r="C626">
            <v>20285</v>
          </cell>
          <cell r="D626" t="str">
            <v>PROTELAN GC</v>
          </cell>
          <cell r="E626">
            <v>1</v>
          </cell>
          <cell r="F626">
            <v>1</v>
          </cell>
          <cell r="G626">
            <v>14</v>
          </cell>
          <cell r="H626">
            <v>34021190</v>
          </cell>
          <cell r="J626" t="str">
            <v>TsMara</v>
          </cell>
          <cell r="K626">
            <v>41915.61787037037</v>
          </cell>
          <cell r="L626" t="str">
            <v>tensioattivo anionico</v>
          </cell>
          <cell r="M626" t="str">
            <v>specialties</v>
          </cell>
          <cell r="O626">
            <v>14</v>
          </cell>
          <cell r="P626" t="str">
            <v>uguale</v>
          </cell>
          <cell r="Q626" t="str">
            <v>specialties</v>
          </cell>
          <cell r="R626" t="str">
            <v>tensioattivo anionico</v>
          </cell>
        </row>
        <row r="627">
          <cell r="C627" t="str">
            <v>20285#000XXX</v>
          </cell>
          <cell r="D627" t="str">
            <v>PROTELAN GC</v>
          </cell>
          <cell r="E627">
            <v>1</v>
          </cell>
          <cell r="F627">
            <v>1</v>
          </cell>
          <cell r="G627">
            <v>14</v>
          </cell>
          <cell r="H627">
            <v>34021190</v>
          </cell>
          <cell r="J627" t="str">
            <v>TsMara</v>
          </cell>
          <cell r="K627">
            <v>41915.621041666665</v>
          </cell>
          <cell r="L627" t="str">
            <v>tensioattivo anionico</v>
          </cell>
          <cell r="M627" t="str">
            <v>specialties</v>
          </cell>
          <cell r="O627">
            <v>14</v>
          </cell>
          <cell r="P627" t="str">
            <v>uguale</v>
          </cell>
          <cell r="Q627" t="str">
            <v>specialties</v>
          </cell>
          <cell r="R627" t="str">
            <v>tensioattivo anionico</v>
          </cell>
        </row>
        <row r="628">
          <cell r="C628">
            <v>20290</v>
          </cell>
          <cell r="D628" t="str">
            <v>DOCCIA FITNESS</v>
          </cell>
          <cell r="E628">
            <v>1</v>
          </cell>
          <cell r="F628">
            <v>8</v>
          </cell>
          <cell r="G628">
            <v>9</v>
          </cell>
          <cell r="H628">
            <v>34021190</v>
          </cell>
          <cell r="I628" t="str">
            <v>IT</v>
          </cell>
          <cell r="J628" t="str">
            <v>INPUT</v>
          </cell>
          <cell r="K628">
            <v>38135.427685185183</v>
          </cell>
          <cell r="L628" t="str">
            <v>prodotti per i quali si riinvia alla voce descrizione del prodotto</v>
          </cell>
          <cell r="M628" t="str">
            <v>anionici</v>
          </cell>
          <cell r="O628">
            <v>5</v>
          </cell>
          <cell r="P628" t="str">
            <v>diverso</v>
          </cell>
          <cell r="Q628" t="str">
            <v>miscele</v>
          </cell>
          <cell r="R628" t="str">
            <v>prodotti per i quali si riinvia alla voce descrizione del prodotto</v>
          </cell>
        </row>
        <row r="629">
          <cell r="C629" t="str">
            <v>20290#000XXX</v>
          </cell>
          <cell r="D629" t="str">
            <v xml:space="preserve">DOCCIA FITNESS </v>
          </cell>
          <cell r="E629">
            <v>1</v>
          </cell>
          <cell r="F629">
            <v>8</v>
          </cell>
          <cell r="G629">
            <v>5</v>
          </cell>
          <cell r="H629">
            <v>34021190</v>
          </cell>
          <cell r="I629" t="str">
            <v>IT</v>
          </cell>
          <cell r="J629" t="str">
            <v>Corallixp</v>
          </cell>
          <cell r="K629">
            <v>39218.651469907411</v>
          </cell>
          <cell r="L629" t="str">
            <v>prodotti per i quali si riinvia alla voce descrizione del prodotto</v>
          </cell>
          <cell r="M629" t="str">
            <v>miscele</v>
          </cell>
          <cell r="O629">
            <v>5</v>
          </cell>
          <cell r="P629" t="str">
            <v>uguale</v>
          </cell>
          <cell r="Q629" t="str">
            <v>miscele</v>
          </cell>
          <cell r="R629" t="str">
            <v>prodotti per i quali si riinvia alla voce descrizione del prodotto</v>
          </cell>
        </row>
        <row r="630">
          <cell r="C630">
            <v>20291</v>
          </cell>
          <cell r="D630" t="str">
            <v>DETERGENTE INTIMO CLEO</v>
          </cell>
          <cell r="E630">
            <v>1</v>
          </cell>
          <cell r="F630">
            <v>8</v>
          </cell>
          <cell r="G630">
            <v>9</v>
          </cell>
          <cell r="H630">
            <v>34021190</v>
          </cell>
          <cell r="I630" t="str">
            <v>IT</v>
          </cell>
          <cell r="J630" t="str">
            <v>INPUT</v>
          </cell>
          <cell r="K630">
            <v>38135.427685185183</v>
          </cell>
          <cell r="L630" t="str">
            <v>prodotti per i quali si riinvia alla voce descrizione del prodotto</v>
          </cell>
          <cell r="M630" t="str">
            <v>anionici</v>
          </cell>
          <cell r="O630">
            <v>5</v>
          </cell>
          <cell r="P630" t="str">
            <v>diverso</v>
          </cell>
          <cell r="Q630" t="str">
            <v>miscele</v>
          </cell>
          <cell r="R630" t="str">
            <v>prodotti per i quali si riinvia alla voce descrizione del prodotto</v>
          </cell>
        </row>
        <row r="631">
          <cell r="C631" t="str">
            <v>20291#000XXX</v>
          </cell>
          <cell r="D631" t="str">
            <v>DETERGENTE INTIMO CLEO</v>
          </cell>
          <cell r="E631">
            <v>1</v>
          </cell>
          <cell r="F631">
            <v>8</v>
          </cell>
          <cell r="G631">
            <v>9</v>
          </cell>
          <cell r="H631">
            <v>34021190</v>
          </cell>
          <cell r="I631" t="str">
            <v>IT</v>
          </cell>
          <cell r="J631" t="str">
            <v>TsMara</v>
          </cell>
          <cell r="K631">
            <v>41905.720023148147</v>
          </cell>
          <cell r="L631" t="str">
            <v>prodotti per i quali si riinvia alla voce descrizione del prodotto</v>
          </cell>
          <cell r="M631" t="str">
            <v>anionici</v>
          </cell>
          <cell r="O631">
            <v>5</v>
          </cell>
          <cell r="P631" t="str">
            <v>diverso</v>
          </cell>
          <cell r="Q631" t="str">
            <v>miscele</v>
          </cell>
          <cell r="R631" t="str">
            <v>prodotti per i quali si riinvia alla voce descrizione del prodotto</v>
          </cell>
        </row>
        <row r="632">
          <cell r="C632">
            <v>20292</v>
          </cell>
          <cell r="D632" t="str">
            <v>T-QUAT CTA</v>
          </cell>
          <cell r="E632">
            <v>1</v>
          </cell>
          <cell r="F632">
            <v>2</v>
          </cell>
          <cell r="G632">
            <v>10</v>
          </cell>
          <cell r="H632">
            <v>34021190</v>
          </cell>
          <cell r="I632" t="str">
            <v>IT</v>
          </cell>
          <cell r="J632" t="str">
            <v>TsMara</v>
          </cell>
          <cell r="K632">
            <v>41487.680474537039</v>
          </cell>
          <cell r="L632" t="str">
            <v>tensiattivo cationico</v>
          </cell>
          <cell r="M632" t="str">
            <v>non ionici</v>
          </cell>
          <cell r="O632">
            <v>13</v>
          </cell>
          <cell r="P632" t="str">
            <v>diverso</v>
          </cell>
          <cell r="Q632" t="str">
            <v>cationici</v>
          </cell>
          <cell r="R632" t="str">
            <v>tensiattivo cationico</v>
          </cell>
        </row>
        <row r="633">
          <cell r="C633" t="str">
            <v>20292#000XXX</v>
          </cell>
          <cell r="D633" t="str">
            <v>T-QUAT CTA</v>
          </cell>
          <cell r="E633">
            <v>1</v>
          </cell>
          <cell r="F633">
            <v>2</v>
          </cell>
          <cell r="G633">
            <v>13</v>
          </cell>
          <cell r="H633">
            <v>34021190</v>
          </cell>
          <cell r="I633" t="str">
            <v>IT</v>
          </cell>
          <cell r="J633" t="str">
            <v>TsMara</v>
          </cell>
          <cell r="K633">
            <v>41487.6797337963</v>
          </cell>
          <cell r="L633" t="str">
            <v>tensiattivo cationico</v>
          </cell>
          <cell r="M633" t="str">
            <v>cationici</v>
          </cell>
          <cell r="O633">
            <v>13</v>
          </cell>
          <cell r="P633" t="str">
            <v>uguale</v>
          </cell>
          <cell r="Q633" t="str">
            <v>cationici</v>
          </cell>
          <cell r="R633" t="str">
            <v>tensiattivo cationico</v>
          </cell>
        </row>
        <row r="634">
          <cell r="C634">
            <v>20293</v>
          </cell>
          <cell r="D634" t="str">
            <v>COSMACOL AES 70-2-24 NE QD</v>
          </cell>
          <cell r="E634">
            <v>1</v>
          </cell>
          <cell r="F634">
            <v>1</v>
          </cell>
          <cell r="G634">
            <v>0</v>
          </cell>
          <cell r="H634">
            <v>34021190</v>
          </cell>
          <cell r="I634" t="str">
            <v>IT</v>
          </cell>
          <cell r="J634" t="str">
            <v>TsMara</v>
          </cell>
          <cell r="K634">
            <v>40980.38486111111</v>
          </cell>
          <cell r="L634" t="str">
            <v>tensioattivo anionico</v>
          </cell>
          <cell r="M634" t="e">
            <v>#N/A</v>
          </cell>
          <cell r="O634">
            <v>16</v>
          </cell>
          <cell r="P634" t="str">
            <v>diverso</v>
          </cell>
          <cell r="Q634" t="str">
            <v>sles al 70 %</v>
          </cell>
          <cell r="R634" t="str">
            <v>tensioattivo anionico</v>
          </cell>
        </row>
        <row r="635">
          <cell r="C635" t="str">
            <v>20293#000XXX</v>
          </cell>
          <cell r="D635" t="str">
            <v>COSMACOL AES 70-2-24 NE QD</v>
          </cell>
          <cell r="E635">
            <v>1</v>
          </cell>
          <cell r="F635">
            <v>1</v>
          </cell>
          <cell r="G635">
            <v>0</v>
          </cell>
          <cell r="H635">
            <v>34021190</v>
          </cell>
          <cell r="I635" t="str">
            <v>IT</v>
          </cell>
          <cell r="J635" t="str">
            <v>TsMara</v>
          </cell>
          <cell r="K635">
            <v>40980.385104166664</v>
          </cell>
          <cell r="L635" t="str">
            <v>tensioattivo anionico</v>
          </cell>
          <cell r="M635" t="e">
            <v>#N/A</v>
          </cell>
          <cell r="O635">
            <v>16</v>
          </cell>
          <cell r="P635" t="str">
            <v>diverso</v>
          </cell>
          <cell r="Q635" t="str">
            <v>sles al 70 %</v>
          </cell>
          <cell r="R635" t="str">
            <v>tensioattivo anionico</v>
          </cell>
        </row>
        <row r="636">
          <cell r="C636">
            <v>20294</v>
          </cell>
          <cell r="D636" t="str">
            <v>COSMACOL AES-27-2-24 NE</v>
          </cell>
          <cell r="E636">
            <v>1</v>
          </cell>
          <cell r="F636">
            <v>1</v>
          </cell>
          <cell r="G636">
            <v>1</v>
          </cell>
          <cell r="H636">
            <v>34021190</v>
          </cell>
          <cell r="I636" t="str">
            <v>IT</v>
          </cell>
          <cell r="J636" t="str">
            <v>TsMara</v>
          </cell>
          <cell r="K636">
            <v>40949.484444444446</v>
          </cell>
          <cell r="L636" t="str">
            <v>tensioattivo anionico</v>
          </cell>
          <cell r="M636" t="str">
            <v>sles al 27</v>
          </cell>
          <cell r="O636">
            <v>1</v>
          </cell>
          <cell r="P636" t="str">
            <v>uguale</v>
          </cell>
          <cell r="Q636" t="str">
            <v>sles al 27</v>
          </cell>
          <cell r="R636" t="str">
            <v>tensioattivo anionico</v>
          </cell>
        </row>
        <row r="637">
          <cell r="C637" t="str">
            <v>20294#000XXX</v>
          </cell>
          <cell r="D637" t="str">
            <v>COSMACOL AES-27-2-24 NE</v>
          </cell>
          <cell r="E637">
            <v>1</v>
          </cell>
          <cell r="F637">
            <v>1</v>
          </cell>
          <cell r="G637">
            <v>1</v>
          </cell>
          <cell r="H637">
            <v>34021190</v>
          </cell>
          <cell r="I637" t="str">
            <v>IT</v>
          </cell>
          <cell r="J637" t="str">
            <v>TsMara</v>
          </cell>
          <cell r="K637">
            <v>40949.490324074075</v>
          </cell>
          <cell r="L637" t="str">
            <v>tensioattivo anionico</v>
          </cell>
          <cell r="M637" t="str">
            <v>sles al 27</v>
          </cell>
          <cell r="O637">
            <v>1</v>
          </cell>
          <cell r="P637" t="str">
            <v>uguale</v>
          </cell>
          <cell r="Q637" t="str">
            <v>sles al 27</v>
          </cell>
          <cell r="R637" t="str">
            <v>tensioattivo anionico</v>
          </cell>
        </row>
        <row r="638">
          <cell r="C638">
            <v>20295</v>
          </cell>
          <cell r="D638" t="str">
            <v>LUMOROL T CONC</v>
          </cell>
          <cell r="E638">
            <v>1</v>
          </cell>
          <cell r="F638">
            <v>4</v>
          </cell>
          <cell r="G638">
            <v>9</v>
          </cell>
          <cell r="H638">
            <v>34021190</v>
          </cell>
          <cell r="I638" t="str">
            <v>IT</v>
          </cell>
          <cell r="J638" t="str">
            <v>TsMara</v>
          </cell>
          <cell r="K638">
            <v>41668.507881944446</v>
          </cell>
          <cell r="L638" t="str">
            <v>miscela tensiattivi anionici e non ionici</v>
          </cell>
          <cell r="M638" t="str">
            <v>anionici</v>
          </cell>
          <cell r="O638">
            <v>5</v>
          </cell>
          <cell r="P638" t="str">
            <v>diverso</v>
          </cell>
          <cell r="Q638" t="str">
            <v>miscele</v>
          </cell>
          <cell r="R638" t="str">
            <v>miscela tensiattivi anionici e non ionici</v>
          </cell>
        </row>
        <row r="639">
          <cell r="C639" t="str">
            <v>20295#000XXX</v>
          </cell>
          <cell r="D639" t="str">
            <v>LUMOROL T CONC</v>
          </cell>
          <cell r="E639">
            <v>1</v>
          </cell>
          <cell r="F639">
            <v>4</v>
          </cell>
          <cell r="G639">
            <v>9</v>
          </cell>
          <cell r="H639">
            <v>34021190</v>
          </cell>
          <cell r="I639" t="str">
            <v>IT</v>
          </cell>
          <cell r="J639" t="str">
            <v>TsMara</v>
          </cell>
          <cell r="K639">
            <v>41668.512175925927</v>
          </cell>
          <cell r="L639" t="str">
            <v>miscela tensiattivi anionici e non ionici</v>
          </cell>
          <cell r="M639" t="str">
            <v>anionici</v>
          </cell>
          <cell r="O639">
            <v>5</v>
          </cell>
          <cell r="P639" t="str">
            <v>diverso</v>
          </cell>
          <cell r="Q639" t="str">
            <v>miscele</v>
          </cell>
          <cell r="R639" t="str">
            <v>miscela tensiattivi anionici e non ionici</v>
          </cell>
        </row>
        <row r="640">
          <cell r="C640">
            <v>20300</v>
          </cell>
          <cell r="D640" t="str">
            <v>SETACIN 103/SPEZIAL</v>
          </cell>
          <cell r="E640">
            <v>1</v>
          </cell>
          <cell r="F640">
            <v>1</v>
          </cell>
          <cell r="G640">
            <v>9</v>
          </cell>
          <cell r="H640">
            <v>34021190</v>
          </cell>
          <cell r="I640" t="str">
            <v>IT</v>
          </cell>
          <cell r="J640" t="str">
            <v>TsMara</v>
          </cell>
          <cell r="K640">
            <v>41668.431030092594</v>
          </cell>
          <cell r="L640" t="str">
            <v>tensioattivo anionico</v>
          </cell>
          <cell r="M640" t="str">
            <v>anionici</v>
          </cell>
          <cell r="O640">
            <v>14</v>
          </cell>
          <cell r="P640" t="str">
            <v>diverso</v>
          </cell>
          <cell r="Q640" t="str">
            <v>specialties</v>
          </cell>
          <cell r="R640" t="str">
            <v>tensioattivo anionico</v>
          </cell>
        </row>
        <row r="641">
          <cell r="C641" t="str">
            <v>20300#000XXX</v>
          </cell>
          <cell r="D641" t="str">
            <v>SETACIN 103/SPEZIAL</v>
          </cell>
          <cell r="E641">
            <v>1</v>
          </cell>
          <cell r="F641">
            <v>1</v>
          </cell>
          <cell r="G641">
            <v>14</v>
          </cell>
          <cell r="H641">
            <v>34021190</v>
          </cell>
          <cell r="I641" t="str">
            <v>IT</v>
          </cell>
          <cell r="J641" t="str">
            <v>TsMara</v>
          </cell>
          <cell r="K641">
            <v>41668.429884259262</v>
          </cell>
          <cell r="L641" t="str">
            <v>tensioattivo anionico</v>
          </cell>
          <cell r="M641" t="str">
            <v>specialties</v>
          </cell>
          <cell r="O641">
            <v>14</v>
          </cell>
          <cell r="P641" t="str">
            <v>uguale</v>
          </cell>
          <cell r="Q641" t="str">
            <v>specialties</v>
          </cell>
          <cell r="R641" t="str">
            <v>tensioattivo anionico</v>
          </cell>
        </row>
        <row r="642">
          <cell r="C642" t="str">
            <v>20300#243XXX</v>
          </cell>
          <cell r="D642" t="str">
            <v>SETACIN 103/SP</v>
          </cell>
          <cell r="E642">
            <v>1</v>
          </cell>
          <cell r="F642">
            <v>1</v>
          </cell>
          <cell r="G642">
            <v>9</v>
          </cell>
          <cell r="H642">
            <v>34021190</v>
          </cell>
          <cell r="I642" t="str">
            <v>IT</v>
          </cell>
          <cell r="J642" t="str">
            <v>tsester</v>
          </cell>
          <cell r="K642">
            <v>40829.460925925923</v>
          </cell>
          <cell r="L642" t="str">
            <v>tensioattivo anionico</v>
          </cell>
          <cell r="M642" t="str">
            <v>anionici</v>
          </cell>
          <cell r="O642">
            <v>14</v>
          </cell>
          <cell r="P642" t="str">
            <v>diverso</v>
          </cell>
          <cell r="Q642" t="str">
            <v>specialties</v>
          </cell>
          <cell r="R642" t="str">
            <v>tensioattivo anionico</v>
          </cell>
        </row>
        <row r="643">
          <cell r="C643" t="str">
            <v>20300#261XXX</v>
          </cell>
          <cell r="D643" t="str">
            <v xml:space="preserve">SETACIN 103/SP </v>
          </cell>
          <cell r="E643">
            <v>1</v>
          </cell>
          <cell r="F643">
            <v>1</v>
          </cell>
          <cell r="G643">
            <v>14</v>
          </cell>
          <cell r="H643">
            <v>34021190</v>
          </cell>
          <cell r="I643" t="str">
            <v>IT</v>
          </cell>
          <cell r="J643" t="str">
            <v>tsEsterxp</v>
          </cell>
          <cell r="K643">
            <v>38610.602418981478</v>
          </cell>
          <cell r="L643" t="str">
            <v>tensioattivo anionico</v>
          </cell>
          <cell r="M643" t="str">
            <v>specialties</v>
          </cell>
          <cell r="O643">
            <v>14</v>
          </cell>
          <cell r="P643" t="str">
            <v>uguale</v>
          </cell>
          <cell r="Q643" t="str">
            <v>specialties</v>
          </cell>
          <cell r="R643" t="str">
            <v>tensioattivo anionico</v>
          </cell>
        </row>
        <row r="644">
          <cell r="C644" t="str">
            <v>20300#262XXX</v>
          </cell>
          <cell r="D644" t="str">
            <v xml:space="preserve">SETACIN 103/SP </v>
          </cell>
          <cell r="E644">
            <v>1</v>
          </cell>
          <cell r="F644">
            <v>1</v>
          </cell>
          <cell r="G644">
            <v>14</v>
          </cell>
          <cell r="H644">
            <v>34021190</v>
          </cell>
          <cell r="I644" t="str">
            <v>IT</v>
          </cell>
          <cell r="J644" t="str">
            <v>tsEsterxp</v>
          </cell>
          <cell r="K644">
            <v>38610.60261574074</v>
          </cell>
          <cell r="L644" t="str">
            <v>tensioattivo anionico</v>
          </cell>
          <cell r="M644" t="str">
            <v>specialties</v>
          </cell>
          <cell r="O644">
            <v>14</v>
          </cell>
          <cell r="P644" t="str">
            <v>uguale</v>
          </cell>
          <cell r="Q644" t="str">
            <v>specialties</v>
          </cell>
          <cell r="R644" t="str">
            <v>tensioattivo anionico</v>
          </cell>
        </row>
        <row r="645">
          <cell r="C645" t="str">
            <v>20300#263XXX</v>
          </cell>
          <cell r="D645" t="str">
            <v xml:space="preserve">SETACIN 103/SP </v>
          </cell>
          <cell r="E645">
            <v>1</v>
          </cell>
          <cell r="F645">
            <v>1</v>
          </cell>
          <cell r="G645">
            <v>14</v>
          </cell>
          <cell r="H645">
            <v>34021190</v>
          </cell>
          <cell r="I645" t="str">
            <v>IT</v>
          </cell>
          <cell r="J645" t="str">
            <v>tsEsterxp</v>
          </cell>
          <cell r="K645">
            <v>38610.602986111109</v>
          </cell>
          <cell r="L645" t="str">
            <v>tensioattivo anionico</v>
          </cell>
          <cell r="M645" t="str">
            <v>specialties</v>
          </cell>
          <cell r="O645">
            <v>14</v>
          </cell>
          <cell r="P645" t="str">
            <v>uguale</v>
          </cell>
          <cell r="Q645" t="str">
            <v>specialties</v>
          </cell>
          <cell r="R645" t="str">
            <v>tensioattivo anionico</v>
          </cell>
        </row>
        <row r="646">
          <cell r="C646" t="str">
            <v>20300#264XXX</v>
          </cell>
          <cell r="D646" t="str">
            <v>SETACIN 103/SPEZIAL NP</v>
          </cell>
          <cell r="E646">
            <v>1</v>
          </cell>
          <cell r="F646">
            <v>1</v>
          </cell>
          <cell r="G646">
            <v>14</v>
          </cell>
          <cell r="H646">
            <v>34021190</v>
          </cell>
          <cell r="I646" t="str">
            <v>IT</v>
          </cell>
          <cell r="J646" t="str">
            <v>TsMara</v>
          </cell>
          <cell r="K646">
            <v>41668.432060185187</v>
          </cell>
          <cell r="L646" t="str">
            <v>tensioattivo anionico</v>
          </cell>
          <cell r="M646" t="str">
            <v>specialties</v>
          </cell>
          <cell r="O646">
            <v>14</v>
          </cell>
          <cell r="P646" t="str">
            <v>uguale</v>
          </cell>
          <cell r="Q646" t="str">
            <v>specialties</v>
          </cell>
          <cell r="R646" t="str">
            <v>tensioattivo anionico</v>
          </cell>
        </row>
        <row r="647">
          <cell r="C647" t="str">
            <v>20300#265XXX</v>
          </cell>
          <cell r="D647" t="str">
            <v>SETACIN 103/SPEZIAL NP ROVAL</v>
          </cell>
          <cell r="E647">
            <v>1</v>
          </cell>
          <cell r="F647">
            <v>1</v>
          </cell>
          <cell r="G647">
            <v>14</v>
          </cell>
          <cell r="H647">
            <v>34021190</v>
          </cell>
          <cell r="I647" t="str">
            <v>IT</v>
          </cell>
          <cell r="J647" t="str">
            <v>TsMara</v>
          </cell>
          <cell r="K647">
            <v>41900.696504629632</v>
          </cell>
          <cell r="L647" t="str">
            <v>tensioattivo anionico</v>
          </cell>
          <cell r="M647" t="str">
            <v>specialties</v>
          </cell>
          <cell r="O647">
            <v>14</v>
          </cell>
          <cell r="P647" t="str">
            <v>uguale</v>
          </cell>
          <cell r="Q647" t="str">
            <v>specialties</v>
          </cell>
          <cell r="R647" t="str">
            <v>tensioattivo anionico</v>
          </cell>
        </row>
        <row r="648">
          <cell r="C648">
            <v>20302</v>
          </cell>
          <cell r="D648" t="str">
            <v>SETAVIN ZA</v>
          </cell>
          <cell r="E648">
            <v>2</v>
          </cell>
          <cell r="F648">
            <v>14</v>
          </cell>
          <cell r="G648">
            <v>3</v>
          </cell>
          <cell r="H648">
            <v>34021190</v>
          </cell>
          <cell r="I648" t="str">
            <v>IT</v>
          </cell>
          <cell r="J648" t="str">
            <v>INPUT</v>
          </cell>
          <cell r="K648">
            <v>38135.427685185183</v>
          </cell>
          <cell r="L648" t="str">
            <v>ausiliari emulsionanti per industria chimica e tessile</v>
          </cell>
          <cell r="M648" t="str">
            <v>tessili</v>
          </cell>
          <cell r="O648">
            <v>3</v>
          </cell>
          <cell r="P648" t="str">
            <v>uguale</v>
          </cell>
          <cell r="Q648" t="str">
            <v>tessili</v>
          </cell>
          <cell r="R648" t="str">
            <v>ausiliari emulsionanti per industria chimica e tessile</v>
          </cell>
        </row>
        <row r="649">
          <cell r="C649" t="str">
            <v>20302#000XXX</v>
          </cell>
          <cell r="D649" t="str">
            <v xml:space="preserve">SETAVIN ZA </v>
          </cell>
          <cell r="E649">
            <v>2</v>
          </cell>
          <cell r="F649">
            <v>14</v>
          </cell>
          <cell r="G649">
            <v>3</v>
          </cell>
          <cell r="H649">
            <v>34021190</v>
          </cell>
          <cell r="I649" t="str">
            <v>IT</v>
          </cell>
          <cell r="J649" t="str">
            <v>TsMaraxp</v>
          </cell>
          <cell r="K649">
            <v>39120.604861111111</v>
          </cell>
          <cell r="L649" t="str">
            <v>ausiliari emulsionanti per industria chimica e tessile</v>
          </cell>
          <cell r="M649" t="str">
            <v>tessili</v>
          </cell>
          <cell r="O649">
            <v>3</v>
          </cell>
          <cell r="P649" t="str">
            <v>uguale</v>
          </cell>
          <cell r="Q649" t="str">
            <v>tessili</v>
          </cell>
          <cell r="R649" t="str">
            <v>ausiliari emulsionanti per industria chimica e tessile</v>
          </cell>
        </row>
        <row r="650">
          <cell r="C650">
            <v>20310</v>
          </cell>
          <cell r="D650" t="str">
            <v>SETACIN CM</v>
          </cell>
          <cell r="E650">
            <v>1</v>
          </cell>
          <cell r="F650">
            <v>1</v>
          </cell>
          <cell r="G650">
            <v>9</v>
          </cell>
          <cell r="H650">
            <v>34021190</v>
          </cell>
          <cell r="I650" t="str">
            <v>IT</v>
          </cell>
          <cell r="J650" t="str">
            <v>INPUT</v>
          </cell>
          <cell r="K650">
            <v>38135.427685185183</v>
          </cell>
          <cell r="L650" t="str">
            <v>tensioattivo anionico</v>
          </cell>
          <cell r="M650" t="str">
            <v>anionici</v>
          </cell>
          <cell r="O650">
            <v>9</v>
          </cell>
          <cell r="P650" t="str">
            <v>uguale</v>
          </cell>
          <cell r="Q650" t="str">
            <v>anionici</v>
          </cell>
          <cell r="R650" t="str">
            <v>tensioattivo anionico</v>
          </cell>
        </row>
        <row r="651">
          <cell r="C651" t="str">
            <v>20310#000XXX</v>
          </cell>
          <cell r="D651" t="str">
            <v>SETACIN CM</v>
          </cell>
          <cell r="E651">
            <v>1</v>
          </cell>
          <cell r="F651">
            <v>1</v>
          </cell>
          <cell r="G651">
            <v>9</v>
          </cell>
          <cell r="H651">
            <v>34021190</v>
          </cell>
          <cell r="I651" t="str">
            <v>IT</v>
          </cell>
          <cell r="J651" t="str">
            <v>INPUT</v>
          </cell>
          <cell r="K651">
            <v>38135.427685185183</v>
          </cell>
          <cell r="L651" t="str">
            <v>tensioattivo anionico</v>
          </cell>
          <cell r="M651" t="str">
            <v>anionici</v>
          </cell>
          <cell r="O651">
            <v>9</v>
          </cell>
          <cell r="P651" t="str">
            <v>uguale</v>
          </cell>
          <cell r="Q651" t="str">
            <v>anionici</v>
          </cell>
          <cell r="R651" t="str">
            <v>tensioattivo anionico</v>
          </cell>
        </row>
        <row r="652">
          <cell r="C652">
            <v>20348</v>
          </cell>
          <cell r="D652" t="str">
            <v>SULFETAL LA/50</v>
          </cell>
          <cell r="E652">
            <v>1</v>
          </cell>
          <cell r="F652">
            <v>1</v>
          </cell>
          <cell r="G652">
            <v>8</v>
          </cell>
          <cell r="J652" t="str">
            <v>TsMara</v>
          </cell>
          <cell r="K652">
            <v>41886.69734953704</v>
          </cell>
          <cell r="L652" t="str">
            <v>tensioattivo anionico</v>
          </cell>
          <cell r="M652" t="str">
            <v>lauril solfati</v>
          </cell>
          <cell r="O652">
            <v>8</v>
          </cell>
          <cell r="P652" t="str">
            <v>uguale</v>
          </cell>
          <cell r="Q652" t="str">
            <v>lauril solfati</v>
          </cell>
          <cell r="R652" t="str">
            <v>tensioattivo anionico</v>
          </cell>
        </row>
        <row r="653">
          <cell r="C653" t="str">
            <v>20348#000XXX</v>
          </cell>
          <cell r="D653" t="str">
            <v>SULFETAL LA/50</v>
          </cell>
          <cell r="E653">
            <v>1</v>
          </cell>
          <cell r="F653">
            <v>1</v>
          </cell>
          <cell r="G653">
            <v>8</v>
          </cell>
          <cell r="J653" t="str">
            <v>TsMara</v>
          </cell>
          <cell r="K653">
            <v>41886.706550925926</v>
          </cell>
          <cell r="L653" t="str">
            <v>tensioattivo anionico</v>
          </cell>
          <cell r="M653" t="str">
            <v>lauril solfati</v>
          </cell>
          <cell r="O653">
            <v>8</v>
          </cell>
          <cell r="P653" t="str">
            <v>uguale</v>
          </cell>
          <cell r="Q653" t="str">
            <v>lauril solfati</v>
          </cell>
          <cell r="R653" t="str">
            <v>tensioattivo anionico</v>
          </cell>
        </row>
        <row r="654">
          <cell r="C654">
            <v>20349</v>
          </cell>
          <cell r="D654" t="str">
            <v>SULFETAL LA 70</v>
          </cell>
          <cell r="E654">
            <v>1</v>
          </cell>
          <cell r="F654">
            <v>1</v>
          </cell>
          <cell r="G654">
            <v>8</v>
          </cell>
          <cell r="H654">
            <v>34021190</v>
          </cell>
          <cell r="J654" t="str">
            <v>TsMara</v>
          </cell>
          <cell r="K654">
            <v>41886.704768518517</v>
          </cell>
          <cell r="L654" t="str">
            <v>tensioattivo anionico</v>
          </cell>
          <cell r="M654" t="str">
            <v>lauril solfati</v>
          </cell>
          <cell r="O654">
            <v>8</v>
          </cell>
          <cell r="P654" t="str">
            <v>uguale</v>
          </cell>
          <cell r="Q654" t="str">
            <v>lauril solfati</v>
          </cell>
          <cell r="R654" t="str">
            <v>tensioattivo anionico</v>
          </cell>
        </row>
        <row r="655">
          <cell r="C655" t="str">
            <v>20349#000XXX</v>
          </cell>
          <cell r="D655" t="str">
            <v>SULFETAL LA 70</v>
          </cell>
          <cell r="E655">
            <v>1</v>
          </cell>
          <cell r="F655">
            <v>1</v>
          </cell>
          <cell r="G655">
            <v>8</v>
          </cell>
          <cell r="H655">
            <v>34021190</v>
          </cell>
          <cell r="J655" t="str">
            <v>TsMara</v>
          </cell>
          <cell r="K655">
            <v>41886.706793981481</v>
          </cell>
          <cell r="L655" t="str">
            <v>tensioattivo anionico</v>
          </cell>
          <cell r="M655" t="str">
            <v>lauril solfati</v>
          </cell>
          <cell r="O655">
            <v>8</v>
          </cell>
          <cell r="P655" t="str">
            <v>uguale</v>
          </cell>
          <cell r="Q655" t="str">
            <v>lauril solfati</v>
          </cell>
          <cell r="R655" t="str">
            <v>tensioattivo anionico</v>
          </cell>
        </row>
        <row r="656">
          <cell r="C656">
            <v>20351</v>
          </cell>
          <cell r="D656" t="str">
            <v>SULFETAL CA - E</v>
          </cell>
          <cell r="E656">
            <v>1</v>
          </cell>
          <cell r="F656">
            <v>1</v>
          </cell>
          <cell r="G656">
            <v>8</v>
          </cell>
          <cell r="H656">
            <v>34021190</v>
          </cell>
          <cell r="I656" t="str">
            <v>IT</v>
          </cell>
          <cell r="J656" t="str">
            <v>TsMara</v>
          </cell>
          <cell r="K656">
            <v>41669.649560185186</v>
          </cell>
          <cell r="L656" t="str">
            <v>tensioattivo anionico</v>
          </cell>
          <cell r="M656" t="str">
            <v>lauril solfati</v>
          </cell>
          <cell r="O656">
            <v>17</v>
          </cell>
          <cell r="P656" t="str">
            <v>diverso</v>
          </cell>
          <cell r="Q656" t="str">
            <v>ecocert</v>
          </cell>
          <cell r="R656" t="str">
            <v>tensioattivo anionico</v>
          </cell>
        </row>
        <row r="657">
          <cell r="C657" t="str">
            <v>20351#000XXX</v>
          </cell>
          <cell r="D657" t="str">
            <v>SULFETAL CA - E</v>
          </cell>
          <cell r="E657">
            <v>1</v>
          </cell>
          <cell r="F657">
            <v>1</v>
          </cell>
          <cell r="G657">
            <v>17</v>
          </cell>
          <cell r="H657">
            <v>34021190</v>
          </cell>
          <cell r="I657" t="str">
            <v>IT</v>
          </cell>
          <cell r="J657" t="str">
            <v>tsmonica</v>
          </cell>
          <cell r="K657">
            <v>41883.379432870373</v>
          </cell>
          <cell r="L657" t="str">
            <v>tensioattivo anionico</v>
          </cell>
          <cell r="M657" t="str">
            <v>ecocert</v>
          </cell>
          <cell r="O657">
            <v>17</v>
          </cell>
          <cell r="P657" t="str">
            <v>uguale</v>
          </cell>
          <cell r="Q657" t="str">
            <v>ecocert</v>
          </cell>
          <cell r="R657" t="str">
            <v>tensioattivo anionico</v>
          </cell>
        </row>
        <row r="658">
          <cell r="C658">
            <v>20352</v>
          </cell>
          <cell r="D658" t="str">
            <v>SULFETAL 4105/G</v>
          </cell>
          <cell r="E658">
            <v>1</v>
          </cell>
          <cell r="F658">
            <v>1</v>
          </cell>
          <cell r="G658">
            <v>8</v>
          </cell>
          <cell r="H658">
            <v>34021190</v>
          </cell>
          <cell r="I658" t="str">
            <v>IT</v>
          </cell>
          <cell r="J658" t="str">
            <v>INPUT</v>
          </cell>
          <cell r="K658">
            <v>38135.427685185183</v>
          </cell>
          <cell r="L658" t="str">
            <v>tensioattivo anionico</v>
          </cell>
          <cell r="M658" t="str">
            <v>lauril solfati</v>
          </cell>
          <cell r="O658">
            <v>8</v>
          </cell>
          <cell r="P658" t="str">
            <v>uguale</v>
          </cell>
          <cell r="Q658" t="str">
            <v>lauril solfati</v>
          </cell>
          <cell r="R658" t="str">
            <v>tensioattivo anionico</v>
          </cell>
        </row>
        <row r="659">
          <cell r="C659">
            <v>20353</v>
          </cell>
          <cell r="D659" t="str">
            <v>SULFETAL FA 40</v>
          </cell>
          <cell r="E659">
            <v>4</v>
          </cell>
          <cell r="F659">
            <v>1</v>
          </cell>
          <cell r="G659">
            <v>1</v>
          </cell>
          <cell r="H659">
            <v>34021190</v>
          </cell>
          <cell r="I659" t="str">
            <v>IT</v>
          </cell>
          <cell r="J659" t="str">
            <v>INPUT</v>
          </cell>
          <cell r="K659">
            <v>38135.427685185183</v>
          </cell>
          <cell r="L659" t="str">
            <v>tensioattivo anionico</v>
          </cell>
          <cell r="M659" t="str">
            <v>sles al 27</v>
          </cell>
          <cell r="O659">
            <v>8</v>
          </cell>
          <cell r="P659" t="str">
            <v>diverso</v>
          </cell>
          <cell r="Q659" t="str">
            <v>lauril solfati</v>
          </cell>
          <cell r="R659" t="str">
            <v>tensioattivo anionico</v>
          </cell>
        </row>
        <row r="660">
          <cell r="C660" t="str">
            <v>20353#000XXX</v>
          </cell>
          <cell r="D660" t="str">
            <v>SULFETAL FA 40</v>
          </cell>
          <cell r="E660">
            <v>4</v>
          </cell>
          <cell r="F660">
            <v>1</v>
          </cell>
          <cell r="G660">
            <v>8</v>
          </cell>
          <cell r="H660">
            <v>34021190</v>
          </cell>
          <cell r="I660" t="str">
            <v>IT</v>
          </cell>
          <cell r="J660" t="str">
            <v>Corallixp</v>
          </cell>
          <cell r="K660">
            <v>39218.381782407407</v>
          </cell>
          <cell r="L660" t="str">
            <v>tensioattivo anionico</v>
          </cell>
          <cell r="M660" t="str">
            <v>lauril solfati</v>
          </cell>
          <cell r="O660">
            <v>8</v>
          </cell>
          <cell r="P660" t="str">
            <v>uguale</v>
          </cell>
          <cell r="Q660" t="str">
            <v>lauril solfati</v>
          </cell>
          <cell r="R660" t="str">
            <v>tensioattivo anionico</v>
          </cell>
        </row>
        <row r="661">
          <cell r="C661">
            <v>20354</v>
          </cell>
          <cell r="D661" t="str">
            <v>SULFETAL AT</v>
          </cell>
          <cell r="E661">
            <v>1</v>
          </cell>
          <cell r="F661">
            <v>1</v>
          </cell>
          <cell r="G661">
            <v>8</v>
          </cell>
          <cell r="H661">
            <v>34021190</v>
          </cell>
          <cell r="I661" t="str">
            <v>IT</v>
          </cell>
          <cell r="J661" t="str">
            <v>INPUT</v>
          </cell>
          <cell r="K661">
            <v>38135.427685185183</v>
          </cell>
          <cell r="L661" t="str">
            <v>tensioattivo anionico</v>
          </cell>
          <cell r="M661" t="str">
            <v>lauril solfati</v>
          </cell>
          <cell r="O661">
            <v>8</v>
          </cell>
          <cell r="P661" t="str">
            <v>uguale</v>
          </cell>
          <cell r="Q661" t="str">
            <v>lauril solfati</v>
          </cell>
          <cell r="R661" t="str">
            <v>tensioattivo anionico</v>
          </cell>
        </row>
        <row r="662">
          <cell r="C662" t="str">
            <v>20354#000XXX</v>
          </cell>
          <cell r="D662" t="str">
            <v>SULFETAL AT</v>
          </cell>
          <cell r="E662">
            <v>1</v>
          </cell>
          <cell r="F662">
            <v>1</v>
          </cell>
          <cell r="G662">
            <v>14</v>
          </cell>
          <cell r="H662">
            <v>34021190</v>
          </cell>
          <cell r="I662" t="str">
            <v>IT</v>
          </cell>
          <cell r="J662" t="str">
            <v>TsMaraxp</v>
          </cell>
          <cell r="K662">
            <v>39120.605219907404</v>
          </cell>
          <cell r="L662" t="str">
            <v>tensioattivo anionico</v>
          </cell>
          <cell r="M662" t="str">
            <v>specialties</v>
          </cell>
          <cell r="O662">
            <v>8</v>
          </cell>
          <cell r="P662" t="str">
            <v>diverso</v>
          </cell>
          <cell r="Q662" t="str">
            <v>lauril solfati</v>
          </cell>
          <cell r="R662" t="str">
            <v>tensioattivo anionico</v>
          </cell>
        </row>
        <row r="663">
          <cell r="C663">
            <v>20355</v>
          </cell>
          <cell r="D663" t="str">
            <v>SULFETAL LA</v>
          </cell>
          <cell r="E663">
            <v>1</v>
          </cell>
          <cell r="F663">
            <v>1</v>
          </cell>
          <cell r="G663">
            <v>8</v>
          </cell>
          <cell r="H663">
            <v>34021190</v>
          </cell>
          <cell r="I663" t="str">
            <v>IT</v>
          </cell>
          <cell r="J663" t="str">
            <v>INPUT</v>
          </cell>
          <cell r="K663">
            <v>38135.427685185183</v>
          </cell>
          <cell r="L663" t="str">
            <v>tensioattivo anionico</v>
          </cell>
          <cell r="M663" t="str">
            <v>lauril solfati</v>
          </cell>
          <cell r="O663">
            <v>8</v>
          </cell>
          <cell r="P663" t="str">
            <v>uguale</v>
          </cell>
          <cell r="Q663" t="str">
            <v>lauril solfati</v>
          </cell>
          <cell r="R663" t="str">
            <v>tensioattivo anionico</v>
          </cell>
        </row>
        <row r="664">
          <cell r="C664" t="str">
            <v>20355#000XXX</v>
          </cell>
          <cell r="D664" t="str">
            <v xml:space="preserve">SULFETAL LA </v>
          </cell>
          <cell r="E664">
            <v>1</v>
          </cell>
          <cell r="F664">
            <v>1</v>
          </cell>
          <cell r="G664">
            <v>8</v>
          </cell>
          <cell r="H664">
            <v>34021190</v>
          </cell>
          <cell r="I664" t="str">
            <v>IT</v>
          </cell>
          <cell r="J664" t="str">
            <v>tsEsterxp</v>
          </cell>
          <cell r="K664">
            <v>40001.723101851851</v>
          </cell>
          <cell r="L664" t="str">
            <v>tensioattivo anionico</v>
          </cell>
          <cell r="M664" t="str">
            <v>lauril solfati</v>
          </cell>
          <cell r="O664">
            <v>8</v>
          </cell>
          <cell r="P664" t="str">
            <v>uguale</v>
          </cell>
          <cell r="Q664" t="str">
            <v>lauril solfati</v>
          </cell>
          <cell r="R664" t="str">
            <v>tensioattivo anionico</v>
          </cell>
        </row>
        <row r="665">
          <cell r="C665" t="str">
            <v>20355#015XXX</v>
          </cell>
          <cell r="D665" t="str">
            <v>SULFETAL LA B</v>
          </cell>
          <cell r="E665">
            <v>1</v>
          </cell>
          <cell r="F665">
            <v>1</v>
          </cell>
          <cell r="G665">
            <v>8</v>
          </cell>
          <cell r="H665">
            <v>34021190</v>
          </cell>
          <cell r="I665" t="str">
            <v>IT</v>
          </cell>
          <cell r="J665" t="str">
            <v>TsMara</v>
          </cell>
          <cell r="K665">
            <v>41669.638194444444</v>
          </cell>
          <cell r="L665" t="str">
            <v>tensioattivo anionico</v>
          </cell>
          <cell r="M665" t="str">
            <v>lauril solfati</v>
          </cell>
          <cell r="O665">
            <v>8</v>
          </cell>
          <cell r="P665" t="str">
            <v>uguale</v>
          </cell>
          <cell r="Q665" t="str">
            <v>lauril solfati</v>
          </cell>
          <cell r="R665" t="str">
            <v>tensioattivo anionico</v>
          </cell>
        </row>
        <row r="666">
          <cell r="C666" t="str">
            <v>20355#104XXX</v>
          </cell>
          <cell r="D666" t="str">
            <v>SULFETAL LA/D</v>
          </cell>
          <cell r="E666">
            <v>1</v>
          </cell>
          <cell r="F666">
            <v>1</v>
          </cell>
          <cell r="G666">
            <v>8</v>
          </cell>
          <cell r="H666">
            <v>34021190</v>
          </cell>
          <cell r="I666" t="str">
            <v>IT</v>
          </cell>
          <cell r="J666" t="str">
            <v>TsMara</v>
          </cell>
          <cell r="K666">
            <v>41668.43509259259</v>
          </cell>
          <cell r="L666" t="str">
            <v>tensioattivo anionico</v>
          </cell>
          <cell r="M666" t="str">
            <v>lauril solfati</v>
          </cell>
          <cell r="O666">
            <v>8</v>
          </cell>
          <cell r="P666" t="str">
            <v>uguale</v>
          </cell>
          <cell r="Q666" t="str">
            <v>lauril solfati</v>
          </cell>
          <cell r="R666" t="str">
            <v>tensioattivo anionico</v>
          </cell>
        </row>
        <row r="667">
          <cell r="C667" t="str">
            <v>20355#111XXX</v>
          </cell>
          <cell r="D667" t="str">
            <v xml:space="preserve">SULFETAL LA </v>
          </cell>
          <cell r="E667">
            <v>1</v>
          </cell>
          <cell r="F667">
            <v>1</v>
          </cell>
          <cell r="G667">
            <v>8</v>
          </cell>
          <cell r="H667">
            <v>34021190</v>
          </cell>
          <cell r="I667" t="str">
            <v>IT</v>
          </cell>
          <cell r="J667" t="str">
            <v>tsEsterxp</v>
          </cell>
          <cell r="K667">
            <v>40001.723229166666</v>
          </cell>
          <cell r="L667" t="str">
            <v>tensioattivo anionico</v>
          </cell>
          <cell r="M667" t="str">
            <v>lauril solfati</v>
          </cell>
          <cell r="O667">
            <v>8</v>
          </cell>
          <cell r="P667" t="str">
            <v>uguale</v>
          </cell>
          <cell r="Q667" t="str">
            <v>lauril solfati</v>
          </cell>
          <cell r="R667" t="str">
            <v>tensioattivo anionico</v>
          </cell>
        </row>
        <row r="668">
          <cell r="C668" t="str">
            <v>20355#112XXX</v>
          </cell>
          <cell r="D668" t="str">
            <v>SULFETAL LA B -E</v>
          </cell>
          <cell r="E668">
            <v>1</v>
          </cell>
          <cell r="F668">
            <v>1</v>
          </cell>
          <cell r="G668">
            <v>17</v>
          </cell>
          <cell r="H668">
            <v>34021190</v>
          </cell>
          <cell r="I668" t="str">
            <v>IT</v>
          </cell>
          <cell r="J668" t="str">
            <v>tsEsterxp</v>
          </cell>
          <cell r="K668">
            <v>40091.674745370372</v>
          </cell>
          <cell r="L668" t="str">
            <v>tensioattivo anionico</v>
          </cell>
          <cell r="M668" t="str">
            <v>ecocert</v>
          </cell>
          <cell r="O668">
            <v>17</v>
          </cell>
          <cell r="P668" t="str">
            <v>uguale</v>
          </cell>
          <cell r="Q668" t="str">
            <v>ecocert</v>
          </cell>
          <cell r="R668" t="str">
            <v>tensioattivo anionico</v>
          </cell>
        </row>
        <row r="669">
          <cell r="C669" t="str">
            <v>20355#243XXX</v>
          </cell>
          <cell r="D669" t="str">
            <v>SULFETAL LA - HE</v>
          </cell>
          <cell r="E669">
            <v>1</v>
          </cell>
          <cell r="F669">
            <v>1</v>
          </cell>
          <cell r="G669">
            <v>8</v>
          </cell>
          <cell r="H669">
            <v>34021190</v>
          </cell>
          <cell r="I669" t="str">
            <v>IT</v>
          </cell>
          <cell r="J669" t="str">
            <v>TsMara</v>
          </cell>
          <cell r="K669">
            <v>41689.590844907405</v>
          </cell>
          <cell r="L669" t="str">
            <v>tensioattivo anionico</v>
          </cell>
          <cell r="M669" t="str">
            <v>lauril solfati</v>
          </cell>
          <cell r="O669">
            <v>17</v>
          </cell>
          <cell r="P669" t="str">
            <v>diverso</v>
          </cell>
          <cell r="Q669" t="str">
            <v>ecocert</v>
          </cell>
          <cell r="R669" t="str">
            <v>tensioattivo anionico</v>
          </cell>
        </row>
        <row r="670">
          <cell r="C670">
            <v>20356</v>
          </cell>
          <cell r="D670" t="str">
            <v>SULFETAL LD</v>
          </cell>
          <cell r="E670">
            <v>1</v>
          </cell>
          <cell r="F670">
            <v>1</v>
          </cell>
          <cell r="G670">
            <v>1</v>
          </cell>
          <cell r="H670">
            <v>34021190</v>
          </cell>
          <cell r="I670" t="str">
            <v>IT</v>
          </cell>
          <cell r="J670" t="str">
            <v>INPUT</v>
          </cell>
          <cell r="K670">
            <v>38135.427685185183</v>
          </cell>
          <cell r="L670" t="str">
            <v>tensioattivo anionico</v>
          </cell>
          <cell r="M670" t="str">
            <v>sles al 27</v>
          </cell>
          <cell r="O670">
            <v>8</v>
          </cell>
          <cell r="P670" t="str">
            <v>diverso</v>
          </cell>
          <cell r="Q670" t="str">
            <v>lauril solfati</v>
          </cell>
          <cell r="R670" t="str">
            <v>tensioattivo anionico</v>
          </cell>
        </row>
        <row r="671">
          <cell r="C671" t="str">
            <v>20356#000XXX</v>
          </cell>
          <cell r="D671" t="str">
            <v xml:space="preserve">SULFETAL LD  </v>
          </cell>
          <cell r="E671">
            <v>1</v>
          </cell>
          <cell r="F671">
            <v>1</v>
          </cell>
          <cell r="G671">
            <v>8</v>
          </cell>
          <cell r="H671">
            <v>34021190</v>
          </cell>
          <cell r="I671" t="str">
            <v>IT</v>
          </cell>
          <cell r="J671" t="str">
            <v>tsEsterxp</v>
          </cell>
          <cell r="K671">
            <v>40001.723807870374</v>
          </cell>
          <cell r="L671" t="str">
            <v>tensioattivo anionico</v>
          </cell>
          <cell r="M671" t="str">
            <v>lauril solfati</v>
          </cell>
          <cell r="O671">
            <v>8</v>
          </cell>
          <cell r="P671" t="str">
            <v>uguale</v>
          </cell>
          <cell r="Q671" t="str">
            <v>lauril solfati</v>
          </cell>
          <cell r="R671" t="str">
            <v>tensioattivo anionico</v>
          </cell>
        </row>
        <row r="672">
          <cell r="C672">
            <v>20357</v>
          </cell>
          <cell r="D672" t="str">
            <v>SULFETAL LA/K</v>
          </cell>
          <cell r="E672">
            <v>1</v>
          </cell>
          <cell r="F672">
            <v>1</v>
          </cell>
          <cell r="G672">
            <v>8</v>
          </cell>
          <cell r="H672">
            <v>34021190</v>
          </cell>
          <cell r="I672" t="str">
            <v>IT</v>
          </cell>
          <cell r="J672" t="str">
            <v>INPUT</v>
          </cell>
          <cell r="K672">
            <v>38135.427685185183</v>
          </cell>
          <cell r="L672" t="str">
            <v>tensioattivo anionico</v>
          </cell>
          <cell r="M672" t="str">
            <v>lauril solfati</v>
          </cell>
          <cell r="O672">
            <v>8</v>
          </cell>
          <cell r="P672" t="str">
            <v>uguale</v>
          </cell>
          <cell r="Q672" t="str">
            <v>lauril solfati</v>
          </cell>
          <cell r="R672" t="str">
            <v>tensioattivo anionico</v>
          </cell>
        </row>
        <row r="673">
          <cell r="C673" t="str">
            <v>20357#000XXX</v>
          </cell>
          <cell r="D673" t="str">
            <v xml:space="preserve">SULFETAL LA/K </v>
          </cell>
          <cell r="E673">
            <v>1</v>
          </cell>
          <cell r="F673">
            <v>1</v>
          </cell>
          <cell r="G673">
            <v>8</v>
          </cell>
          <cell r="H673">
            <v>34021190</v>
          </cell>
          <cell r="I673" t="str">
            <v>IT</v>
          </cell>
          <cell r="J673" t="str">
            <v>TsMaraxp</v>
          </cell>
          <cell r="K673">
            <v>39120.605833333335</v>
          </cell>
          <cell r="L673" t="str">
            <v>tensioattivo anionico</v>
          </cell>
          <cell r="M673" t="str">
            <v>lauril solfati</v>
          </cell>
          <cell r="O673">
            <v>8</v>
          </cell>
          <cell r="P673" t="str">
            <v>uguale</v>
          </cell>
          <cell r="Q673" t="str">
            <v>lauril solfati</v>
          </cell>
          <cell r="R673" t="str">
            <v>tensioattivo anionico</v>
          </cell>
        </row>
        <row r="674">
          <cell r="C674">
            <v>20358</v>
          </cell>
          <cell r="D674" t="str">
            <v>SULFETAL LS/95</v>
          </cell>
          <cell r="E674">
            <v>1</v>
          </cell>
          <cell r="F674">
            <v>1</v>
          </cell>
          <cell r="G674">
            <v>8</v>
          </cell>
          <cell r="H674">
            <v>34021190</v>
          </cell>
          <cell r="I674" t="str">
            <v>IT</v>
          </cell>
          <cell r="J674" t="str">
            <v>INPUT</v>
          </cell>
          <cell r="K674">
            <v>38135.427685185183</v>
          </cell>
          <cell r="L674" t="str">
            <v>tensioattivo anionico</v>
          </cell>
          <cell r="M674" t="str">
            <v>lauril solfati</v>
          </cell>
          <cell r="O674">
            <v>8</v>
          </cell>
          <cell r="P674" t="str">
            <v>uguale</v>
          </cell>
          <cell r="Q674" t="str">
            <v>lauril solfati</v>
          </cell>
          <cell r="R674" t="str">
            <v>tensioattivo anionico</v>
          </cell>
        </row>
        <row r="675">
          <cell r="C675" t="str">
            <v>20358#000XXX</v>
          </cell>
          <cell r="D675" t="str">
            <v xml:space="preserve">SULFETAL LS/95 </v>
          </cell>
          <cell r="E675">
            <v>1</v>
          </cell>
          <cell r="F675">
            <v>1</v>
          </cell>
          <cell r="G675">
            <v>14</v>
          </cell>
          <cell r="H675">
            <v>34021190</v>
          </cell>
          <cell r="I675" t="str">
            <v>IT</v>
          </cell>
          <cell r="J675" t="str">
            <v>TsMaraxp</v>
          </cell>
          <cell r="K675">
            <v>39120.605914351851</v>
          </cell>
          <cell r="L675" t="str">
            <v>tensioattivo anionico</v>
          </cell>
          <cell r="M675" t="str">
            <v>specialties</v>
          </cell>
          <cell r="O675">
            <v>8</v>
          </cell>
          <cell r="P675" t="str">
            <v>diverso</v>
          </cell>
          <cell r="Q675" t="str">
            <v>lauril solfati</v>
          </cell>
          <cell r="R675" t="str">
            <v>tensioattivo anionico</v>
          </cell>
        </row>
        <row r="676">
          <cell r="C676">
            <v>20359</v>
          </cell>
          <cell r="D676" t="str">
            <v>SULFETAL ZN - NON UTILIZZARE</v>
          </cell>
          <cell r="E676">
            <v>1</v>
          </cell>
          <cell r="F676">
            <v>1</v>
          </cell>
          <cell r="G676">
            <v>8</v>
          </cell>
          <cell r="H676">
            <v>34021190</v>
          </cell>
          <cell r="I676" t="str">
            <v>IT</v>
          </cell>
          <cell r="J676" t="str">
            <v>TsMaraxp</v>
          </cell>
          <cell r="K676">
            <v>40023.402824074074</v>
          </cell>
          <cell r="L676" t="str">
            <v>tensioattivo anionico</v>
          </cell>
          <cell r="M676" t="str">
            <v>lauril solfati</v>
          </cell>
          <cell r="O676">
            <v>14</v>
          </cell>
          <cell r="P676" t="str">
            <v>diverso</v>
          </cell>
          <cell r="Q676" t="str">
            <v>specialties</v>
          </cell>
          <cell r="R676" t="str">
            <v>tensioattivo anionico</v>
          </cell>
        </row>
        <row r="677">
          <cell r="C677" t="str">
            <v>20359#000XXX</v>
          </cell>
          <cell r="D677" t="str">
            <v>SULFETAL ZN - NON UTILIZZARE</v>
          </cell>
          <cell r="E677">
            <v>1</v>
          </cell>
          <cell r="F677">
            <v>1</v>
          </cell>
          <cell r="G677">
            <v>14</v>
          </cell>
          <cell r="H677">
            <v>34021190</v>
          </cell>
          <cell r="I677" t="str">
            <v>IT</v>
          </cell>
          <cell r="J677" t="str">
            <v>tsester</v>
          </cell>
          <cell r="K677">
            <v>41523.41715277778</v>
          </cell>
          <cell r="L677" t="str">
            <v>tensioattivo anionico</v>
          </cell>
          <cell r="M677" t="str">
            <v>specialties</v>
          </cell>
          <cell r="O677">
            <v>14</v>
          </cell>
          <cell r="P677" t="str">
            <v>uguale</v>
          </cell>
          <cell r="Q677" t="str">
            <v>specialties</v>
          </cell>
          <cell r="R677" t="str">
            <v>tensioattivo anionico</v>
          </cell>
        </row>
        <row r="678">
          <cell r="C678" t="str">
            <v>20359#243XXX</v>
          </cell>
          <cell r="D678" t="str">
            <v xml:space="preserve">SULFETAL ZN - NON UTILIZZARE </v>
          </cell>
          <cell r="E678">
            <v>1</v>
          </cell>
          <cell r="F678">
            <v>1</v>
          </cell>
          <cell r="G678">
            <v>14</v>
          </cell>
          <cell r="H678">
            <v>34021190</v>
          </cell>
          <cell r="I678" t="str">
            <v>IT</v>
          </cell>
          <cell r="J678" t="str">
            <v>tsester</v>
          </cell>
          <cell r="K678">
            <v>41523.419282407405</v>
          </cell>
          <cell r="L678" t="str">
            <v>tensioattivo anionico</v>
          </cell>
          <cell r="M678" t="str">
            <v>specialties</v>
          </cell>
          <cell r="O678">
            <v>14</v>
          </cell>
          <cell r="P678" t="str">
            <v>uguale</v>
          </cell>
          <cell r="Q678" t="str">
            <v>specialties</v>
          </cell>
          <cell r="R678" t="str">
            <v>tensioattivo anionico</v>
          </cell>
        </row>
        <row r="679">
          <cell r="C679">
            <v>20360</v>
          </cell>
          <cell r="D679" t="str">
            <v>SULFETAL ZN</v>
          </cell>
          <cell r="E679">
            <v>1</v>
          </cell>
          <cell r="F679">
            <v>1</v>
          </cell>
          <cell r="G679">
            <v>8</v>
          </cell>
          <cell r="H679">
            <v>34021190</v>
          </cell>
          <cell r="I679" t="str">
            <v>IT</v>
          </cell>
          <cell r="J679" t="str">
            <v>TsMaraxp</v>
          </cell>
          <cell r="K679">
            <v>40023.401574074072</v>
          </cell>
          <cell r="L679" t="str">
            <v>tensioattivo anionico</v>
          </cell>
          <cell r="M679" t="str">
            <v>lauril solfati</v>
          </cell>
          <cell r="O679">
            <v>14</v>
          </cell>
          <cell r="P679" t="str">
            <v>diverso</v>
          </cell>
          <cell r="Q679" t="str">
            <v>specialties</v>
          </cell>
          <cell r="R679" t="str">
            <v>tensioattivo anionico</v>
          </cell>
        </row>
        <row r="680">
          <cell r="C680" t="str">
            <v>20360#000XXX</v>
          </cell>
          <cell r="D680" t="str">
            <v>SULFETAL ZN-E - NON UTILIZZARE</v>
          </cell>
          <cell r="E680">
            <v>1</v>
          </cell>
          <cell r="F680">
            <v>1</v>
          </cell>
          <cell r="G680">
            <v>14</v>
          </cell>
          <cell r="H680">
            <v>34021190</v>
          </cell>
          <cell r="I680" t="str">
            <v>IT</v>
          </cell>
          <cell r="J680" t="str">
            <v>tsester</v>
          </cell>
          <cell r="K680">
            <v>41523.41542824074</v>
          </cell>
          <cell r="L680" t="str">
            <v>tensioattivo anionico</v>
          </cell>
          <cell r="M680" t="str">
            <v>specialties</v>
          </cell>
          <cell r="O680">
            <v>14</v>
          </cell>
          <cell r="P680" t="str">
            <v>uguale</v>
          </cell>
          <cell r="Q680" t="str">
            <v>specialties</v>
          </cell>
          <cell r="R680" t="str">
            <v>tensioattivo anionico</v>
          </cell>
        </row>
        <row r="681">
          <cell r="C681" t="str">
            <v>20360#243XXX</v>
          </cell>
          <cell r="D681" t="str">
            <v>SULFETAL ZN</v>
          </cell>
          <cell r="E681">
            <v>1</v>
          </cell>
          <cell r="F681">
            <v>1</v>
          </cell>
          <cell r="G681">
            <v>14</v>
          </cell>
          <cell r="H681">
            <v>34021190</v>
          </cell>
          <cell r="I681" t="str">
            <v>IT</v>
          </cell>
          <cell r="J681" t="str">
            <v>tsester</v>
          </cell>
          <cell r="K681">
            <v>41523.415717592594</v>
          </cell>
          <cell r="L681" t="str">
            <v>tensioattivo anionico</v>
          </cell>
          <cell r="M681" t="str">
            <v>specialties</v>
          </cell>
          <cell r="O681">
            <v>14</v>
          </cell>
          <cell r="P681" t="str">
            <v>uguale</v>
          </cell>
          <cell r="Q681" t="str">
            <v>specialties</v>
          </cell>
          <cell r="R681" t="str">
            <v>tensioattivo anionico</v>
          </cell>
        </row>
        <row r="682">
          <cell r="C682">
            <v>20365</v>
          </cell>
          <cell r="D682" t="str">
            <v>SULFETAL LM</v>
          </cell>
          <cell r="E682">
            <v>1</v>
          </cell>
          <cell r="F682">
            <v>1</v>
          </cell>
          <cell r="G682">
            <v>8</v>
          </cell>
          <cell r="H682">
            <v>34021190</v>
          </cell>
          <cell r="I682" t="str">
            <v>IT</v>
          </cell>
          <cell r="J682" t="str">
            <v>INPUT</v>
          </cell>
          <cell r="K682">
            <v>38135.427685185183</v>
          </cell>
          <cell r="L682" t="str">
            <v>tensioattivo anionico</v>
          </cell>
          <cell r="M682" t="str">
            <v>lauril solfati</v>
          </cell>
          <cell r="O682">
            <v>8</v>
          </cell>
          <cell r="P682" t="str">
            <v>uguale</v>
          </cell>
          <cell r="Q682" t="str">
            <v>lauril solfati</v>
          </cell>
          <cell r="R682" t="str">
            <v>tensioattivo anionico</v>
          </cell>
        </row>
        <row r="683">
          <cell r="C683" t="str">
            <v>20365#000XXX</v>
          </cell>
          <cell r="D683" t="str">
            <v xml:space="preserve">SULFETAL LM </v>
          </cell>
          <cell r="E683">
            <v>1</v>
          </cell>
          <cell r="F683">
            <v>1</v>
          </cell>
          <cell r="G683">
            <v>8</v>
          </cell>
          <cell r="H683">
            <v>34021190</v>
          </cell>
          <cell r="I683" t="str">
            <v>IT</v>
          </cell>
          <cell r="J683" t="str">
            <v>tsEsterxp</v>
          </cell>
          <cell r="K683">
            <v>40001.724108796298</v>
          </cell>
          <cell r="L683" t="str">
            <v>tensioattivo anionico</v>
          </cell>
          <cell r="M683" t="str">
            <v>lauril solfati</v>
          </cell>
          <cell r="O683">
            <v>8</v>
          </cell>
          <cell r="P683" t="str">
            <v>uguale</v>
          </cell>
          <cell r="Q683" t="str">
            <v>lauril solfati</v>
          </cell>
          <cell r="R683" t="str">
            <v>tensioattivo anionico</v>
          </cell>
        </row>
        <row r="684">
          <cell r="C684" t="str">
            <v>20365#121XXX</v>
          </cell>
          <cell r="D684" t="str">
            <v xml:space="preserve">SULFETAL LM </v>
          </cell>
          <cell r="E684">
            <v>1</v>
          </cell>
          <cell r="F684">
            <v>1</v>
          </cell>
          <cell r="G684">
            <v>8</v>
          </cell>
          <cell r="H684">
            <v>34021190</v>
          </cell>
          <cell r="I684" t="str">
            <v>IT</v>
          </cell>
          <cell r="J684" t="str">
            <v>INPUT</v>
          </cell>
          <cell r="K684">
            <v>38135.427685185183</v>
          </cell>
          <cell r="L684" t="str">
            <v>tensioattivo anionico</v>
          </cell>
          <cell r="M684" t="str">
            <v>lauril solfati</v>
          </cell>
          <cell r="O684">
            <v>8</v>
          </cell>
          <cell r="P684" t="str">
            <v>uguale</v>
          </cell>
          <cell r="Q684" t="str">
            <v>lauril solfati</v>
          </cell>
          <cell r="R684" t="str">
            <v>tensioattivo anionico</v>
          </cell>
        </row>
        <row r="685">
          <cell r="C685" t="str">
            <v>20365#243XXX</v>
          </cell>
          <cell r="D685" t="str">
            <v>SULFETAL LM</v>
          </cell>
          <cell r="E685">
            <v>1</v>
          </cell>
          <cell r="F685">
            <v>1</v>
          </cell>
          <cell r="G685">
            <v>8</v>
          </cell>
          <cell r="H685">
            <v>34021190</v>
          </cell>
          <cell r="I685" t="str">
            <v>IT</v>
          </cell>
          <cell r="J685" t="str">
            <v>tsEster</v>
          </cell>
          <cell r="K685">
            <v>41814.47619212963</v>
          </cell>
          <cell r="L685" t="str">
            <v>tensioattivo anionico</v>
          </cell>
          <cell r="M685" t="str">
            <v>lauril solfati</v>
          </cell>
          <cell r="O685">
            <v>8</v>
          </cell>
          <cell r="P685" t="str">
            <v>uguale</v>
          </cell>
          <cell r="Q685" t="str">
            <v>lauril solfati</v>
          </cell>
          <cell r="R685" t="str">
            <v>tensioattivo anionico</v>
          </cell>
        </row>
        <row r="686">
          <cell r="C686">
            <v>20367</v>
          </cell>
          <cell r="D686" t="str">
            <v>SULFETAL LM HC</v>
          </cell>
          <cell r="E686">
            <v>1</v>
          </cell>
          <cell r="F686">
            <v>1</v>
          </cell>
          <cell r="G686">
            <v>8</v>
          </cell>
          <cell r="H686">
            <v>34021190</v>
          </cell>
          <cell r="I686" t="str">
            <v>IT</v>
          </cell>
          <cell r="J686" t="str">
            <v>TsMara</v>
          </cell>
          <cell r="K686">
            <v>41485.634756944448</v>
          </cell>
          <cell r="L686" t="str">
            <v>tensioattivo anionico</v>
          </cell>
          <cell r="M686" t="str">
            <v>lauril solfati</v>
          </cell>
          <cell r="O686">
            <v>14</v>
          </cell>
          <cell r="P686" t="str">
            <v>diverso</v>
          </cell>
          <cell r="Q686" t="str">
            <v>specialties</v>
          </cell>
          <cell r="R686" t="str">
            <v>tensioattivo anionico</v>
          </cell>
        </row>
        <row r="687">
          <cell r="C687" t="str">
            <v>20367#000XXX</v>
          </cell>
          <cell r="D687" t="str">
            <v>SULFETAL LM HC</v>
          </cell>
          <cell r="E687">
            <v>1</v>
          </cell>
          <cell r="F687">
            <v>1</v>
          </cell>
          <cell r="G687">
            <v>14</v>
          </cell>
          <cell r="H687">
            <v>34021190</v>
          </cell>
          <cell r="I687" t="str">
            <v>IT</v>
          </cell>
          <cell r="J687" t="str">
            <v>tsester</v>
          </cell>
          <cell r="K687">
            <v>41523.413784722223</v>
          </cell>
          <cell r="L687" t="str">
            <v>tensioattivo anionico</v>
          </cell>
          <cell r="M687" t="str">
            <v>specialties</v>
          </cell>
          <cell r="O687">
            <v>14</v>
          </cell>
          <cell r="P687" t="str">
            <v>uguale</v>
          </cell>
          <cell r="Q687" t="str">
            <v>specialties</v>
          </cell>
          <cell r="R687" t="str">
            <v>tensioattivo anionico</v>
          </cell>
        </row>
        <row r="688">
          <cell r="C688">
            <v>20384</v>
          </cell>
          <cell r="D688" t="str">
            <v>SULFETAL LS/R A PH ALTO</v>
          </cell>
          <cell r="E688">
            <v>1</v>
          </cell>
          <cell r="F688">
            <v>1</v>
          </cell>
          <cell r="G688">
            <v>8</v>
          </cell>
          <cell r="H688">
            <v>34021190</v>
          </cell>
          <cell r="I688" t="str">
            <v>IT</v>
          </cell>
          <cell r="J688" t="str">
            <v>TsMara</v>
          </cell>
          <cell r="K688">
            <v>41669.660162037035</v>
          </cell>
          <cell r="L688" t="str">
            <v>tensioattivo anionico</v>
          </cell>
          <cell r="M688" t="str">
            <v>lauril solfati</v>
          </cell>
          <cell r="O688">
            <v>8</v>
          </cell>
          <cell r="P688" t="str">
            <v>uguale</v>
          </cell>
          <cell r="Q688" t="str">
            <v>lauril solfati</v>
          </cell>
          <cell r="R688" t="str">
            <v>tensioattivo anionico</v>
          </cell>
        </row>
        <row r="689">
          <cell r="C689" t="str">
            <v>20384#000XXX</v>
          </cell>
          <cell r="D689" t="str">
            <v>SULFETAL LS/R A PH ALTO</v>
          </cell>
          <cell r="E689">
            <v>1</v>
          </cell>
          <cell r="F689">
            <v>1</v>
          </cell>
          <cell r="G689">
            <v>8</v>
          </cell>
          <cell r="H689">
            <v>34021190</v>
          </cell>
          <cell r="I689" t="str">
            <v>IT</v>
          </cell>
          <cell r="J689" t="str">
            <v>TsMara</v>
          </cell>
          <cell r="K689">
            <v>41669.663923611108</v>
          </cell>
          <cell r="L689" t="str">
            <v>tensioattivo anionico</v>
          </cell>
          <cell r="M689" t="str">
            <v>lauril solfati</v>
          </cell>
          <cell r="O689">
            <v>8</v>
          </cell>
          <cell r="P689" t="str">
            <v>uguale</v>
          </cell>
          <cell r="Q689" t="str">
            <v>lauril solfati</v>
          </cell>
          <cell r="R689" t="str">
            <v>tensioattivo anionico</v>
          </cell>
        </row>
        <row r="690">
          <cell r="C690">
            <v>20385</v>
          </cell>
          <cell r="D690" t="str">
            <v>SULFETAL LS</v>
          </cell>
          <cell r="E690">
            <v>1</v>
          </cell>
          <cell r="F690">
            <v>1</v>
          </cell>
          <cell r="G690">
            <v>8</v>
          </cell>
          <cell r="H690">
            <v>34021190</v>
          </cell>
          <cell r="I690" t="str">
            <v>IT</v>
          </cell>
          <cell r="J690" t="str">
            <v>INPUT</v>
          </cell>
          <cell r="K690">
            <v>38135.427685185183</v>
          </cell>
          <cell r="L690" t="str">
            <v>tensioattivo anionico</v>
          </cell>
          <cell r="M690" t="str">
            <v>lauril solfati</v>
          </cell>
          <cell r="O690">
            <v>8</v>
          </cell>
          <cell r="P690" t="str">
            <v>uguale</v>
          </cell>
          <cell r="Q690" t="str">
            <v>lauril solfati</v>
          </cell>
          <cell r="R690" t="str">
            <v>tensioattivo anionico</v>
          </cell>
        </row>
        <row r="691">
          <cell r="C691" t="str">
            <v>20385#000XXX</v>
          </cell>
          <cell r="D691" t="str">
            <v xml:space="preserve">SULFETAL LS </v>
          </cell>
          <cell r="E691">
            <v>1</v>
          </cell>
          <cell r="F691">
            <v>1</v>
          </cell>
          <cell r="G691">
            <v>8</v>
          </cell>
          <cell r="H691">
            <v>34021190</v>
          </cell>
          <cell r="I691" t="str">
            <v>IT</v>
          </cell>
          <cell r="J691" t="str">
            <v>INPUT</v>
          </cell>
          <cell r="K691">
            <v>38135.427685185183</v>
          </cell>
          <cell r="L691" t="str">
            <v>tensioattivo anionico</v>
          </cell>
          <cell r="M691" t="str">
            <v>lauril solfati</v>
          </cell>
          <cell r="O691">
            <v>8</v>
          </cell>
          <cell r="P691" t="str">
            <v>uguale</v>
          </cell>
          <cell r="Q691" t="str">
            <v>lauril solfati</v>
          </cell>
          <cell r="R691" t="str">
            <v>tensioattivo anionico</v>
          </cell>
        </row>
        <row r="692">
          <cell r="C692" t="str">
            <v>20385#092XXX</v>
          </cell>
          <cell r="D692" t="str">
            <v xml:space="preserve">SULFETAL LS </v>
          </cell>
          <cell r="E692">
            <v>1</v>
          </cell>
          <cell r="F692">
            <v>1</v>
          </cell>
          <cell r="G692">
            <v>8</v>
          </cell>
          <cell r="H692">
            <v>34021190</v>
          </cell>
          <cell r="I692" t="str">
            <v>IT</v>
          </cell>
          <cell r="J692" t="str">
            <v>INPUT</v>
          </cell>
          <cell r="K692">
            <v>38135.427685185183</v>
          </cell>
          <cell r="L692" t="str">
            <v>tensioattivo anionico</v>
          </cell>
          <cell r="M692" t="str">
            <v>lauril solfati</v>
          </cell>
          <cell r="O692">
            <v>8</v>
          </cell>
          <cell r="P692" t="str">
            <v>uguale</v>
          </cell>
          <cell r="Q692" t="str">
            <v>lauril solfati</v>
          </cell>
          <cell r="R692" t="str">
            <v>tensioattivo anionico</v>
          </cell>
        </row>
        <row r="693">
          <cell r="C693" t="str">
            <v>20385#094XXX</v>
          </cell>
          <cell r="D693" t="str">
            <v>SULFETAL LS</v>
          </cell>
          <cell r="E693">
            <v>1</v>
          </cell>
          <cell r="F693">
            <v>1</v>
          </cell>
          <cell r="G693">
            <v>8</v>
          </cell>
          <cell r="H693">
            <v>34021190</v>
          </cell>
          <cell r="I693" t="str">
            <v>IT</v>
          </cell>
          <cell r="J693" t="str">
            <v>TsMaraxp</v>
          </cell>
          <cell r="K693">
            <v>39113.469050925924</v>
          </cell>
          <cell r="L693" t="str">
            <v>tensioattivo anionico</v>
          </cell>
          <cell r="M693" t="str">
            <v>lauril solfati</v>
          </cell>
          <cell r="O693">
            <v>8</v>
          </cell>
          <cell r="P693" t="str">
            <v>uguale</v>
          </cell>
          <cell r="Q693" t="str">
            <v>lauril solfati</v>
          </cell>
          <cell r="R693" t="str">
            <v>tensioattivo anionico</v>
          </cell>
        </row>
        <row r="694">
          <cell r="C694" t="str">
            <v>20385#095XXX</v>
          </cell>
          <cell r="D694" t="str">
            <v>SULFETAL LS A PH ALTO</v>
          </cell>
          <cell r="E694">
            <v>1</v>
          </cell>
          <cell r="F694">
            <v>1</v>
          </cell>
          <cell r="G694">
            <v>17</v>
          </cell>
          <cell r="H694">
            <v>34021190</v>
          </cell>
          <cell r="I694" t="str">
            <v>IT</v>
          </cell>
          <cell r="J694" t="str">
            <v>TsMara</v>
          </cell>
          <cell r="K694">
            <v>41669.64334490741</v>
          </cell>
          <cell r="L694" t="str">
            <v>tensioattivo anionico</v>
          </cell>
          <cell r="M694" t="str">
            <v>ecocert</v>
          </cell>
          <cell r="O694">
            <v>17</v>
          </cell>
          <cell r="P694" t="str">
            <v>uguale</v>
          </cell>
          <cell r="Q694" t="str">
            <v>ecocert</v>
          </cell>
          <cell r="R694" t="str">
            <v>tensioattivo anionico</v>
          </cell>
        </row>
        <row r="695">
          <cell r="C695" t="str">
            <v>20385#096XXX</v>
          </cell>
          <cell r="D695" t="str">
            <v>SULFETAL LS/K</v>
          </cell>
          <cell r="E695">
            <v>1</v>
          </cell>
          <cell r="F695">
            <v>1</v>
          </cell>
          <cell r="G695">
            <v>8</v>
          </cell>
          <cell r="H695">
            <v>34021190</v>
          </cell>
          <cell r="I695" t="str">
            <v>IT</v>
          </cell>
          <cell r="J695" t="str">
            <v>TsMara</v>
          </cell>
          <cell r="K695">
            <v>41668.471944444442</v>
          </cell>
          <cell r="L695" t="str">
            <v>tensioattivo anionico</v>
          </cell>
          <cell r="M695" t="str">
            <v>lauril solfati</v>
          </cell>
          <cell r="O695">
            <v>8</v>
          </cell>
          <cell r="P695" t="str">
            <v>uguale</v>
          </cell>
          <cell r="Q695" t="str">
            <v>lauril solfati</v>
          </cell>
          <cell r="R695" t="str">
            <v>tensioattivo anionico</v>
          </cell>
        </row>
        <row r="696">
          <cell r="C696" t="str">
            <v>20385#104XXX</v>
          </cell>
          <cell r="D696" t="str">
            <v>SULFETAL LS/D</v>
          </cell>
          <cell r="E696">
            <v>1</v>
          </cell>
          <cell r="F696">
            <v>1</v>
          </cell>
          <cell r="G696">
            <v>8</v>
          </cell>
          <cell r="H696">
            <v>34021190</v>
          </cell>
          <cell r="I696" t="str">
            <v>IT</v>
          </cell>
          <cell r="J696" t="str">
            <v>TsMara</v>
          </cell>
          <cell r="K696">
            <v>41668.472766203704</v>
          </cell>
          <cell r="L696" t="str">
            <v>tensioattivo anionico</v>
          </cell>
          <cell r="M696" t="str">
            <v>lauril solfati</v>
          </cell>
          <cell r="O696">
            <v>8</v>
          </cell>
          <cell r="P696" t="str">
            <v>uguale</v>
          </cell>
          <cell r="Q696" t="str">
            <v>lauril solfati</v>
          </cell>
          <cell r="R696" t="str">
            <v>tensioattivo anionico</v>
          </cell>
        </row>
        <row r="697">
          <cell r="C697" t="str">
            <v>20385#114XXX</v>
          </cell>
          <cell r="D697" t="str">
            <v>SULFETAL CS - E</v>
          </cell>
          <cell r="E697">
            <v>1</v>
          </cell>
          <cell r="F697">
            <v>1</v>
          </cell>
          <cell r="G697">
            <v>17</v>
          </cell>
          <cell r="H697">
            <v>34021190</v>
          </cell>
          <cell r="I697" t="str">
            <v>IT</v>
          </cell>
          <cell r="J697" t="str">
            <v>tsmonica</v>
          </cell>
          <cell r="K697">
            <v>41883.379745370374</v>
          </cell>
          <cell r="L697" t="str">
            <v>tensioattivo anionico</v>
          </cell>
          <cell r="M697" t="str">
            <v>ecocert</v>
          </cell>
          <cell r="O697">
            <v>17</v>
          </cell>
          <cell r="P697" t="str">
            <v>uguale</v>
          </cell>
          <cell r="Q697" t="str">
            <v>ecocert</v>
          </cell>
          <cell r="R697" t="str">
            <v>tensioattivo anionico</v>
          </cell>
        </row>
        <row r="698">
          <cell r="C698" t="str">
            <v>20385#243XXX</v>
          </cell>
          <cell r="D698" t="str">
            <v>SULFETAL LS - E</v>
          </cell>
          <cell r="E698">
            <v>1</v>
          </cell>
          <cell r="F698">
            <v>1</v>
          </cell>
          <cell r="G698">
            <v>17</v>
          </cell>
          <cell r="H698">
            <v>34021190</v>
          </cell>
          <cell r="I698" t="str">
            <v>IT</v>
          </cell>
          <cell r="J698" t="str">
            <v>TsMara</v>
          </cell>
          <cell r="K698">
            <v>41668.463217592594</v>
          </cell>
          <cell r="L698" t="str">
            <v>tensioattivo anionico</v>
          </cell>
          <cell r="M698" t="str">
            <v>ecocert</v>
          </cell>
          <cell r="O698">
            <v>17</v>
          </cell>
          <cell r="P698" t="str">
            <v>uguale</v>
          </cell>
          <cell r="Q698" t="str">
            <v>ecocert</v>
          </cell>
          <cell r="R698" t="str">
            <v>tensioattivo anionico</v>
          </cell>
        </row>
        <row r="699">
          <cell r="C699">
            <v>20386</v>
          </cell>
          <cell r="D699" t="str">
            <v>SULFETAL LS/L</v>
          </cell>
          <cell r="E699">
            <v>1</v>
          </cell>
          <cell r="F699">
            <v>1</v>
          </cell>
          <cell r="G699">
            <v>8</v>
          </cell>
          <cell r="H699">
            <v>34021190</v>
          </cell>
          <cell r="I699" t="str">
            <v>IT</v>
          </cell>
          <cell r="J699" t="str">
            <v>INPUT</v>
          </cell>
          <cell r="K699">
            <v>38135.427685185183</v>
          </cell>
          <cell r="L699" t="str">
            <v>tensioattivo anionico</v>
          </cell>
          <cell r="M699" t="str">
            <v>lauril solfati</v>
          </cell>
          <cell r="O699">
            <v>8</v>
          </cell>
          <cell r="P699" t="str">
            <v>uguale</v>
          </cell>
          <cell r="Q699" t="str">
            <v>lauril solfati</v>
          </cell>
          <cell r="R699" t="str">
            <v>tensioattivo anionico</v>
          </cell>
        </row>
        <row r="700">
          <cell r="C700" t="str">
            <v>20386#000XXX</v>
          </cell>
          <cell r="D700" t="str">
            <v xml:space="preserve">SULFETAL LS/L </v>
          </cell>
          <cell r="E700">
            <v>1</v>
          </cell>
          <cell r="F700">
            <v>1</v>
          </cell>
          <cell r="G700">
            <v>8</v>
          </cell>
          <cell r="H700">
            <v>34021190</v>
          </cell>
          <cell r="I700" t="str">
            <v>IT</v>
          </cell>
          <cell r="J700" t="str">
            <v>INPUT</v>
          </cell>
          <cell r="K700">
            <v>38135.427685185183</v>
          </cell>
          <cell r="L700" t="str">
            <v>tensioattivo anionico</v>
          </cell>
          <cell r="M700" t="str">
            <v>lauril solfati</v>
          </cell>
          <cell r="O700">
            <v>8</v>
          </cell>
          <cell r="P700" t="str">
            <v>uguale</v>
          </cell>
          <cell r="Q700" t="str">
            <v>lauril solfati</v>
          </cell>
          <cell r="R700" t="str">
            <v>tensioattivo anionico</v>
          </cell>
        </row>
        <row r="701">
          <cell r="C701" t="str">
            <v>20386#272XXX</v>
          </cell>
          <cell r="D701" t="str">
            <v xml:space="preserve">SULFETAL LS/L </v>
          </cell>
          <cell r="E701">
            <v>1</v>
          </cell>
          <cell r="F701">
            <v>1</v>
          </cell>
          <cell r="G701">
            <v>8</v>
          </cell>
          <cell r="H701">
            <v>34021190</v>
          </cell>
          <cell r="I701" t="str">
            <v>IT</v>
          </cell>
          <cell r="J701" t="str">
            <v>INPUT</v>
          </cell>
          <cell r="K701">
            <v>38135.427685185183</v>
          </cell>
          <cell r="L701" t="str">
            <v>tensioattivo anionico</v>
          </cell>
          <cell r="M701" t="str">
            <v>lauril solfati</v>
          </cell>
          <cell r="O701">
            <v>8</v>
          </cell>
          <cell r="P701" t="str">
            <v>uguale</v>
          </cell>
          <cell r="Q701" t="str">
            <v>lauril solfati</v>
          </cell>
          <cell r="R701" t="str">
            <v>tensioattivo anionico</v>
          </cell>
        </row>
        <row r="702">
          <cell r="C702">
            <v>20389</v>
          </cell>
          <cell r="D702" t="str">
            <v>SULFETAL LS/T</v>
          </cell>
          <cell r="E702">
            <v>1</v>
          </cell>
          <cell r="F702">
            <v>1</v>
          </cell>
          <cell r="G702">
            <v>8</v>
          </cell>
          <cell r="H702">
            <v>34021190</v>
          </cell>
          <cell r="I702" t="str">
            <v>IT</v>
          </cell>
          <cell r="J702" t="str">
            <v>INPUT</v>
          </cell>
          <cell r="K702">
            <v>38135.427685185183</v>
          </cell>
          <cell r="L702" t="str">
            <v>tensioattivo anionico</v>
          </cell>
          <cell r="M702" t="str">
            <v>lauril solfati</v>
          </cell>
          <cell r="O702">
            <v>8</v>
          </cell>
          <cell r="P702" t="str">
            <v>uguale</v>
          </cell>
          <cell r="Q702" t="str">
            <v>lauril solfati</v>
          </cell>
          <cell r="R702" t="str">
            <v>tensioattivo anionico</v>
          </cell>
        </row>
        <row r="703">
          <cell r="C703" t="str">
            <v>20389#000002</v>
          </cell>
          <cell r="D703" t="str">
            <v>SULFETAL LS/T</v>
          </cell>
          <cell r="E703">
            <v>1</v>
          </cell>
          <cell r="F703">
            <v>1</v>
          </cell>
          <cell r="G703">
            <v>8</v>
          </cell>
          <cell r="H703">
            <v>34021190</v>
          </cell>
          <cell r="I703" t="str">
            <v>IT</v>
          </cell>
          <cell r="J703" t="str">
            <v>tsGuala</v>
          </cell>
          <cell r="K703">
            <v>40522.534583333334</v>
          </cell>
          <cell r="L703" t="str">
            <v>tensioattivo anionico</v>
          </cell>
          <cell r="M703" t="str">
            <v>lauril solfati</v>
          </cell>
          <cell r="O703">
            <v>8</v>
          </cell>
          <cell r="P703" t="str">
            <v>uguale</v>
          </cell>
          <cell r="Q703" t="str">
            <v>lauril solfati</v>
          </cell>
          <cell r="R703" t="str">
            <v>tensioattivo anionico</v>
          </cell>
        </row>
        <row r="704">
          <cell r="C704">
            <v>20391</v>
          </cell>
          <cell r="D704" t="str">
            <v>SULFETAL LS 40/T</v>
          </cell>
          <cell r="E704">
            <v>1</v>
          </cell>
          <cell r="F704">
            <v>1</v>
          </cell>
          <cell r="G704">
            <v>8</v>
          </cell>
          <cell r="H704">
            <v>34021190</v>
          </cell>
          <cell r="I704" t="str">
            <v>IT</v>
          </cell>
          <cell r="J704" t="str">
            <v>INPUT</v>
          </cell>
          <cell r="K704">
            <v>38135.427685185183</v>
          </cell>
          <cell r="L704" t="str">
            <v>tensioattivo anionico</v>
          </cell>
          <cell r="M704" t="str">
            <v>lauril solfati</v>
          </cell>
          <cell r="O704">
            <v>8</v>
          </cell>
          <cell r="P704" t="str">
            <v>uguale</v>
          </cell>
          <cell r="Q704" t="str">
            <v>lauril solfati</v>
          </cell>
          <cell r="R704" t="str">
            <v>tensioattivo anionico</v>
          </cell>
        </row>
        <row r="705">
          <cell r="C705" t="str">
            <v>20391#000XXX</v>
          </cell>
          <cell r="D705" t="str">
            <v>SULFETAL LS 40/T - NON UTILIZZARE</v>
          </cell>
          <cell r="E705">
            <v>1</v>
          </cell>
          <cell r="F705">
            <v>1</v>
          </cell>
          <cell r="G705">
            <v>8</v>
          </cell>
          <cell r="H705">
            <v>34021190</v>
          </cell>
          <cell r="I705" t="str">
            <v>IT</v>
          </cell>
          <cell r="J705" t="str">
            <v>TsMara</v>
          </cell>
          <cell r="K705">
            <v>41887.384756944448</v>
          </cell>
          <cell r="L705" t="str">
            <v>tensioattivo anionico</v>
          </cell>
          <cell r="M705" t="str">
            <v>lauril solfati</v>
          </cell>
          <cell r="O705">
            <v>8</v>
          </cell>
          <cell r="P705" t="str">
            <v>uguale</v>
          </cell>
          <cell r="Q705" t="str">
            <v>lauril solfati</v>
          </cell>
          <cell r="R705" t="str">
            <v>tensioattivo anionico</v>
          </cell>
        </row>
        <row r="706">
          <cell r="C706" t="str">
            <v>20391#243XXX</v>
          </cell>
          <cell r="D706" t="str">
            <v>SULFETAL LS 40/T</v>
          </cell>
          <cell r="E706">
            <v>1</v>
          </cell>
          <cell r="F706">
            <v>1</v>
          </cell>
          <cell r="G706">
            <v>8</v>
          </cell>
          <cell r="H706">
            <v>34021190</v>
          </cell>
          <cell r="I706" t="str">
            <v>IT</v>
          </cell>
          <cell r="J706" t="str">
            <v>TSEster</v>
          </cell>
          <cell r="K706">
            <v>40603.565011574072</v>
          </cell>
          <cell r="L706" t="str">
            <v>tensioattivo anionico</v>
          </cell>
          <cell r="M706" t="str">
            <v>lauril solfati</v>
          </cell>
          <cell r="O706">
            <v>8</v>
          </cell>
          <cell r="P706" t="str">
            <v>uguale</v>
          </cell>
          <cell r="Q706" t="str">
            <v>lauril solfati</v>
          </cell>
          <cell r="R706" t="str">
            <v>tensioattivo anionico</v>
          </cell>
        </row>
        <row r="707">
          <cell r="C707">
            <v>20395</v>
          </cell>
          <cell r="D707" t="str">
            <v>SULFETAL LT</v>
          </cell>
          <cell r="E707">
            <v>1</v>
          </cell>
          <cell r="F707">
            <v>1</v>
          </cell>
          <cell r="G707">
            <v>8</v>
          </cell>
          <cell r="H707">
            <v>34021190</v>
          </cell>
          <cell r="I707" t="str">
            <v>IT</v>
          </cell>
          <cell r="J707" t="str">
            <v>INPUT</v>
          </cell>
          <cell r="K707">
            <v>38135.427685185183</v>
          </cell>
          <cell r="L707" t="str">
            <v>tensioattivo anionico</v>
          </cell>
          <cell r="M707" t="str">
            <v>lauril solfati</v>
          </cell>
          <cell r="O707">
            <v>8</v>
          </cell>
          <cell r="P707" t="str">
            <v>uguale</v>
          </cell>
          <cell r="Q707" t="str">
            <v>lauril solfati</v>
          </cell>
          <cell r="R707" t="str">
            <v>tensioattivo anionico</v>
          </cell>
        </row>
        <row r="708">
          <cell r="C708" t="str">
            <v>20395#000002</v>
          </cell>
          <cell r="D708" t="str">
            <v>SULFETAL LT Fusto tondo lt. 120</v>
          </cell>
          <cell r="E708">
            <v>1</v>
          </cell>
          <cell r="F708">
            <v>1</v>
          </cell>
          <cell r="G708">
            <v>8</v>
          </cell>
          <cell r="H708">
            <v>34021190</v>
          </cell>
          <cell r="I708" t="str">
            <v>IT</v>
          </cell>
          <cell r="J708" t="str">
            <v>INPUT</v>
          </cell>
          <cell r="K708">
            <v>38135.427685185183</v>
          </cell>
          <cell r="L708" t="str">
            <v>tensioattivo anionico</v>
          </cell>
          <cell r="M708" t="str">
            <v>lauril solfati</v>
          </cell>
          <cell r="O708">
            <v>8</v>
          </cell>
          <cell r="P708" t="str">
            <v>uguale</v>
          </cell>
          <cell r="Q708" t="str">
            <v>lauril solfati</v>
          </cell>
          <cell r="R708" t="str">
            <v>tensioattivo anionico</v>
          </cell>
        </row>
        <row r="709">
          <cell r="C709" t="str">
            <v>20395#000XXX</v>
          </cell>
          <cell r="D709" t="str">
            <v xml:space="preserve">SULFETAL LT </v>
          </cell>
          <cell r="E709">
            <v>1</v>
          </cell>
          <cell r="F709">
            <v>1</v>
          </cell>
          <cell r="G709">
            <v>8</v>
          </cell>
          <cell r="H709">
            <v>34021190</v>
          </cell>
          <cell r="I709" t="str">
            <v>IT</v>
          </cell>
          <cell r="J709" t="str">
            <v>tsEsterxp</v>
          </cell>
          <cell r="K709">
            <v>40001.725578703707</v>
          </cell>
          <cell r="L709" t="str">
            <v>tensioattivo anionico</v>
          </cell>
          <cell r="M709" t="str">
            <v>lauril solfati</v>
          </cell>
          <cell r="O709">
            <v>8</v>
          </cell>
          <cell r="P709" t="str">
            <v>uguale</v>
          </cell>
          <cell r="Q709" t="str">
            <v>lauril solfati</v>
          </cell>
          <cell r="R709" t="str">
            <v>tensioattivo anionico</v>
          </cell>
        </row>
        <row r="710">
          <cell r="C710" t="str">
            <v>20395#101XXX</v>
          </cell>
          <cell r="D710" t="str">
            <v xml:space="preserve">SULFETAL LT </v>
          </cell>
          <cell r="E710">
            <v>1</v>
          </cell>
          <cell r="F710">
            <v>1</v>
          </cell>
          <cell r="G710">
            <v>8</v>
          </cell>
          <cell r="H710">
            <v>34021190</v>
          </cell>
          <cell r="I710" t="str">
            <v>IT</v>
          </cell>
          <cell r="J710" t="str">
            <v>tsEsterxp</v>
          </cell>
          <cell r="K710">
            <v>40001.725798611114</v>
          </cell>
          <cell r="L710" t="str">
            <v>tensioattivo anionico</v>
          </cell>
          <cell r="M710" t="str">
            <v>lauril solfati</v>
          </cell>
          <cell r="O710">
            <v>8</v>
          </cell>
          <cell r="P710" t="str">
            <v>uguale</v>
          </cell>
          <cell r="Q710" t="str">
            <v>lauril solfati</v>
          </cell>
          <cell r="R710" t="str">
            <v>tensioattivo anionico</v>
          </cell>
        </row>
        <row r="711">
          <cell r="C711" t="str">
            <v>20395#102XXX</v>
          </cell>
          <cell r="D711" t="str">
            <v xml:space="preserve">SULFETAL LT </v>
          </cell>
          <cell r="E711">
            <v>1</v>
          </cell>
          <cell r="F711">
            <v>1</v>
          </cell>
          <cell r="G711">
            <v>8</v>
          </cell>
          <cell r="H711">
            <v>34021190</v>
          </cell>
          <cell r="I711" t="str">
            <v>IT</v>
          </cell>
          <cell r="J711" t="str">
            <v>tsEsterxp</v>
          </cell>
          <cell r="K711">
            <v>40001.725995370369</v>
          </cell>
          <cell r="L711" t="str">
            <v>tensioattivo anionico</v>
          </cell>
          <cell r="M711" t="str">
            <v>lauril solfati</v>
          </cell>
          <cell r="O711">
            <v>8</v>
          </cell>
          <cell r="P711" t="str">
            <v>uguale</v>
          </cell>
          <cell r="Q711" t="str">
            <v>lauril solfati</v>
          </cell>
          <cell r="R711" t="str">
            <v>tensioattivo anionico</v>
          </cell>
        </row>
        <row r="712">
          <cell r="C712" t="str">
            <v>20395#103XXX</v>
          </cell>
          <cell r="D712" t="str">
            <v>SULFETAL LT</v>
          </cell>
          <cell r="E712">
            <v>1</v>
          </cell>
          <cell r="F712">
            <v>1</v>
          </cell>
          <cell r="G712">
            <v>8</v>
          </cell>
          <cell r="H712">
            <v>34021190</v>
          </cell>
          <cell r="I712" t="str">
            <v>IT</v>
          </cell>
          <cell r="J712" t="str">
            <v>tsEsterxp</v>
          </cell>
          <cell r="K712">
            <v>40001.726134259261</v>
          </cell>
          <cell r="L712" t="str">
            <v>tensioattivo anionico</v>
          </cell>
          <cell r="M712" t="str">
            <v>lauril solfati</v>
          </cell>
          <cell r="O712">
            <v>8</v>
          </cell>
          <cell r="P712" t="str">
            <v>uguale</v>
          </cell>
          <cell r="Q712" t="str">
            <v>lauril solfati</v>
          </cell>
          <cell r="R712" t="str">
            <v>tensioattivo anionico</v>
          </cell>
        </row>
        <row r="713">
          <cell r="C713" t="str">
            <v>20395#104XXX</v>
          </cell>
          <cell r="D713" t="str">
            <v>SULFETAL LT/D</v>
          </cell>
          <cell r="E713">
            <v>1</v>
          </cell>
          <cell r="F713">
            <v>1</v>
          </cell>
          <cell r="G713">
            <v>8</v>
          </cell>
          <cell r="H713">
            <v>34021190</v>
          </cell>
          <cell r="I713" t="str">
            <v>IT</v>
          </cell>
          <cell r="J713" t="str">
            <v>TsMara</v>
          </cell>
          <cell r="K713">
            <v>41885.614120370374</v>
          </cell>
          <cell r="L713" t="str">
            <v>tensioattivo anionico</v>
          </cell>
          <cell r="M713" t="str">
            <v>lauril solfati</v>
          </cell>
          <cell r="O713">
            <v>8</v>
          </cell>
          <cell r="P713" t="str">
            <v>uguale</v>
          </cell>
          <cell r="Q713" t="str">
            <v>lauril solfati</v>
          </cell>
          <cell r="R713" t="str">
            <v>tensioattivo anionico</v>
          </cell>
        </row>
        <row r="714">
          <cell r="C714" t="str">
            <v>20395#105XXX</v>
          </cell>
          <cell r="D714" t="str">
            <v xml:space="preserve">SULFETAL LT </v>
          </cell>
          <cell r="E714">
            <v>1</v>
          </cell>
          <cell r="F714">
            <v>1</v>
          </cell>
          <cell r="G714">
            <v>8</v>
          </cell>
          <cell r="H714">
            <v>34021190</v>
          </cell>
          <cell r="I714" t="str">
            <v>IT</v>
          </cell>
          <cell r="J714" t="str">
            <v>tsEsterxp</v>
          </cell>
          <cell r="K714">
            <v>40001.726423611108</v>
          </cell>
          <cell r="L714" t="str">
            <v>tensioattivo anionico</v>
          </cell>
          <cell r="M714" t="str">
            <v>lauril solfati</v>
          </cell>
          <cell r="O714">
            <v>8</v>
          </cell>
          <cell r="P714" t="str">
            <v>uguale</v>
          </cell>
          <cell r="Q714" t="str">
            <v>lauril solfati</v>
          </cell>
          <cell r="R714" t="str">
            <v>tensioattivo anionico</v>
          </cell>
        </row>
        <row r="715">
          <cell r="C715" t="str">
            <v>20395#106XXX</v>
          </cell>
          <cell r="D715" t="str">
            <v>SULFETAL LT</v>
          </cell>
          <cell r="E715">
            <v>1</v>
          </cell>
          <cell r="F715">
            <v>1</v>
          </cell>
          <cell r="G715">
            <v>8</v>
          </cell>
          <cell r="H715">
            <v>34021190</v>
          </cell>
          <cell r="I715" t="str">
            <v>IT</v>
          </cell>
          <cell r="J715" t="str">
            <v>tsEsterxp</v>
          </cell>
          <cell r="K715">
            <v>40001.726597222223</v>
          </cell>
          <cell r="L715" t="str">
            <v>tensioattivo anionico</v>
          </cell>
          <cell r="M715" t="str">
            <v>lauril solfati</v>
          </cell>
          <cell r="O715">
            <v>8</v>
          </cell>
          <cell r="P715" t="str">
            <v>uguale</v>
          </cell>
          <cell r="Q715" t="str">
            <v>lauril solfati</v>
          </cell>
          <cell r="R715" t="str">
            <v>tensioattivo anionico</v>
          </cell>
        </row>
        <row r="716">
          <cell r="C716" t="str">
            <v>20395#107XXX</v>
          </cell>
          <cell r="D716" t="str">
            <v>SULFETAL LT SENZA CONSERVANTI</v>
          </cell>
          <cell r="E716">
            <v>1</v>
          </cell>
          <cell r="F716">
            <v>1</v>
          </cell>
          <cell r="G716">
            <v>8</v>
          </cell>
          <cell r="H716">
            <v>34021190</v>
          </cell>
          <cell r="I716" t="str">
            <v>IT</v>
          </cell>
          <cell r="J716" t="str">
            <v>tsgfranca</v>
          </cell>
          <cell r="K716">
            <v>41752.671342592592</v>
          </cell>
          <cell r="L716" t="str">
            <v>tensioattivo anionico</v>
          </cell>
          <cell r="M716" t="str">
            <v>lauril solfati</v>
          </cell>
          <cell r="O716">
            <v>8</v>
          </cell>
          <cell r="P716" t="str">
            <v>uguale</v>
          </cell>
          <cell r="Q716" t="str">
            <v>lauril solfati</v>
          </cell>
          <cell r="R716" t="str">
            <v>tensioattivo anionico</v>
          </cell>
        </row>
        <row r="717">
          <cell r="C717">
            <v>20396</v>
          </cell>
          <cell r="D717" t="str">
            <v>SULFETAL LT/30</v>
          </cell>
          <cell r="E717">
            <v>1</v>
          </cell>
          <cell r="F717">
            <v>1</v>
          </cell>
          <cell r="G717">
            <v>8</v>
          </cell>
          <cell r="H717">
            <v>34021190</v>
          </cell>
          <cell r="I717" t="str">
            <v>IT</v>
          </cell>
          <cell r="J717" t="str">
            <v>INPUT</v>
          </cell>
          <cell r="K717">
            <v>38135.427685185183</v>
          </cell>
          <cell r="L717" t="str">
            <v>tensioattivo anionico</v>
          </cell>
          <cell r="M717" t="str">
            <v>lauril solfati</v>
          </cell>
          <cell r="O717">
            <v>8</v>
          </cell>
          <cell r="P717" t="str">
            <v>uguale</v>
          </cell>
          <cell r="Q717" t="str">
            <v>lauril solfati</v>
          </cell>
          <cell r="R717" t="str">
            <v>tensioattivo anionico</v>
          </cell>
        </row>
        <row r="718">
          <cell r="C718" t="str">
            <v>20396#000XXX</v>
          </cell>
          <cell r="D718" t="str">
            <v xml:space="preserve">SULFETAL LT/30 </v>
          </cell>
          <cell r="E718">
            <v>1</v>
          </cell>
          <cell r="F718">
            <v>1</v>
          </cell>
          <cell r="G718">
            <v>8</v>
          </cell>
          <cell r="H718">
            <v>34021190</v>
          </cell>
          <cell r="I718" t="str">
            <v>IT</v>
          </cell>
          <cell r="J718" t="str">
            <v>tsEsterxp</v>
          </cell>
          <cell r="K718">
            <v>40001.72729166667</v>
          </cell>
          <cell r="L718" t="str">
            <v>tensioattivo anionico</v>
          </cell>
          <cell r="M718" t="str">
            <v>lauril solfati</v>
          </cell>
          <cell r="O718">
            <v>8</v>
          </cell>
          <cell r="P718" t="str">
            <v>uguale</v>
          </cell>
          <cell r="Q718" t="str">
            <v>lauril solfati</v>
          </cell>
          <cell r="R718" t="str">
            <v>tensioattivo anionico</v>
          </cell>
        </row>
        <row r="719">
          <cell r="C719">
            <v>20410</v>
          </cell>
          <cell r="D719" t="str">
            <v>SULFETAL MG</v>
          </cell>
          <cell r="E719">
            <v>1</v>
          </cell>
          <cell r="F719">
            <v>1</v>
          </cell>
          <cell r="G719">
            <v>9</v>
          </cell>
          <cell r="H719">
            <v>34021190</v>
          </cell>
          <cell r="I719" t="str">
            <v>IT</v>
          </cell>
          <cell r="J719" t="str">
            <v>TsMara</v>
          </cell>
          <cell r="K719">
            <v>41733.502476851849</v>
          </cell>
          <cell r="L719" t="str">
            <v>tensioattivo anionico</v>
          </cell>
          <cell r="M719" t="str">
            <v>anionici</v>
          </cell>
          <cell r="O719">
            <v>8</v>
          </cell>
          <cell r="P719" t="str">
            <v>diverso</v>
          </cell>
          <cell r="Q719" t="str">
            <v>lauril solfati</v>
          </cell>
          <cell r="R719" t="str">
            <v>tensioattivo anionico</v>
          </cell>
        </row>
        <row r="720">
          <cell r="C720" t="str">
            <v>20410#000XXX</v>
          </cell>
          <cell r="D720" t="str">
            <v xml:space="preserve">SULFETAL MG </v>
          </cell>
          <cell r="E720">
            <v>1</v>
          </cell>
          <cell r="F720">
            <v>1</v>
          </cell>
          <cell r="G720">
            <v>8</v>
          </cell>
          <cell r="H720">
            <v>34021190</v>
          </cell>
          <cell r="I720" t="str">
            <v>IT</v>
          </cell>
          <cell r="J720" t="str">
            <v>TSEster</v>
          </cell>
          <cell r="K720">
            <v>40522.380636574075</v>
          </cell>
          <cell r="L720" t="str">
            <v>tensioattivo anionico</v>
          </cell>
          <cell r="M720" t="str">
            <v>lauril solfati</v>
          </cell>
          <cell r="O720">
            <v>8</v>
          </cell>
          <cell r="P720" t="str">
            <v>uguale</v>
          </cell>
          <cell r="Q720" t="str">
            <v>lauril solfati</v>
          </cell>
          <cell r="R720" t="str">
            <v>tensioattivo anionico</v>
          </cell>
        </row>
        <row r="721">
          <cell r="C721" t="str">
            <v>20410#104XXX</v>
          </cell>
          <cell r="D721" t="str">
            <v>SULFETAL MG/D</v>
          </cell>
          <cell r="E721">
            <v>1</v>
          </cell>
          <cell r="F721">
            <v>1</v>
          </cell>
          <cell r="G721">
            <v>9</v>
          </cell>
          <cell r="H721">
            <v>34021190</v>
          </cell>
          <cell r="I721" t="str">
            <v>IT</v>
          </cell>
          <cell r="J721" t="str">
            <v>TsMara</v>
          </cell>
          <cell r="K721">
            <v>41733.501805555556</v>
          </cell>
          <cell r="L721" t="str">
            <v>tensioattivo anionico</v>
          </cell>
          <cell r="M721" t="str">
            <v>anionici</v>
          </cell>
          <cell r="O721">
            <v>8</v>
          </cell>
          <cell r="P721" t="str">
            <v>diverso</v>
          </cell>
          <cell r="Q721" t="str">
            <v>lauril solfati</v>
          </cell>
          <cell r="R721" t="str">
            <v>tensioattivo anionico</v>
          </cell>
        </row>
        <row r="722">
          <cell r="C722" t="str">
            <v>20410#108XXX</v>
          </cell>
          <cell r="D722" t="str">
            <v>SULFETAL MG - HE</v>
          </cell>
          <cell r="E722">
            <v>1</v>
          </cell>
          <cell r="F722">
            <v>1</v>
          </cell>
          <cell r="G722">
            <v>17</v>
          </cell>
          <cell r="H722">
            <v>34021190</v>
          </cell>
          <cell r="I722" t="str">
            <v>IT</v>
          </cell>
          <cell r="J722" t="str">
            <v>TsMara</v>
          </cell>
          <cell r="K722">
            <v>41733.501967592594</v>
          </cell>
          <cell r="L722" t="str">
            <v>tensioattivo anionico</v>
          </cell>
          <cell r="M722" t="str">
            <v>ecocert</v>
          </cell>
          <cell r="O722">
            <v>17</v>
          </cell>
          <cell r="P722" t="str">
            <v>uguale</v>
          </cell>
          <cell r="Q722" t="str">
            <v>ecocert</v>
          </cell>
          <cell r="R722" t="str">
            <v>tensioattivo anionico</v>
          </cell>
        </row>
        <row r="723">
          <cell r="C723" t="str">
            <v>20410#243XXX</v>
          </cell>
          <cell r="D723" t="str">
            <v>SULFETAL MG Generico - NON UTILIZZARE</v>
          </cell>
          <cell r="E723">
            <v>1</v>
          </cell>
          <cell r="F723">
            <v>1</v>
          </cell>
          <cell r="G723">
            <v>8</v>
          </cell>
          <cell r="H723">
            <v>34021190</v>
          </cell>
          <cell r="I723" t="str">
            <v>IT</v>
          </cell>
          <cell r="J723" t="str">
            <v>TsMara</v>
          </cell>
          <cell r="K723">
            <v>41887.437025462961</v>
          </cell>
          <cell r="L723" t="str">
            <v>tensioattivo anionico</v>
          </cell>
          <cell r="M723" t="str">
            <v>lauril solfati</v>
          </cell>
          <cell r="O723">
            <v>8</v>
          </cell>
          <cell r="P723" t="str">
            <v>uguale</v>
          </cell>
          <cell r="Q723" t="str">
            <v>lauril solfati</v>
          </cell>
          <cell r="R723" t="str">
            <v>tensioattivo anionico</v>
          </cell>
        </row>
        <row r="724">
          <cell r="C724">
            <v>20415</v>
          </cell>
          <cell r="D724" t="str">
            <v>SULFETAL PLE</v>
          </cell>
          <cell r="E724">
            <v>1</v>
          </cell>
          <cell r="F724">
            <v>4</v>
          </cell>
          <cell r="G724">
            <v>8</v>
          </cell>
          <cell r="H724">
            <v>34021190</v>
          </cell>
          <cell r="I724" t="str">
            <v>IT</v>
          </cell>
          <cell r="J724" t="str">
            <v>INPUT</v>
          </cell>
          <cell r="K724">
            <v>38135.427685185183</v>
          </cell>
          <cell r="L724" t="str">
            <v>miscela tensiattivi anionici e non ionici</v>
          </cell>
          <cell r="M724" t="str">
            <v>lauril solfati</v>
          </cell>
          <cell r="O724">
            <v>8</v>
          </cell>
          <cell r="P724" t="str">
            <v>uguale</v>
          </cell>
          <cell r="Q724" t="str">
            <v>lauril solfati</v>
          </cell>
          <cell r="R724" t="str">
            <v>miscela tensiattivi anionici e non ionici</v>
          </cell>
        </row>
        <row r="725">
          <cell r="C725" t="str">
            <v>20415#000XXX</v>
          </cell>
          <cell r="D725" t="str">
            <v xml:space="preserve">SULFETAL PLE </v>
          </cell>
          <cell r="E725">
            <v>1</v>
          </cell>
          <cell r="F725">
            <v>4</v>
          </cell>
          <cell r="G725">
            <v>5</v>
          </cell>
          <cell r="H725">
            <v>34021190</v>
          </cell>
          <cell r="I725" t="str">
            <v>IT</v>
          </cell>
          <cell r="J725" t="str">
            <v>tsEsterxp</v>
          </cell>
          <cell r="K725">
            <v>40050.707141203704</v>
          </cell>
          <cell r="L725" t="str">
            <v>miscela tensiattivi anionici e non ionici</v>
          </cell>
          <cell r="M725" t="str">
            <v>miscele</v>
          </cell>
          <cell r="O725">
            <v>8</v>
          </cell>
          <cell r="P725" t="str">
            <v>diverso</v>
          </cell>
          <cell r="Q725" t="str">
            <v>lauril solfati</v>
          </cell>
          <cell r="R725" t="str">
            <v>miscela tensiattivi anionici e non ionici</v>
          </cell>
        </row>
        <row r="726">
          <cell r="C726">
            <v>20488</v>
          </cell>
          <cell r="D726" t="str">
            <v>ZETESOL LES 2/A a basso attivo</v>
          </cell>
          <cell r="E726">
            <v>1</v>
          </cell>
          <cell r="F726">
            <v>1</v>
          </cell>
          <cell r="G726">
            <v>1</v>
          </cell>
          <cell r="H726">
            <v>34021190</v>
          </cell>
          <cell r="J726" t="str">
            <v>TsMara</v>
          </cell>
          <cell r="K726">
            <v>41830.447372685187</v>
          </cell>
          <cell r="L726" t="str">
            <v>tensioattivo anionico</v>
          </cell>
          <cell r="M726" t="str">
            <v>sles al 27</v>
          </cell>
          <cell r="O726">
            <v>1</v>
          </cell>
          <cell r="P726" t="str">
            <v>uguale</v>
          </cell>
          <cell r="Q726" t="str">
            <v>sles al 27</v>
          </cell>
          <cell r="R726" t="str">
            <v>tensioattivo anionico</v>
          </cell>
        </row>
        <row r="727">
          <cell r="C727" t="str">
            <v>20488#000XXX</v>
          </cell>
          <cell r="D727" t="str">
            <v>ZETESOL LES 2/A a basso attivo</v>
          </cell>
          <cell r="E727">
            <v>1</v>
          </cell>
          <cell r="F727">
            <v>1</v>
          </cell>
          <cell r="G727">
            <v>1</v>
          </cell>
          <cell r="H727">
            <v>34021190</v>
          </cell>
          <cell r="J727" t="str">
            <v>TsMara</v>
          </cell>
          <cell r="K727">
            <v>41830.466469907406</v>
          </cell>
          <cell r="L727" t="str">
            <v>tensioattivo anionico</v>
          </cell>
          <cell r="M727" t="str">
            <v>sles al 27</v>
          </cell>
          <cell r="O727">
            <v>1</v>
          </cell>
          <cell r="P727" t="str">
            <v>uguale</v>
          </cell>
          <cell r="Q727" t="str">
            <v>sles al 27</v>
          </cell>
          <cell r="R727" t="str">
            <v>tensioattivo anionico</v>
          </cell>
        </row>
        <row r="728">
          <cell r="C728">
            <v>20489</v>
          </cell>
          <cell r="D728" t="str">
            <v>ZETESOL AN/70 C</v>
          </cell>
          <cell r="E728">
            <v>1</v>
          </cell>
          <cell r="F728">
            <v>1</v>
          </cell>
          <cell r="G728">
            <v>1</v>
          </cell>
          <cell r="H728">
            <v>34021190</v>
          </cell>
          <cell r="J728" t="str">
            <v>TsMara</v>
          </cell>
          <cell r="K728">
            <v>41830.422939814816</v>
          </cell>
          <cell r="L728" t="str">
            <v>tensioattivo anionico</v>
          </cell>
          <cell r="M728" t="str">
            <v>sles al 27</v>
          </cell>
          <cell r="O728">
            <v>16</v>
          </cell>
          <cell r="P728" t="str">
            <v>diverso</v>
          </cell>
          <cell r="Q728" t="str">
            <v>sles al 70 %</v>
          </cell>
          <cell r="R728" t="str">
            <v>tensioattivo anionico</v>
          </cell>
        </row>
        <row r="729">
          <cell r="C729" t="str">
            <v>20489#000XXX</v>
          </cell>
          <cell r="D729" t="str">
            <v>ZETESOL AN/70 C</v>
          </cell>
          <cell r="E729">
            <v>1</v>
          </cell>
          <cell r="F729">
            <v>1</v>
          </cell>
          <cell r="G729">
            <v>1</v>
          </cell>
          <cell r="H729">
            <v>34021190</v>
          </cell>
          <cell r="J729" t="str">
            <v>TsMara</v>
          </cell>
          <cell r="K729">
            <v>41830.466886574075</v>
          </cell>
          <cell r="L729" t="str">
            <v>tensioattivo anionico</v>
          </cell>
          <cell r="M729" t="str">
            <v>sles al 27</v>
          </cell>
          <cell r="O729">
            <v>16</v>
          </cell>
          <cell r="P729" t="str">
            <v>diverso</v>
          </cell>
          <cell r="Q729" t="str">
            <v>sles al 70 %</v>
          </cell>
          <cell r="R729" t="str">
            <v>tensioattivo anionico</v>
          </cell>
        </row>
        <row r="730">
          <cell r="C730">
            <v>20490</v>
          </cell>
          <cell r="D730" t="str">
            <v>ZETESOL 370/N A PH ALTO</v>
          </cell>
          <cell r="E730">
            <v>1</v>
          </cell>
          <cell r="F730">
            <v>1</v>
          </cell>
          <cell r="G730">
            <v>1</v>
          </cell>
          <cell r="H730">
            <v>34021190</v>
          </cell>
          <cell r="I730" t="str">
            <v>IT</v>
          </cell>
          <cell r="J730" t="str">
            <v>TsMara</v>
          </cell>
          <cell r="K730">
            <v>41564.418495370373</v>
          </cell>
          <cell r="L730" t="str">
            <v>tensioattivo anionico</v>
          </cell>
          <cell r="M730" t="str">
            <v>sles al 27</v>
          </cell>
          <cell r="O730">
            <v>16</v>
          </cell>
          <cell r="P730" t="str">
            <v>diverso</v>
          </cell>
          <cell r="Q730" t="str">
            <v>sles al 70 %</v>
          </cell>
          <cell r="R730" t="str">
            <v>tensioattivo anionico</v>
          </cell>
        </row>
        <row r="731">
          <cell r="C731" t="str">
            <v>20490#000XXX</v>
          </cell>
          <cell r="D731" t="str">
            <v>ZETESOL 370/N A PH ALTO</v>
          </cell>
          <cell r="E731">
            <v>1</v>
          </cell>
          <cell r="F731">
            <v>1</v>
          </cell>
          <cell r="G731">
            <v>1</v>
          </cell>
          <cell r="H731">
            <v>34021190</v>
          </cell>
          <cell r="I731" t="str">
            <v>IT</v>
          </cell>
          <cell r="J731" t="str">
            <v>TsMara</v>
          </cell>
          <cell r="K731">
            <v>41564.423854166664</v>
          </cell>
          <cell r="L731" t="str">
            <v>tensioattivo anionico</v>
          </cell>
          <cell r="M731" t="str">
            <v>sles al 27</v>
          </cell>
          <cell r="O731">
            <v>16</v>
          </cell>
          <cell r="P731" t="str">
            <v>diverso</v>
          </cell>
          <cell r="Q731" t="str">
            <v>sles al 70 %</v>
          </cell>
          <cell r="R731" t="str">
            <v>tensioattivo anionico</v>
          </cell>
        </row>
        <row r="732">
          <cell r="C732">
            <v>20491</v>
          </cell>
          <cell r="D732" t="str">
            <v>ZETESOL LES 2/BA</v>
          </cell>
          <cell r="E732">
            <v>1</v>
          </cell>
          <cell r="F732">
            <v>1</v>
          </cell>
          <cell r="G732">
            <v>1</v>
          </cell>
          <cell r="H732">
            <v>34021190</v>
          </cell>
          <cell r="I732" t="str">
            <v>IT</v>
          </cell>
          <cell r="J732" t="str">
            <v>TsMara</v>
          </cell>
          <cell r="K732">
            <v>41414.503888888888</v>
          </cell>
          <cell r="L732" t="str">
            <v>tensioattivo anionico</v>
          </cell>
          <cell r="M732" t="str">
            <v>sles al 27</v>
          </cell>
          <cell r="O732">
            <v>1</v>
          </cell>
          <cell r="P732" t="str">
            <v>uguale</v>
          </cell>
          <cell r="Q732" t="str">
            <v>sles al 27</v>
          </cell>
          <cell r="R732" t="str">
            <v>tensioattivo anionico</v>
          </cell>
        </row>
        <row r="733">
          <cell r="C733" t="str">
            <v>20491#000XXX</v>
          </cell>
          <cell r="D733" t="str">
            <v>ZETESOL LES 2/BA</v>
          </cell>
          <cell r="E733">
            <v>1</v>
          </cell>
          <cell r="F733">
            <v>1</v>
          </cell>
          <cell r="G733">
            <v>1</v>
          </cell>
          <cell r="H733">
            <v>34021190</v>
          </cell>
          <cell r="I733" t="str">
            <v>IT</v>
          </cell>
          <cell r="J733" t="str">
            <v>TsMara</v>
          </cell>
          <cell r="K733">
            <v>41414.516273148147</v>
          </cell>
          <cell r="L733" t="str">
            <v>tensioattivo anionico</v>
          </cell>
          <cell r="M733" t="str">
            <v>sles al 27</v>
          </cell>
          <cell r="O733">
            <v>1</v>
          </cell>
          <cell r="P733" t="str">
            <v>uguale</v>
          </cell>
          <cell r="Q733" t="str">
            <v>sles al 27</v>
          </cell>
          <cell r="R733" t="str">
            <v>tensioattivo anionico</v>
          </cell>
        </row>
        <row r="734">
          <cell r="C734">
            <v>20492</v>
          </cell>
          <cell r="D734" t="str">
            <v>ZETESOL LES 117 HC</v>
          </cell>
          <cell r="E734">
            <v>1</v>
          </cell>
          <cell r="F734">
            <v>1</v>
          </cell>
          <cell r="G734">
            <v>9</v>
          </cell>
          <cell r="H734">
            <v>34021190</v>
          </cell>
          <cell r="I734" t="str">
            <v>IT</v>
          </cell>
          <cell r="J734" t="str">
            <v>TsMara</v>
          </cell>
          <cell r="K734">
            <v>41373.462824074071</v>
          </cell>
          <cell r="L734" t="str">
            <v>tensioattivo anionico</v>
          </cell>
          <cell r="M734" t="str">
            <v>anionici</v>
          </cell>
          <cell r="O734">
            <v>14</v>
          </cell>
          <cell r="P734" t="str">
            <v>diverso</v>
          </cell>
          <cell r="Q734" t="str">
            <v>specialties</v>
          </cell>
          <cell r="R734" t="str">
            <v>tensioattivo anionico</v>
          </cell>
        </row>
        <row r="735">
          <cell r="C735" t="str">
            <v>20492#000XXX</v>
          </cell>
          <cell r="D735" t="str">
            <v>ZETESOL LES 117 HC</v>
          </cell>
          <cell r="E735">
            <v>1</v>
          </cell>
          <cell r="F735">
            <v>1</v>
          </cell>
          <cell r="G735">
            <v>14</v>
          </cell>
          <cell r="H735">
            <v>34021190</v>
          </cell>
          <cell r="I735" t="str">
            <v>IT</v>
          </cell>
          <cell r="J735" t="str">
            <v>tsEster</v>
          </cell>
          <cell r="K735">
            <v>41739.480150462965</v>
          </cell>
          <cell r="L735" t="str">
            <v>tensioattivo anionico</v>
          </cell>
          <cell r="M735" t="str">
            <v>specialties</v>
          </cell>
          <cell r="O735">
            <v>14</v>
          </cell>
          <cell r="P735" t="str">
            <v>uguale</v>
          </cell>
          <cell r="Q735" t="str">
            <v>specialties</v>
          </cell>
          <cell r="R735" t="str">
            <v>tensioattivo anionico</v>
          </cell>
        </row>
        <row r="736">
          <cell r="C736">
            <v>20493</v>
          </cell>
          <cell r="D736" t="str">
            <v>ZETEMOL AL</v>
          </cell>
          <cell r="E736">
            <v>1</v>
          </cell>
          <cell r="F736">
            <v>18</v>
          </cell>
          <cell r="G736">
            <v>14</v>
          </cell>
          <cell r="H736">
            <v>34021190</v>
          </cell>
          <cell r="I736" t="str">
            <v>IT</v>
          </cell>
          <cell r="J736" t="str">
            <v>TsMara</v>
          </cell>
          <cell r="K736">
            <v>41131.415219907409</v>
          </cell>
          <cell r="L736" t="str">
            <v>tensiattivo non ionico</v>
          </cell>
          <cell r="M736" t="str">
            <v>specialties</v>
          </cell>
          <cell r="O736">
            <v>14</v>
          </cell>
          <cell r="P736" t="str">
            <v>uguale</v>
          </cell>
          <cell r="Q736" t="str">
            <v>specialties</v>
          </cell>
          <cell r="R736" t="str">
            <v>tensiattivo non ionico</v>
          </cell>
        </row>
        <row r="737">
          <cell r="C737" t="str">
            <v>20493#000XXX</v>
          </cell>
          <cell r="D737" t="str">
            <v>ZETEMOL AL</v>
          </cell>
          <cell r="E737">
            <v>1</v>
          </cell>
          <cell r="F737">
            <v>18</v>
          </cell>
          <cell r="G737">
            <v>14</v>
          </cell>
          <cell r="H737">
            <v>34021190</v>
          </cell>
          <cell r="I737" t="str">
            <v>IT</v>
          </cell>
          <cell r="J737" t="str">
            <v>TsMara</v>
          </cell>
          <cell r="K737">
            <v>41131.413321759261</v>
          </cell>
          <cell r="L737" t="str">
            <v>tensiattivo non ionico</v>
          </cell>
          <cell r="M737" t="str">
            <v>specialties</v>
          </cell>
          <cell r="O737">
            <v>14</v>
          </cell>
          <cell r="P737" t="str">
            <v>uguale</v>
          </cell>
          <cell r="Q737" t="str">
            <v>specialties</v>
          </cell>
          <cell r="R737" t="str">
            <v>tensiattivo non ionico</v>
          </cell>
        </row>
        <row r="738">
          <cell r="C738">
            <v>20494</v>
          </cell>
          <cell r="D738" t="str">
            <v>ZETESOL LES 11/7</v>
          </cell>
          <cell r="E738">
            <v>1</v>
          </cell>
          <cell r="F738">
            <v>1</v>
          </cell>
          <cell r="G738">
            <v>9</v>
          </cell>
          <cell r="J738" t="str">
            <v>TsMara</v>
          </cell>
          <cell r="K738">
            <v>40263.465486111112</v>
          </cell>
          <cell r="L738" t="str">
            <v>tensioattivo anionico</v>
          </cell>
          <cell r="M738" t="str">
            <v>anionici</v>
          </cell>
          <cell r="O738">
            <v>14</v>
          </cell>
          <cell r="P738" t="str">
            <v>diverso</v>
          </cell>
          <cell r="Q738" t="str">
            <v>specialties</v>
          </cell>
          <cell r="R738" t="str">
            <v>tensioattivo anionico</v>
          </cell>
        </row>
        <row r="739">
          <cell r="C739" t="str">
            <v>20494#000XXX</v>
          </cell>
          <cell r="D739" t="str">
            <v>ZETESOL LES 11/7</v>
          </cell>
          <cell r="E739">
            <v>1</v>
          </cell>
          <cell r="F739">
            <v>1</v>
          </cell>
          <cell r="G739">
            <v>14</v>
          </cell>
          <cell r="J739" t="str">
            <v>tsEster</v>
          </cell>
          <cell r="K739">
            <v>41786.679247685184</v>
          </cell>
          <cell r="L739" t="str">
            <v>tensioattivo anionico</v>
          </cell>
          <cell r="M739" t="str">
            <v>specialties</v>
          </cell>
          <cell r="O739">
            <v>14</v>
          </cell>
          <cell r="P739" t="str">
            <v>uguale</v>
          </cell>
          <cell r="Q739" t="str">
            <v>specialties</v>
          </cell>
          <cell r="R739" t="str">
            <v>tensioattivo anionico</v>
          </cell>
        </row>
        <row r="740">
          <cell r="C740">
            <v>20495</v>
          </cell>
          <cell r="D740" t="str">
            <v>ZETESOL LA-2</v>
          </cell>
          <cell r="E740">
            <v>1</v>
          </cell>
          <cell r="F740">
            <v>1</v>
          </cell>
          <cell r="G740">
            <v>9</v>
          </cell>
          <cell r="J740" t="str">
            <v>TsMaraxp</v>
          </cell>
          <cell r="K740">
            <v>40207.612569444442</v>
          </cell>
          <cell r="L740" t="str">
            <v>tensioattivo anionico</v>
          </cell>
          <cell r="M740" t="str">
            <v>anionici</v>
          </cell>
          <cell r="O740">
            <v>1</v>
          </cell>
          <cell r="P740" t="str">
            <v>diverso</v>
          </cell>
          <cell r="Q740" t="str">
            <v>sles al 27</v>
          </cell>
          <cell r="R740" t="str">
            <v>tensioattivo anionico</v>
          </cell>
        </row>
        <row r="741">
          <cell r="C741" t="str">
            <v>20495#000XXX</v>
          </cell>
          <cell r="D741" t="str">
            <v>ZETESOL LA-2</v>
          </cell>
          <cell r="E741">
            <v>1</v>
          </cell>
          <cell r="F741">
            <v>1</v>
          </cell>
          <cell r="G741">
            <v>1</v>
          </cell>
          <cell r="J741" t="str">
            <v>tsmonica</v>
          </cell>
          <cell r="K741">
            <v>41883.37740740741</v>
          </cell>
          <cell r="L741" t="str">
            <v>tensioattivo anionico</v>
          </cell>
          <cell r="M741" t="str">
            <v>sles al 27</v>
          </cell>
          <cell r="O741">
            <v>1</v>
          </cell>
          <cell r="P741" t="str">
            <v>uguale</v>
          </cell>
          <cell r="Q741" t="str">
            <v>sles al 27</v>
          </cell>
          <cell r="R741" t="str">
            <v>tensioattivo anionico</v>
          </cell>
        </row>
        <row r="742">
          <cell r="C742">
            <v>20496</v>
          </cell>
          <cell r="D742" t="str">
            <v>ZETESOL LES 3/SL</v>
          </cell>
          <cell r="E742">
            <v>1</v>
          </cell>
          <cell r="F742">
            <v>1</v>
          </cell>
          <cell r="G742">
            <v>9</v>
          </cell>
          <cell r="H742">
            <v>34021190</v>
          </cell>
          <cell r="J742" t="str">
            <v>TsManuelaxp</v>
          </cell>
          <cell r="K742">
            <v>39416.601400462961</v>
          </cell>
          <cell r="L742" t="str">
            <v>tensioattivo anionico</v>
          </cell>
          <cell r="M742" t="str">
            <v>anionici</v>
          </cell>
          <cell r="O742">
            <v>1</v>
          </cell>
          <cell r="P742" t="str">
            <v>diverso</v>
          </cell>
          <cell r="Q742" t="str">
            <v>sles al 27</v>
          </cell>
          <cell r="R742" t="str">
            <v>tensioattivo anionico</v>
          </cell>
        </row>
        <row r="743">
          <cell r="C743" t="str">
            <v>20496#000XXX</v>
          </cell>
          <cell r="D743" t="str">
            <v>ZETESOL LES 3/SL</v>
          </cell>
          <cell r="E743">
            <v>1</v>
          </cell>
          <cell r="F743">
            <v>1</v>
          </cell>
          <cell r="G743">
            <v>1</v>
          </cell>
          <cell r="H743">
            <v>34021190</v>
          </cell>
          <cell r="J743" t="str">
            <v>TsManuelaxp</v>
          </cell>
          <cell r="K743">
            <v>39416.602141203701</v>
          </cell>
          <cell r="L743" t="str">
            <v>tensioattivo anionico</v>
          </cell>
          <cell r="M743" t="str">
            <v>sles al 27</v>
          </cell>
          <cell r="O743">
            <v>1</v>
          </cell>
          <cell r="P743" t="str">
            <v>uguale</v>
          </cell>
          <cell r="Q743" t="str">
            <v>sles al 27</v>
          </cell>
          <cell r="R743" t="str">
            <v>tensioattivo anionico</v>
          </cell>
        </row>
        <row r="744">
          <cell r="C744" t="str">
            <v>20496#005XXX</v>
          </cell>
          <cell r="D744" t="str">
            <v>ZETESOL-NON UTILIZZARE</v>
          </cell>
          <cell r="E744">
            <v>1</v>
          </cell>
          <cell r="F744">
            <v>1</v>
          </cell>
          <cell r="G744">
            <v>9</v>
          </cell>
          <cell r="H744">
            <v>34021190</v>
          </cell>
          <cell r="J744" t="str">
            <v>TsMara</v>
          </cell>
          <cell r="K744">
            <v>41669.411226851851</v>
          </cell>
          <cell r="L744" t="str">
            <v>tensioattivo anionico</v>
          </cell>
          <cell r="M744" t="str">
            <v>anionici</v>
          </cell>
          <cell r="O744">
            <v>1</v>
          </cell>
          <cell r="P744" t="str">
            <v>diverso</v>
          </cell>
          <cell r="Q744" t="str">
            <v>sles al 27</v>
          </cell>
          <cell r="R744" t="str">
            <v>tensioattivo anionico</v>
          </cell>
        </row>
        <row r="745">
          <cell r="C745" t="str">
            <v>20496#013XXX</v>
          </cell>
          <cell r="D745" t="str">
            <v>ZETESOL-NON UTILIZZARE</v>
          </cell>
          <cell r="E745">
            <v>1</v>
          </cell>
          <cell r="F745">
            <v>1</v>
          </cell>
          <cell r="G745">
            <v>9</v>
          </cell>
          <cell r="H745">
            <v>34021190</v>
          </cell>
          <cell r="J745" t="str">
            <v>TsMara</v>
          </cell>
          <cell r="K745">
            <v>41669.411516203705</v>
          </cell>
          <cell r="L745" t="str">
            <v>tensioattivo anionico</v>
          </cell>
          <cell r="M745" t="str">
            <v>anionici</v>
          </cell>
          <cell r="O745">
            <v>1</v>
          </cell>
          <cell r="P745" t="str">
            <v>diverso</v>
          </cell>
          <cell r="Q745" t="str">
            <v>sles al 27</v>
          </cell>
          <cell r="R745" t="str">
            <v>tensioattivo anionico</v>
          </cell>
        </row>
        <row r="746">
          <cell r="C746" t="str">
            <v>20496#104XXX</v>
          </cell>
          <cell r="D746" t="str">
            <v>ZETESOL-NON UTILIZZARE</v>
          </cell>
          <cell r="E746">
            <v>1</v>
          </cell>
          <cell r="F746">
            <v>1</v>
          </cell>
          <cell r="G746">
            <v>9</v>
          </cell>
          <cell r="H746">
            <v>34021190</v>
          </cell>
          <cell r="J746" t="str">
            <v>TsMara</v>
          </cell>
          <cell r="K746">
            <v>41669.411817129629</v>
          </cell>
          <cell r="L746" t="str">
            <v>tensioattivo anionico</v>
          </cell>
          <cell r="M746" t="str">
            <v>anionici</v>
          </cell>
          <cell r="O746">
            <v>1</v>
          </cell>
          <cell r="P746" t="str">
            <v>diverso</v>
          </cell>
          <cell r="Q746" t="str">
            <v>sles al 27</v>
          </cell>
          <cell r="R746" t="str">
            <v>tensioattivo anionico</v>
          </cell>
        </row>
        <row r="747">
          <cell r="C747" t="str">
            <v>20496#110XXX</v>
          </cell>
          <cell r="D747" t="str">
            <v>ZETESOL-NON UTILIZZARE</v>
          </cell>
          <cell r="E747">
            <v>1</v>
          </cell>
          <cell r="F747">
            <v>1</v>
          </cell>
          <cell r="G747">
            <v>9</v>
          </cell>
          <cell r="H747">
            <v>34021190</v>
          </cell>
          <cell r="J747" t="str">
            <v>TsMara</v>
          </cell>
          <cell r="K747">
            <v>41669.412118055552</v>
          </cell>
          <cell r="L747" t="str">
            <v>tensioattivo anionico</v>
          </cell>
          <cell r="M747" t="str">
            <v>anionici</v>
          </cell>
          <cell r="O747">
            <v>1</v>
          </cell>
          <cell r="P747" t="str">
            <v>diverso</v>
          </cell>
          <cell r="Q747" t="str">
            <v>sles al 27</v>
          </cell>
          <cell r="R747" t="str">
            <v>tensioattivo anionico</v>
          </cell>
        </row>
        <row r="748">
          <cell r="C748">
            <v>20497</v>
          </cell>
          <cell r="D748" t="str">
            <v>ZETESOL LT</v>
          </cell>
          <cell r="E748">
            <v>1</v>
          </cell>
          <cell r="F748">
            <v>1</v>
          </cell>
          <cell r="G748">
            <v>9</v>
          </cell>
          <cell r="H748">
            <v>34021190</v>
          </cell>
          <cell r="I748" t="str">
            <v>IT</v>
          </cell>
          <cell r="J748" t="str">
            <v>INPUT</v>
          </cell>
          <cell r="K748">
            <v>38135.427685185183</v>
          </cell>
          <cell r="L748" t="str">
            <v>tensioattivo anionico</v>
          </cell>
          <cell r="M748" t="str">
            <v>anionici</v>
          </cell>
          <cell r="O748">
            <v>1</v>
          </cell>
          <cell r="P748" t="str">
            <v>diverso</v>
          </cell>
          <cell r="Q748" t="str">
            <v>sles al 27</v>
          </cell>
          <cell r="R748" t="str">
            <v>tensioattivo anionico</v>
          </cell>
        </row>
        <row r="749">
          <cell r="C749" t="str">
            <v>20497#000XXX</v>
          </cell>
          <cell r="D749" t="str">
            <v>ZETESOL LT</v>
          </cell>
          <cell r="E749">
            <v>1</v>
          </cell>
          <cell r="F749">
            <v>1</v>
          </cell>
          <cell r="G749">
            <v>1</v>
          </cell>
          <cell r="H749">
            <v>34021190</v>
          </cell>
          <cell r="I749" t="str">
            <v>IT</v>
          </cell>
          <cell r="J749" t="str">
            <v>tsEsterxp</v>
          </cell>
          <cell r="K749">
            <v>40001.727881944447</v>
          </cell>
          <cell r="L749" t="str">
            <v>tensioattivo anionico</v>
          </cell>
          <cell r="M749" t="str">
            <v>sles al 27</v>
          </cell>
          <cell r="O749">
            <v>1</v>
          </cell>
          <cell r="P749" t="str">
            <v>uguale</v>
          </cell>
          <cell r="Q749" t="str">
            <v>sles al 27</v>
          </cell>
          <cell r="R749" t="str">
            <v>tensioattivo anionico</v>
          </cell>
        </row>
        <row r="750">
          <cell r="C750" t="str">
            <v>20497#013XXX</v>
          </cell>
          <cell r="D750" t="str">
            <v>ZETESOL LT/K</v>
          </cell>
          <cell r="E750">
            <v>1</v>
          </cell>
          <cell r="F750">
            <v>1</v>
          </cell>
          <cell r="G750">
            <v>1</v>
          </cell>
          <cell r="H750">
            <v>34021190</v>
          </cell>
          <cell r="I750" t="str">
            <v>IT</v>
          </cell>
          <cell r="J750" t="str">
            <v>tsmonica</v>
          </cell>
          <cell r="K750">
            <v>41883.377696759257</v>
          </cell>
          <cell r="L750" t="str">
            <v>tensioattivo anionico</v>
          </cell>
          <cell r="M750" t="str">
            <v>sles al 27</v>
          </cell>
          <cell r="O750">
            <v>1</v>
          </cell>
          <cell r="P750" t="str">
            <v>uguale</v>
          </cell>
          <cell r="Q750" t="str">
            <v>sles al 27</v>
          </cell>
          <cell r="R750" t="str">
            <v>tensioattivo anionico</v>
          </cell>
        </row>
        <row r="751">
          <cell r="C751" t="str">
            <v>20497#104XXX</v>
          </cell>
          <cell r="D751" t="str">
            <v>ZETESOL LT/D</v>
          </cell>
          <cell r="E751">
            <v>1</v>
          </cell>
          <cell r="F751">
            <v>1</v>
          </cell>
          <cell r="G751">
            <v>9</v>
          </cell>
          <cell r="H751">
            <v>34021190</v>
          </cell>
          <cell r="I751" t="str">
            <v>IT</v>
          </cell>
          <cell r="J751" t="str">
            <v>tsgfranca</v>
          </cell>
          <cell r="K751">
            <v>41710.391631944447</v>
          </cell>
          <cell r="L751" t="str">
            <v>tensioattivo anionico</v>
          </cell>
          <cell r="M751" t="str">
            <v>anionici</v>
          </cell>
          <cell r="O751">
            <v>1</v>
          </cell>
          <cell r="P751" t="str">
            <v>diverso</v>
          </cell>
          <cell r="Q751" t="str">
            <v>sles al 27</v>
          </cell>
          <cell r="R751" t="str">
            <v>tensioattivo anionico</v>
          </cell>
        </row>
        <row r="752">
          <cell r="C752" t="str">
            <v>20497#243XXX</v>
          </cell>
          <cell r="D752" t="str">
            <v>ZETESOL LT Generico</v>
          </cell>
          <cell r="E752">
            <v>1</v>
          </cell>
          <cell r="F752">
            <v>1</v>
          </cell>
          <cell r="G752">
            <v>9</v>
          </cell>
          <cell r="H752">
            <v>34021190</v>
          </cell>
          <cell r="I752" t="str">
            <v>IT</v>
          </cell>
          <cell r="J752" t="str">
            <v>Marcello</v>
          </cell>
          <cell r="K752">
            <v>41695.445983796293</v>
          </cell>
          <cell r="L752" t="str">
            <v>tensioattivo anionico</v>
          </cell>
          <cell r="M752" t="str">
            <v>anionici</v>
          </cell>
          <cell r="O752">
            <v>1</v>
          </cell>
          <cell r="P752" t="str">
            <v>diverso</v>
          </cell>
          <cell r="Q752" t="str">
            <v>sles al 27</v>
          </cell>
          <cell r="R752" t="str">
            <v>tensioattivo anionico</v>
          </cell>
        </row>
        <row r="753">
          <cell r="C753">
            <v>20498</v>
          </cell>
          <cell r="D753" t="str">
            <v>ZETESOL LA</v>
          </cell>
          <cell r="E753">
            <v>1</v>
          </cell>
          <cell r="F753">
            <v>1</v>
          </cell>
          <cell r="G753">
            <v>9</v>
          </cell>
          <cell r="H753">
            <v>34021190</v>
          </cell>
          <cell r="I753" t="str">
            <v>IT</v>
          </cell>
          <cell r="J753" t="str">
            <v>INPUT</v>
          </cell>
          <cell r="K753">
            <v>38135.427685185183</v>
          </cell>
          <cell r="L753" t="str">
            <v>tensioattivo anionico</v>
          </cell>
          <cell r="M753" t="str">
            <v>anionici</v>
          </cell>
          <cell r="O753">
            <v>1</v>
          </cell>
          <cell r="P753" t="str">
            <v>diverso</v>
          </cell>
          <cell r="Q753" t="str">
            <v>sles al 27</v>
          </cell>
          <cell r="R753" t="str">
            <v>tensioattivo anionico</v>
          </cell>
        </row>
        <row r="754">
          <cell r="C754" t="str">
            <v>20498#000XXX</v>
          </cell>
          <cell r="D754" t="str">
            <v xml:space="preserve">ZETESOL LA </v>
          </cell>
          <cell r="E754">
            <v>1</v>
          </cell>
          <cell r="F754">
            <v>1</v>
          </cell>
          <cell r="G754">
            <v>1</v>
          </cell>
          <cell r="H754">
            <v>34021190</v>
          </cell>
          <cell r="I754" t="str">
            <v>IT</v>
          </cell>
          <cell r="J754" t="str">
            <v>tsEsterxp</v>
          </cell>
          <cell r="K754">
            <v>40001.728055555555</v>
          </cell>
          <cell r="L754" t="str">
            <v>tensioattivo anionico</v>
          </cell>
          <cell r="M754" t="str">
            <v>sles al 27</v>
          </cell>
          <cell r="O754">
            <v>1</v>
          </cell>
          <cell r="P754" t="str">
            <v>uguale</v>
          </cell>
          <cell r="Q754" t="str">
            <v>sles al 27</v>
          </cell>
          <cell r="R754" t="str">
            <v>tensioattivo anionico</v>
          </cell>
        </row>
        <row r="755">
          <cell r="C755" t="str">
            <v>20498#104XXX</v>
          </cell>
          <cell r="D755" t="str">
            <v>ZETESOL LA/D</v>
          </cell>
          <cell r="E755">
            <v>1</v>
          </cell>
          <cell r="F755">
            <v>1</v>
          </cell>
          <cell r="G755">
            <v>9</v>
          </cell>
          <cell r="H755">
            <v>34021190</v>
          </cell>
          <cell r="I755" t="str">
            <v>IT</v>
          </cell>
          <cell r="J755" t="str">
            <v>TsMara</v>
          </cell>
          <cell r="K755">
            <v>41822.666412037041</v>
          </cell>
          <cell r="L755" t="str">
            <v>tensioattivo anionico</v>
          </cell>
          <cell r="M755" t="str">
            <v>anionici</v>
          </cell>
          <cell r="O755">
            <v>1</v>
          </cell>
          <cell r="P755" t="str">
            <v>diverso</v>
          </cell>
          <cell r="Q755" t="str">
            <v>sles al 27</v>
          </cell>
          <cell r="R755" t="str">
            <v>tensioattivo anionico</v>
          </cell>
        </row>
        <row r="756">
          <cell r="C756" t="str">
            <v>20498#141XXX</v>
          </cell>
          <cell r="D756" t="str">
            <v>ZETESOL LA</v>
          </cell>
          <cell r="E756">
            <v>1</v>
          </cell>
          <cell r="F756">
            <v>1</v>
          </cell>
          <cell r="G756">
            <v>1</v>
          </cell>
          <cell r="H756">
            <v>34021190</v>
          </cell>
          <cell r="I756" t="str">
            <v>IT</v>
          </cell>
          <cell r="J756" t="str">
            <v>tsEsterxp</v>
          </cell>
          <cell r="K756">
            <v>40001.72892361111</v>
          </cell>
          <cell r="L756" t="str">
            <v>tensioattivo anionico</v>
          </cell>
          <cell r="M756" t="str">
            <v>sles al 27</v>
          </cell>
          <cell r="O756">
            <v>1</v>
          </cell>
          <cell r="P756" t="str">
            <v>uguale</v>
          </cell>
          <cell r="Q756" t="str">
            <v>sles al 27</v>
          </cell>
          <cell r="R756" t="str">
            <v>tensioattivo anionico</v>
          </cell>
        </row>
        <row r="757">
          <cell r="C757">
            <v>20499</v>
          </cell>
          <cell r="D757" t="str">
            <v>ZETESOL LES 2/COSM.</v>
          </cell>
          <cell r="E757">
            <v>1</v>
          </cell>
          <cell r="F757">
            <v>1</v>
          </cell>
          <cell r="G757">
            <v>1</v>
          </cell>
          <cell r="H757">
            <v>34021190</v>
          </cell>
          <cell r="I757" t="str">
            <v>IT</v>
          </cell>
          <cell r="J757" t="str">
            <v>INPUT</v>
          </cell>
          <cell r="K757">
            <v>38135.427685185183</v>
          </cell>
          <cell r="L757" t="str">
            <v>tensioattivo anionico</v>
          </cell>
          <cell r="M757" t="str">
            <v>sles al 27</v>
          </cell>
          <cell r="O757">
            <v>1</v>
          </cell>
          <cell r="P757" t="str">
            <v>uguale</v>
          </cell>
          <cell r="Q757" t="str">
            <v>sles al 27</v>
          </cell>
          <cell r="R757" t="str">
            <v>tensioattivo anionico</v>
          </cell>
        </row>
        <row r="758">
          <cell r="C758" t="str">
            <v>20499#000XXX</v>
          </cell>
          <cell r="D758" t="str">
            <v xml:space="preserve">ZETESOL LES 2/COSM. </v>
          </cell>
          <cell r="E758">
            <v>1</v>
          </cell>
          <cell r="F758">
            <v>1</v>
          </cell>
          <cell r="G758">
            <v>1</v>
          </cell>
          <cell r="H758">
            <v>34021190</v>
          </cell>
          <cell r="I758" t="str">
            <v>IT</v>
          </cell>
          <cell r="J758" t="str">
            <v>TsMaraxp</v>
          </cell>
          <cell r="K758">
            <v>39120.607256944444</v>
          </cell>
          <cell r="L758" t="str">
            <v>tensioattivo anionico</v>
          </cell>
          <cell r="M758" t="str">
            <v>sles al 27</v>
          </cell>
          <cell r="O758">
            <v>1</v>
          </cell>
          <cell r="P758" t="str">
            <v>uguale</v>
          </cell>
          <cell r="Q758" t="str">
            <v>sles al 27</v>
          </cell>
          <cell r="R758" t="str">
            <v>tensioattivo anionico</v>
          </cell>
        </row>
        <row r="759">
          <cell r="C759">
            <v>20500</v>
          </cell>
          <cell r="D759" t="str">
            <v xml:space="preserve">ZETESOL ZN </v>
          </cell>
          <cell r="E759">
            <v>1</v>
          </cell>
          <cell r="F759">
            <v>1</v>
          </cell>
          <cell r="G759">
            <v>1</v>
          </cell>
          <cell r="H759">
            <v>34021190</v>
          </cell>
          <cell r="I759" t="str">
            <v>IT</v>
          </cell>
          <cell r="J759" t="str">
            <v>INPUT</v>
          </cell>
          <cell r="K759">
            <v>38135.427685185183</v>
          </cell>
          <cell r="L759" t="str">
            <v>tensioattivo anionico</v>
          </cell>
          <cell r="M759" t="str">
            <v>sles al 27</v>
          </cell>
          <cell r="O759">
            <v>14</v>
          </cell>
          <cell r="P759" t="str">
            <v>diverso</v>
          </cell>
          <cell r="Q759" t="str">
            <v>specialties</v>
          </cell>
          <cell r="R759" t="str">
            <v>tensioattivo anionico</v>
          </cell>
        </row>
        <row r="760">
          <cell r="C760" t="str">
            <v>20500#000XXX</v>
          </cell>
          <cell r="D760" t="str">
            <v xml:space="preserve">ZETESOL ZN </v>
          </cell>
          <cell r="E760">
            <v>1</v>
          </cell>
          <cell r="F760">
            <v>1</v>
          </cell>
          <cell r="G760">
            <v>14</v>
          </cell>
          <cell r="H760">
            <v>34021190</v>
          </cell>
          <cell r="I760" t="str">
            <v>IT</v>
          </cell>
          <cell r="J760" t="str">
            <v>TsMaraxp</v>
          </cell>
          <cell r="K760">
            <v>39120.607418981483</v>
          </cell>
          <cell r="L760" t="str">
            <v>tensioattivo anionico</v>
          </cell>
          <cell r="M760" t="str">
            <v>specialties</v>
          </cell>
          <cell r="O760">
            <v>14</v>
          </cell>
          <cell r="P760" t="str">
            <v>uguale</v>
          </cell>
          <cell r="Q760" t="str">
            <v>specialties</v>
          </cell>
          <cell r="R760" t="str">
            <v>tensioattivo anionico</v>
          </cell>
        </row>
        <row r="761">
          <cell r="C761">
            <v>20501</v>
          </cell>
          <cell r="D761" t="str">
            <v>ZETESAL ZLL</v>
          </cell>
          <cell r="E761">
            <v>2</v>
          </cell>
          <cell r="F761">
            <v>18</v>
          </cell>
          <cell r="G761">
            <v>3</v>
          </cell>
          <cell r="H761">
            <v>34021190</v>
          </cell>
          <cell r="I761" t="str">
            <v>IT</v>
          </cell>
          <cell r="J761" t="str">
            <v>INPUT</v>
          </cell>
          <cell r="K761">
            <v>38135.427685185183</v>
          </cell>
          <cell r="L761" t="str">
            <v>tensiattivo non ionico</v>
          </cell>
          <cell r="M761" t="str">
            <v>tessili</v>
          </cell>
          <cell r="O761">
            <v>3</v>
          </cell>
          <cell r="P761" t="str">
            <v>uguale</v>
          </cell>
          <cell r="Q761" t="str">
            <v>tessili</v>
          </cell>
          <cell r="R761" t="str">
            <v>tensiattivo non ionico</v>
          </cell>
        </row>
        <row r="762">
          <cell r="C762" t="str">
            <v>20501#000XXX</v>
          </cell>
          <cell r="D762" t="str">
            <v xml:space="preserve">ZETESAL ZLL </v>
          </cell>
          <cell r="E762">
            <v>2</v>
          </cell>
          <cell r="F762">
            <v>18</v>
          </cell>
          <cell r="G762">
            <v>3</v>
          </cell>
          <cell r="H762">
            <v>34021190</v>
          </cell>
          <cell r="I762" t="str">
            <v>IT</v>
          </cell>
          <cell r="J762" t="str">
            <v>TsMaraxp</v>
          </cell>
          <cell r="K762">
            <v>39120.607592592591</v>
          </cell>
          <cell r="L762" t="str">
            <v>tensiattivo non ionico</v>
          </cell>
          <cell r="M762" t="str">
            <v>tessili</v>
          </cell>
          <cell r="O762">
            <v>3</v>
          </cell>
          <cell r="P762" t="str">
            <v>uguale</v>
          </cell>
          <cell r="Q762" t="str">
            <v>tessili</v>
          </cell>
          <cell r="R762" t="str">
            <v>tensiattivo non ionico</v>
          </cell>
        </row>
        <row r="763">
          <cell r="C763">
            <v>20502</v>
          </cell>
          <cell r="D763" t="str">
            <v>ZETESOL CSL/1 SP</v>
          </cell>
          <cell r="E763">
            <v>1</v>
          </cell>
          <cell r="F763">
            <v>1</v>
          </cell>
          <cell r="G763">
            <v>1</v>
          </cell>
          <cell r="H763">
            <v>34021190</v>
          </cell>
          <cell r="I763" t="str">
            <v>IT</v>
          </cell>
          <cell r="J763" t="str">
            <v>INPUT</v>
          </cell>
          <cell r="K763">
            <v>38135.427685185183</v>
          </cell>
          <cell r="L763" t="str">
            <v>tensioattivo anionico</v>
          </cell>
          <cell r="M763" t="str">
            <v>sles al 27</v>
          </cell>
          <cell r="O763">
            <v>1</v>
          </cell>
          <cell r="P763" t="str">
            <v>uguale</v>
          </cell>
          <cell r="Q763" t="str">
            <v>sles al 27</v>
          </cell>
          <cell r="R763" t="str">
            <v>tensioattivo anionico</v>
          </cell>
        </row>
        <row r="764">
          <cell r="C764" t="str">
            <v>20502#000XXX</v>
          </cell>
          <cell r="D764" t="str">
            <v xml:space="preserve">ZETESOL CSL/1 SP </v>
          </cell>
          <cell r="E764">
            <v>1</v>
          </cell>
          <cell r="F764">
            <v>1</v>
          </cell>
          <cell r="G764">
            <v>1</v>
          </cell>
          <cell r="H764">
            <v>34021190</v>
          </cell>
          <cell r="I764" t="str">
            <v>IT</v>
          </cell>
          <cell r="J764" t="str">
            <v>INPUT</v>
          </cell>
          <cell r="K764">
            <v>38135.427685185183</v>
          </cell>
          <cell r="L764" t="str">
            <v>tensioattivo anionico</v>
          </cell>
          <cell r="M764" t="str">
            <v>sles al 27</v>
          </cell>
          <cell r="O764">
            <v>1</v>
          </cell>
          <cell r="P764" t="str">
            <v>uguale</v>
          </cell>
          <cell r="Q764" t="str">
            <v>sles al 27</v>
          </cell>
          <cell r="R764" t="str">
            <v>tensioattivo anionico</v>
          </cell>
        </row>
        <row r="765">
          <cell r="C765">
            <v>20503</v>
          </cell>
          <cell r="D765" t="str">
            <v>ZETESOL AN/70</v>
          </cell>
          <cell r="E765">
            <v>1</v>
          </cell>
          <cell r="F765">
            <v>1</v>
          </cell>
          <cell r="G765">
            <v>1</v>
          </cell>
          <cell r="H765">
            <v>34021190</v>
          </cell>
          <cell r="I765" t="str">
            <v>IT</v>
          </cell>
          <cell r="J765" t="str">
            <v>INPUT</v>
          </cell>
          <cell r="K765">
            <v>38135.427685185183</v>
          </cell>
          <cell r="L765" t="str">
            <v>tensioattivo anionico</v>
          </cell>
          <cell r="M765" t="str">
            <v>sles al 27</v>
          </cell>
          <cell r="O765">
            <v>16</v>
          </cell>
          <cell r="P765" t="str">
            <v>diverso</v>
          </cell>
          <cell r="Q765" t="str">
            <v>sles al 70 %</v>
          </cell>
          <cell r="R765" t="str">
            <v>tensioattivo anionico</v>
          </cell>
        </row>
        <row r="766">
          <cell r="C766" t="str">
            <v>20503#000XXX</v>
          </cell>
          <cell r="D766" t="str">
            <v>ZETESOL AN/70</v>
          </cell>
          <cell r="E766">
            <v>1</v>
          </cell>
          <cell r="F766">
            <v>1</v>
          </cell>
          <cell r="G766">
            <v>16</v>
          </cell>
          <cell r="H766">
            <v>34021190</v>
          </cell>
          <cell r="I766" t="str">
            <v>IT</v>
          </cell>
          <cell r="J766" t="str">
            <v>TSEsterxp</v>
          </cell>
          <cell r="K766">
            <v>39260.673402777778</v>
          </cell>
          <cell r="L766" t="str">
            <v>tensioattivo anionico</v>
          </cell>
          <cell r="M766" t="str">
            <v>sles al 70 %</v>
          </cell>
          <cell r="O766">
            <v>16</v>
          </cell>
          <cell r="P766" t="str">
            <v>uguale</v>
          </cell>
          <cell r="Q766" t="str">
            <v>sles al 70 %</v>
          </cell>
          <cell r="R766" t="str">
            <v>tensioattivo anionico</v>
          </cell>
        </row>
        <row r="767">
          <cell r="C767">
            <v>20504</v>
          </cell>
          <cell r="D767" t="str">
            <v>ZETESOL LES 2/PK</v>
          </cell>
          <cell r="E767">
            <v>1</v>
          </cell>
          <cell r="F767">
            <v>1</v>
          </cell>
          <cell r="G767">
            <v>1</v>
          </cell>
          <cell r="H767">
            <v>34021190</v>
          </cell>
          <cell r="I767" t="str">
            <v>IT</v>
          </cell>
          <cell r="J767" t="str">
            <v>INPUT</v>
          </cell>
          <cell r="K767">
            <v>38135.427685185183</v>
          </cell>
          <cell r="L767" t="str">
            <v>tensioattivo anionico</v>
          </cell>
          <cell r="M767" t="str">
            <v>sles al 27</v>
          </cell>
          <cell r="O767">
            <v>1</v>
          </cell>
          <cell r="P767" t="str">
            <v>uguale</v>
          </cell>
          <cell r="Q767" t="str">
            <v>sles al 27</v>
          </cell>
          <cell r="R767" t="str">
            <v>tensioattivo anionico</v>
          </cell>
        </row>
        <row r="768">
          <cell r="C768" t="str">
            <v>20504#XXX000</v>
          </cell>
          <cell r="D768" t="str">
            <v>ZETESOL LES 2/PK</v>
          </cell>
          <cell r="E768">
            <v>1</v>
          </cell>
          <cell r="F768">
            <v>1</v>
          </cell>
          <cell r="G768">
            <v>1</v>
          </cell>
          <cell r="H768">
            <v>34021190</v>
          </cell>
          <cell r="I768" t="str">
            <v>IT</v>
          </cell>
          <cell r="J768" t="str">
            <v>tsester</v>
          </cell>
          <cell r="K768">
            <v>41729.435671296298</v>
          </cell>
          <cell r="L768" t="str">
            <v>tensioattivo anionico</v>
          </cell>
          <cell r="M768" t="str">
            <v>sles al 27</v>
          </cell>
          <cell r="O768">
            <v>1</v>
          </cell>
          <cell r="P768" t="str">
            <v>uguale</v>
          </cell>
          <cell r="Q768" t="str">
            <v>sles al 27</v>
          </cell>
          <cell r="R768" t="str">
            <v>tensioattivo anionico</v>
          </cell>
        </row>
        <row r="769">
          <cell r="C769">
            <v>20505</v>
          </cell>
          <cell r="D769" t="str">
            <v>ZETESOL LES 2</v>
          </cell>
          <cell r="E769">
            <v>1</v>
          </cell>
          <cell r="F769">
            <v>1</v>
          </cell>
          <cell r="G769">
            <v>1</v>
          </cell>
          <cell r="H769">
            <v>34021190</v>
          </cell>
          <cell r="I769" t="str">
            <v>IT</v>
          </cell>
          <cell r="J769" t="str">
            <v>INPUT</v>
          </cell>
          <cell r="K769">
            <v>38135.427685185183</v>
          </cell>
          <cell r="L769" t="str">
            <v>tensioattivo anionico</v>
          </cell>
          <cell r="M769" t="str">
            <v>sles al 27</v>
          </cell>
          <cell r="O769">
            <v>1</v>
          </cell>
          <cell r="P769" t="str">
            <v>uguale</v>
          </cell>
          <cell r="Q769" t="str">
            <v>sles al 27</v>
          </cell>
          <cell r="R769" t="str">
            <v>tensioattivo anionico</v>
          </cell>
        </row>
        <row r="770">
          <cell r="C770" t="str">
            <v>20505#000A00</v>
          </cell>
          <cell r="D770" t="str">
            <v>ZETESOL LES 2 - NON UTILIZZARE</v>
          </cell>
          <cell r="E770">
            <v>1</v>
          </cell>
          <cell r="F770">
            <v>1</v>
          </cell>
          <cell r="G770">
            <v>1</v>
          </cell>
          <cell r="H770">
            <v>34021190</v>
          </cell>
          <cell r="I770" t="str">
            <v>IT</v>
          </cell>
          <cell r="J770" t="str">
            <v>TsMara</v>
          </cell>
          <cell r="K770">
            <v>41887.44427083333</v>
          </cell>
          <cell r="L770" t="str">
            <v>tensioattivo anionico</v>
          </cell>
          <cell r="M770" t="str">
            <v>sles al 27</v>
          </cell>
          <cell r="O770">
            <v>1</v>
          </cell>
          <cell r="P770" t="str">
            <v>uguale</v>
          </cell>
          <cell r="Q770" t="str">
            <v>sles al 27</v>
          </cell>
          <cell r="R770" t="str">
            <v>tensioattivo anionico</v>
          </cell>
        </row>
        <row r="771">
          <cell r="C771" t="str">
            <v>20505#000B00</v>
          </cell>
          <cell r="D771" t="str">
            <v>ZETESOL LES 2 - NON UTILIZZARE</v>
          </cell>
          <cell r="E771">
            <v>1</v>
          </cell>
          <cell r="F771">
            <v>1</v>
          </cell>
          <cell r="G771">
            <v>1</v>
          </cell>
          <cell r="H771">
            <v>34021190</v>
          </cell>
          <cell r="I771" t="str">
            <v>IT</v>
          </cell>
          <cell r="J771" t="str">
            <v>TsMara</v>
          </cell>
          <cell r="K771">
            <v>41887.484143518515</v>
          </cell>
          <cell r="L771" t="str">
            <v>tensioattivo anionico</v>
          </cell>
          <cell r="M771" t="str">
            <v>sles al 27</v>
          </cell>
          <cell r="O771">
            <v>1</v>
          </cell>
          <cell r="P771" t="str">
            <v>uguale</v>
          </cell>
          <cell r="Q771" t="str">
            <v>sles al 27</v>
          </cell>
          <cell r="R771" t="str">
            <v>tensioattivo anionico</v>
          </cell>
        </row>
        <row r="772">
          <cell r="C772" t="str">
            <v>20505#000C00</v>
          </cell>
          <cell r="D772" t="str">
            <v>ZETESOL LES 2 - NON UTILIZZARE</v>
          </cell>
          <cell r="E772">
            <v>1</v>
          </cell>
          <cell r="F772">
            <v>1</v>
          </cell>
          <cell r="G772">
            <v>1</v>
          </cell>
          <cell r="H772">
            <v>34021190</v>
          </cell>
          <cell r="I772" t="str">
            <v>IT</v>
          </cell>
          <cell r="J772" t="str">
            <v>TsMara</v>
          </cell>
          <cell r="K772">
            <v>41887.484537037039</v>
          </cell>
          <cell r="L772" t="str">
            <v>tensioattivo anionico</v>
          </cell>
          <cell r="M772" t="str">
            <v>sles al 27</v>
          </cell>
          <cell r="O772">
            <v>1</v>
          </cell>
          <cell r="P772" t="str">
            <v>uguale</v>
          </cell>
          <cell r="Q772" t="str">
            <v>sles al 27</v>
          </cell>
          <cell r="R772" t="str">
            <v>tensioattivo anionico</v>
          </cell>
        </row>
        <row r="773">
          <cell r="C773" t="str">
            <v>20505#000CR0</v>
          </cell>
          <cell r="D773" t="str">
            <v>ZETESOL LES 2</v>
          </cell>
          <cell r="E773">
            <v>1</v>
          </cell>
          <cell r="F773">
            <v>1</v>
          </cell>
          <cell r="G773">
            <v>1</v>
          </cell>
          <cell r="H773">
            <v>34021190</v>
          </cell>
          <cell r="I773" t="str">
            <v>IT</v>
          </cell>
          <cell r="J773" t="str">
            <v>TsMonica</v>
          </cell>
          <cell r="K773">
            <v>41010.510405092595</v>
          </cell>
          <cell r="L773" t="str">
            <v>tensioattivo anionico</v>
          </cell>
          <cell r="M773" t="str">
            <v>sles al 27</v>
          </cell>
          <cell r="O773">
            <v>1</v>
          </cell>
          <cell r="P773" t="str">
            <v>uguale</v>
          </cell>
          <cell r="Q773" t="str">
            <v>sles al 27</v>
          </cell>
          <cell r="R773" t="str">
            <v>tensioattivo anionico</v>
          </cell>
        </row>
        <row r="774">
          <cell r="C774" t="str">
            <v>20505#000XXX</v>
          </cell>
          <cell r="D774" t="str">
            <v>ZETESOL LES 2</v>
          </cell>
          <cell r="E774">
            <v>1</v>
          </cell>
          <cell r="F774">
            <v>1</v>
          </cell>
          <cell r="G774">
            <v>1</v>
          </cell>
          <cell r="H774">
            <v>34021190</v>
          </cell>
          <cell r="I774" t="str">
            <v>IT</v>
          </cell>
          <cell r="J774" t="str">
            <v>TsMara</v>
          </cell>
          <cell r="K774">
            <v>40869.648634259262</v>
          </cell>
          <cell r="L774" t="str">
            <v>tensioattivo anionico</v>
          </cell>
          <cell r="M774" t="str">
            <v>sles al 27</v>
          </cell>
          <cell r="O774">
            <v>1</v>
          </cell>
          <cell r="P774" t="str">
            <v>uguale</v>
          </cell>
          <cell r="Q774" t="str">
            <v>sles al 27</v>
          </cell>
          <cell r="R774" t="str">
            <v>tensioattivo anionico</v>
          </cell>
        </row>
        <row r="775">
          <cell r="C775" t="str">
            <v>20505#001A00</v>
          </cell>
          <cell r="D775" t="str">
            <v>ZETESOL LES 2 - NON UTILIZZARE</v>
          </cell>
          <cell r="E775">
            <v>1</v>
          </cell>
          <cell r="F775">
            <v>1</v>
          </cell>
          <cell r="G775">
            <v>1</v>
          </cell>
          <cell r="H775">
            <v>34021190</v>
          </cell>
          <cell r="I775" t="str">
            <v>IT</v>
          </cell>
          <cell r="J775" t="str">
            <v>TsMara</v>
          </cell>
          <cell r="K775">
            <v>41887.485219907408</v>
          </cell>
          <cell r="L775" t="str">
            <v>tensioattivo anionico</v>
          </cell>
          <cell r="M775" t="str">
            <v>sles al 27</v>
          </cell>
          <cell r="O775">
            <v>1</v>
          </cell>
          <cell r="P775" t="str">
            <v>uguale</v>
          </cell>
          <cell r="Q775" t="str">
            <v>sles al 27</v>
          </cell>
          <cell r="R775" t="str">
            <v>tensioattivo anionico</v>
          </cell>
        </row>
        <row r="776">
          <cell r="C776" t="str">
            <v>20505#001B00</v>
          </cell>
          <cell r="D776" t="str">
            <v>ZETESOL LES 2 - NON UTILIZZARE</v>
          </cell>
          <cell r="E776">
            <v>1</v>
          </cell>
          <cell r="F776">
            <v>1</v>
          </cell>
          <cell r="G776">
            <v>1</v>
          </cell>
          <cell r="H776">
            <v>34021190</v>
          </cell>
          <cell r="I776" t="str">
            <v>IT</v>
          </cell>
          <cell r="J776" t="str">
            <v>TsMara</v>
          </cell>
          <cell r="K776">
            <v>41887.485520833332</v>
          </cell>
          <cell r="L776" t="str">
            <v>tensioattivo anionico</v>
          </cell>
          <cell r="M776" t="str">
            <v>sles al 27</v>
          </cell>
          <cell r="O776">
            <v>1</v>
          </cell>
          <cell r="P776" t="str">
            <v>uguale</v>
          </cell>
          <cell r="Q776" t="str">
            <v>sles al 27</v>
          </cell>
          <cell r="R776" t="str">
            <v>tensioattivo anionico</v>
          </cell>
        </row>
        <row r="777">
          <cell r="C777" t="str">
            <v>20505#001C00</v>
          </cell>
          <cell r="D777" t="str">
            <v>ZETESOL LES 2 - NON UTILIZZARE</v>
          </cell>
          <cell r="E777">
            <v>1</v>
          </cell>
          <cell r="F777">
            <v>1</v>
          </cell>
          <cell r="G777">
            <v>1</v>
          </cell>
          <cell r="H777">
            <v>34021190</v>
          </cell>
          <cell r="I777" t="str">
            <v>IT</v>
          </cell>
          <cell r="J777" t="str">
            <v>TsMara</v>
          </cell>
          <cell r="K777">
            <v>41887.485798611109</v>
          </cell>
          <cell r="L777" t="str">
            <v>tensioattivo anionico</v>
          </cell>
          <cell r="M777" t="str">
            <v>sles al 27</v>
          </cell>
          <cell r="O777">
            <v>1</v>
          </cell>
          <cell r="P777" t="str">
            <v>uguale</v>
          </cell>
          <cell r="Q777" t="str">
            <v>sles al 27</v>
          </cell>
          <cell r="R777" t="str">
            <v>tensioattivo anionico</v>
          </cell>
        </row>
        <row r="778">
          <cell r="C778" t="str">
            <v>20505#001CR0</v>
          </cell>
          <cell r="D778" t="str">
            <v>ZETESOL LES 2</v>
          </cell>
          <cell r="E778">
            <v>1</v>
          </cell>
          <cell r="F778">
            <v>1</v>
          </cell>
          <cell r="G778">
            <v>1</v>
          </cell>
          <cell r="H778">
            <v>34021190</v>
          </cell>
          <cell r="I778" t="str">
            <v>IT</v>
          </cell>
          <cell r="J778" t="str">
            <v>Marcello</v>
          </cell>
          <cell r="K778">
            <v>40941.359756944446</v>
          </cell>
          <cell r="L778" t="str">
            <v>tensioattivo anionico</v>
          </cell>
          <cell r="M778" t="str">
            <v>sles al 27</v>
          </cell>
          <cell r="O778">
            <v>1</v>
          </cell>
          <cell r="P778" t="str">
            <v>uguale</v>
          </cell>
          <cell r="Q778" t="str">
            <v>sles al 27</v>
          </cell>
          <cell r="R778" t="str">
            <v>tensioattivo anionico</v>
          </cell>
        </row>
        <row r="779">
          <cell r="C779" t="str">
            <v>20505#001XXX</v>
          </cell>
          <cell r="D779" t="str">
            <v xml:space="preserve">ZETESOL LES 2 </v>
          </cell>
          <cell r="E779">
            <v>1</v>
          </cell>
          <cell r="F779">
            <v>1</v>
          </cell>
          <cell r="G779">
            <v>1</v>
          </cell>
          <cell r="H779">
            <v>34021190</v>
          </cell>
          <cell r="I779" t="str">
            <v>IT</v>
          </cell>
          <cell r="J779" t="str">
            <v>INPUT</v>
          </cell>
          <cell r="K779">
            <v>38135.427685185183</v>
          </cell>
          <cell r="L779" t="str">
            <v>tensioattivo anionico</v>
          </cell>
          <cell r="M779" t="str">
            <v>sles al 27</v>
          </cell>
          <cell r="O779">
            <v>1</v>
          </cell>
          <cell r="P779" t="str">
            <v>uguale</v>
          </cell>
          <cell r="Q779" t="str">
            <v>sles al 27</v>
          </cell>
          <cell r="R779" t="str">
            <v>tensioattivo anionico</v>
          </cell>
        </row>
        <row r="780">
          <cell r="C780" t="str">
            <v>20505#002A00</v>
          </cell>
          <cell r="D780" t="str">
            <v>ZETESOL LES 2</v>
          </cell>
          <cell r="E780">
            <v>1</v>
          </cell>
          <cell r="F780">
            <v>1</v>
          </cell>
          <cell r="G780">
            <v>1</v>
          </cell>
          <cell r="H780">
            <v>34021190</v>
          </cell>
          <cell r="I780" t="str">
            <v>IT</v>
          </cell>
          <cell r="J780" t="str">
            <v>tsEster</v>
          </cell>
          <cell r="K780">
            <v>41953.431851851848</v>
          </cell>
          <cell r="L780" t="str">
            <v>tensioattivo anionico</v>
          </cell>
          <cell r="M780" t="str">
            <v>sles al 27</v>
          </cell>
          <cell r="O780">
            <v>1</v>
          </cell>
          <cell r="P780" t="str">
            <v>uguale</v>
          </cell>
          <cell r="Q780" t="str">
            <v>sles al 27</v>
          </cell>
          <cell r="R780" t="str">
            <v>tensioattivo anionico</v>
          </cell>
        </row>
        <row r="781">
          <cell r="C781" t="str">
            <v>20505#002XXX</v>
          </cell>
          <cell r="D781" t="str">
            <v xml:space="preserve">ZETESOL LES 2 </v>
          </cell>
          <cell r="E781">
            <v>1</v>
          </cell>
          <cell r="F781">
            <v>1</v>
          </cell>
          <cell r="G781">
            <v>1</v>
          </cell>
          <cell r="H781">
            <v>34021190</v>
          </cell>
          <cell r="I781" t="str">
            <v>IT</v>
          </cell>
          <cell r="J781" t="str">
            <v>INPUT</v>
          </cell>
          <cell r="K781">
            <v>38135.427685185183</v>
          </cell>
          <cell r="L781" t="str">
            <v>tensioattivo anionico</v>
          </cell>
          <cell r="M781" t="str">
            <v>sles al 27</v>
          </cell>
          <cell r="O781">
            <v>1</v>
          </cell>
          <cell r="P781" t="str">
            <v>uguale</v>
          </cell>
          <cell r="Q781" t="str">
            <v>sles al 27</v>
          </cell>
          <cell r="R781" t="str">
            <v>tensioattivo anionico</v>
          </cell>
        </row>
        <row r="782">
          <cell r="C782" t="str">
            <v>20505#003XXX</v>
          </cell>
          <cell r="D782" t="str">
            <v>ZETESOL LES 2</v>
          </cell>
          <cell r="E782">
            <v>1</v>
          </cell>
          <cell r="F782">
            <v>1</v>
          </cell>
          <cell r="G782">
            <v>1</v>
          </cell>
          <cell r="H782">
            <v>34021190</v>
          </cell>
          <cell r="I782" t="str">
            <v>IT</v>
          </cell>
          <cell r="J782" t="str">
            <v>TsMara</v>
          </cell>
          <cell r="K782">
            <v>40939.494108796294</v>
          </cell>
          <cell r="L782" t="str">
            <v>tensioattivo anionico</v>
          </cell>
          <cell r="M782" t="str">
            <v>sles al 27</v>
          </cell>
          <cell r="O782">
            <v>1</v>
          </cell>
          <cell r="P782" t="str">
            <v>uguale</v>
          </cell>
          <cell r="Q782" t="str">
            <v>sles al 27</v>
          </cell>
          <cell r="R782" t="str">
            <v>tensioattivo anionico</v>
          </cell>
        </row>
        <row r="783">
          <cell r="C783" t="str">
            <v>20505#004XXX</v>
          </cell>
          <cell r="D783" t="str">
            <v xml:space="preserve">ZETESOL LES 2 </v>
          </cell>
          <cell r="E783">
            <v>1</v>
          </cell>
          <cell r="F783">
            <v>1</v>
          </cell>
          <cell r="G783">
            <v>1</v>
          </cell>
          <cell r="H783">
            <v>34021190</v>
          </cell>
          <cell r="I783" t="str">
            <v>IT</v>
          </cell>
          <cell r="J783" t="str">
            <v>INPUT</v>
          </cell>
          <cell r="K783">
            <v>38135.427685185183</v>
          </cell>
          <cell r="L783" t="str">
            <v>tensioattivo anionico</v>
          </cell>
          <cell r="M783" t="str">
            <v>sles al 27</v>
          </cell>
          <cell r="O783">
            <v>1</v>
          </cell>
          <cell r="P783" t="str">
            <v>uguale</v>
          </cell>
          <cell r="Q783" t="str">
            <v>sles al 27</v>
          </cell>
          <cell r="R783" t="str">
            <v>tensioattivo anionico</v>
          </cell>
        </row>
        <row r="784">
          <cell r="C784" t="str">
            <v>20505#005A00</v>
          </cell>
          <cell r="D784" t="str">
            <v>ZETESOL LES 2 - NON UTILIZZARE</v>
          </cell>
          <cell r="E784">
            <v>1</v>
          </cell>
          <cell r="F784">
            <v>1</v>
          </cell>
          <cell r="G784">
            <v>1</v>
          </cell>
          <cell r="H784">
            <v>34021190</v>
          </cell>
          <cell r="I784" t="str">
            <v>IT</v>
          </cell>
          <cell r="J784" t="str">
            <v>TsMara</v>
          </cell>
          <cell r="K784">
            <v>41887.486157407409</v>
          </cell>
          <cell r="L784" t="str">
            <v>tensioattivo anionico</v>
          </cell>
          <cell r="M784" t="str">
            <v>sles al 27</v>
          </cell>
          <cell r="O784">
            <v>1</v>
          </cell>
          <cell r="P784" t="str">
            <v>uguale</v>
          </cell>
          <cell r="Q784" t="str">
            <v>sles al 27</v>
          </cell>
          <cell r="R784" t="str">
            <v>tensioattivo anionico</v>
          </cell>
        </row>
        <row r="785">
          <cell r="C785" t="str">
            <v>20505#005C00</v>
          </cell>
          <cell r="D785" t="str">
            <v>ZETESOL LES 2/PF AVEC NEOLONE 950 - NON UTILIZZARE</v>
          </cell>
          <cell r="E785">
            <v>1</v>
          </cell>
          <cell r="F785">
            <v>1</v>
          </cell>
          <cell r="G785">
            <v>1</v>
          </cell>
          <cell r="H785">
            <v>34021190</v>
          </cell>
          <cell r="I785" t="str">
            <v>IT</v>
          </cell>
          <cell r="J785" t="str">
            <v>TsMara</v>
          </cell>
          <cell r="K785">
            <v>41887.486678240741</v>
          </cell>
          <cell r="L785" t="str">
            <v>tensioattivo anionico</v>
          </cell>
          <cell r="M785" t="str">
            <v>sles al 27</v>
          </cell>
          <cell r="O785">
            <v>1</v>
          </cell>
          <cell r="P785" t="str">
            <v>uguale</v>
          </cell>
          <cell r="Q785" t="str">
            <v>sles al 27</v>
          </cell>
          <cell r="R785" t="str">
            <v>tensioattivo anionico</v>
          </cell>
        </row>
        <row r="786">
          <cell r="C786" t="str">
            <v>20505#005XXX</v>
          </cell>
          <cell r="D786" t="str">
            <v>ZETESOL LES 2/M</v>
          </cell>
          <cell r="E786">
            <v>1</v>
          </cell>
          <cell r="F786">
            <v>1</v>
          </cell>
          <cell r="G786">
            <v>1</v>
          </cell>
          <cell r="H786">
            <v>34021190</v>
          </cell>
          <cell r="I786" t="str">
            <v>IT</v>
          </cell>
          <cell r="J786" t="str">
            <v>TsMara</v>
          </cell>
          <cell r="K786">
            <v>41667.618888888886</v>
          </cell>
          <cell r="L786" t="str">
            <v>tensioattivo anionico</v>
          </cell>
          <cell r="M786" t="str">
            <v>sles al 27</v>
          </cell>
          <cell r="O786">
            <v>1</v>
          </cell>
          <cell r="P786" t="str">
            <v>uguale</v>
          </cell>
          <cell r="Q786" t="str">
            <v>sles al 27</v>
          </cell>
          <cell r="R786" t="str">
            <v>tensioattivo anionico</v>
          </cell>
        </row>
        <row r="787">
          <cell r="C787" t="str">
            <v>20505#008XXX</v>
          </cell>
          <cell r="D787" t="str">
            <v>ZETESOL LES 2 - NON UTILIZZARE</v>
          </cell>
          <cell r="E787">
            <v>1</v>
          </cell>
          <cell r="F787">
            <v>1</v>
          </cell>
          <cell r="G787">
            <v>1</v>
          </cell>
          <cell r="H787">
            <v>34021190</v>
          </cell>
          <cell r="I787" t="str">
            <v>IT</v>
          </cell>
          <cell r="J787" t="str">
            <v>TsMara</v>
          </cell>
          <cell r="K787">
            <v>41887.48704861111</v>
          </cell>
          <cell r="L787" t="str">
            <v>tensioattivo anionico</v>
          </cell>
          <cell r="M787" t="str">
            <v>sles al 27</v>
          </cell>
          <cell r="O787">
            <v>1</v>
          </cell>
          <cell r="P787" t="str">
            <v>uguale</v>
          </cell>
          <cell r="Q787" t="str">
            <v>sles al 27</v>
          </cell>
          <cell r="R787" t="str">
            <v>tensioattivo anionico</v>
          </cell>
        </row>
        <row r="788">
          <cell r="C788" t="str">
            <v>20505#009C00</v>
          </cell>
          <cell r="D788" t="str">
            <v>ZETESOL LES 2 - NON UTILIZZARE</v>
          </cell>
          <cell r="E788">
            <v>1</v>
          </cell>
          <cell r="F788">
            <v>1</v>
          </cell>
          <cell r="G788">
            <v>1</v>
          </cell>
          <cell r="H788">
            <v>34021190</v>
          </cell>
          <cell r="I788" t="str">
            <v>IT</v>
          </cell>
          <cell r="J788" t="str">
            <v>TsMara</v>
          </cell>
          <cell r="K788">
            <v>41887.487534722219</v>
          </cell>
          <cell r="L788" t="str">
            <v>tensioattivo anionico</v>
          </cell>
          <cell r="M788" t="str">
            <v>sles al 27</v>
          </cell>
          <cell r="O788">
            <v>1</v>
          </cell>
          <cell r="P788" t="str">
            <v>uguale</v>
          </cell>
          <cell r="Q788" t="str">
            <v>sles al 27</v>
          </cell>
          <cell r="R788" t="str">
            <v>tensioattivo anionico</v>
          </cell>
        </row>
        <row r="789">
          <cell r="C789" t="str">
            <v>20505#009XXX</v>
          </cell>
          <cell r="D789" t="str">
            <v xml:space="preserve">ZETESOL LES 2 </v>
          </cell>
          <cell r="E789">
            <v>1</v>
          </cell>
          <cell r="F789">
            <v>1</v>
          </cell>
          <cell r="G789">
            <v>1</v>
          </cell>
          <cell r="H789">
            <v>34021190</v>
          </cell>
          <cell r="I789" t="str">
            <v>IT</v>
          </cell>
          <cell r="J789" t="str">
            <v>INPUT</v>
          </cell>
          <cell r="K789">
            <v>38135.427685185183</v>
          </cell>
          <cell r="L789" t="str">
            <v>tensioattivo anionico</v>
          </cell>
          <cell r="M789" t="str">
            <v>sles al 27</v>
          </cell>
          <cell r="O789">
            <v>1</v>
          </cell>
          <cell r="P789" t="str">
            <v>uguale</v>
          </cell>
          <cell r="Q789" t="str">
            <v>sles al 27</v>
          </cell>
          <cell r="R789" t="str">
            <v>tensioattivo anionico</v>
          </cell>
        </row>
        <row r="790">
          <cell r="C790" t="str">
            <v>20505#010B00</v>
          </cell>
          <cell r="D790" t="str">
            <v>ZETESOL LES 2 - NON UTILIZZARE</v>
          </cell>
          <cell r="E790">
            <v>1</v>
          </cell>
          <cell r="F790">
            <v>1</v>
          </cell>
          <cell r="G790">
            <v>1</v>
          </cell>
          <cell r="H790">
            <v>34021190</v>
          </cell>
          <cell r="I790" t="str">
            <v>IT</v>
          </cell>
          <cell r="J790" t="str">
            <v>TsMara</v>
          </cell>
          <cell r="K790">
            <v>41887.487893518519</v>
          </cell>
          <cell r="L790" t="str">
            <v>tensioattivo anionico</v>
          </cell>
          <cell r="M790" t="str">
            <v>sles al 27</v>
          </cell>
          <cell r="O790">
            <v>1</v>
          </cell>
          <cell r="P790" t="str">
            <v>uguale</v>
          </cell>
          <cell r="Q790" t="str">
            <v>sles al 27</v>
          </cell>
          <cell r="R790" t="str">
            <v>tensioattivo anionico</v>
          </cell>
        </row>
        <row r="791">
          <cell r="C791" t="str">
            <v>20505#010C00</v>
          </cell>
          <cell r="D791" t="str">
            <v>ZETESOL LES 2 - NON UTILIZZARE</v>
          </cell>
          <cell r="E791">
            <v>1</v>
          </cell>
          <cell r="F791">
            <v>1</v>
          </cell>
          <cell r="G791">
            <v>1</v>
          </cell>
          <cell r="H791">
            <v>34021190</v>
          </cell>
          <cell r="I791" t="str">
            <v>IT</v>
          </cell>
          <cell r="J791" t="str">
            <v>TsMara</v>
          </cell>
          <cell r="K791">
            <v>41887.488240740742</v>
          </cell>
          <cell r="L791" t="str">
            <v>tensioattivo anionico</v>
          </cell>
          <cell r="M791" t="str">
            <v>sles al 27</v>
          </cell>
          <cell r="O791">
            <v>1</v>
          </cell>
          <cell r="P791" t="str">
            <v>uguale</v>
          </cell>
          <cell r="Q791" t="str">
            <v>sles al 27</v>
          </cell>
          <cell r="R791" t="str">
            <v>tensioattivo anionico</v>
          </cell>
        </row>
        <row r="792">
          <cell r="C792" t="str">
            <v>20505#010XXX</v>
          </cell>
          <cell r="D792" t="str">
            <v xml:space="preserve">ZETESOL LES 2 </v>
          </cell>
          <cell r="E792">
            <v>1</v>
          </cell>
          <cell r="F792">
            <v>1</v>
          </cell>
          <cell r="G792">
            <v>1</v>
          </cell>
          <cell r="H792">
            <v>34021190</v>
          </cell>
          <cell r="I792" t="str">
            <v>IT</v>
          </cell>
          <cell r="J792" t="str">
            <v>INPUT</v>
          </cell>
          <cell r="K792">
            <v>38135.427685185183</v>
          </cell>
          <cell r="L792" t="str">
            <v>tensioattivo anionico</v>
          </cell>
          <cell r="M792" t="str">
            <v>sles al 27</v>
          </cell>
          <cell r="O792">
            <v>1</v>
          </cell>
          <cell r="P792" t="str">
            <v>uguale</v>
          </cell>
          <cell r="Q792" t="str">
            <v>sles al 27</v>
          </cell>
          <cell r="R792" t="str">
            <v>tensioattivo anionico</v>
          </cell>
        </row>
        <row r="793">
          <cell r="C793" t="str">
            <v>20505#011A00</v>
          </cell>
          <cell r="D793" t="str">
            <v>ZETESOL LES 2 - NON UTILIZZARE</v>
          </cell>
          <cell r="E793">
            <v>1</v>
          </cell>
          <cell r="F793">
            <v>1</v>
          </cell>
          <cell r="G793">
            <v>1</v>
          </cell>
          <cell r="H793">
            <v>34021190</v>
          </cell>
          <cell r="I793" t="str">
            <v>IT</v>
          </cell>
          <cell r="J793" t="str">
            <v>TsMara</v>
          </cell>
          <cell r="K793">
            <v>41887.488657407404</v>
          </cell>
          <cell r="L793" t="str">
            <v>tensioattivo anionico</v>
          </cell>
          <cell r="M793" t="str">
            <v>sles al 27</v>
          </cell>
          <cell r="O793">
            <v>1</v>
          </cell>
          <cell r="P793" t="str">
            <v>uguale</v>
          </cell>
          <cell r="Q793" t="str">
            <v>sles al 27</v>
          </cell>
          <cell r="R793" t="str">
            <v>tensioattivo anionico</v>
          </cell>
        </row>
        <row r="794">
          <cell r="C794" t="str">
            <v>20505#011XXX</v>
          </cell>
          <cell r="D794" t="str">
            <v xml:space="preserve">ZETESOL LES 2 </v>
          </cell>
          <cell r="E794">
            <v>1</v>
          </cell>
          <cell r="F794">
            <v>1</v>
          </cell>
          <cell r="G794">
            <v>1</v>
          </cell>
          <cell r="H794">
            <v>34021190</v>
          </cell>
          <cell r="I794" t="str">
            <v>IT</v>
          </cell>
          <cell r="J794" t="str">
            <v>INPUT</v>
          </cell>
          <cell r="K794">
            <v>38135.427685185183</v>
          </cell>
          <cell r="L794" t="str">
            <v>tensioattivo anionico</v>
          </cell>
          <cell r="M794" t="str">
            <v>sles al 27</v>
          </cell>
          <cell r="O794">
            <v>1</v>
          </cell>
          <cell r="P794" t="str">
            <v>uguale</v>
          </cell>
          <cell r="Q794" t="str">
            <v>sles al 27</v>
          </cell>
          <cell r="R794" t="str">
            <v>tensioattivo anionico</v>
          </cell>
        </row>
        <row r="795">
          <cell r="C795" t="str">
            <v>20505#012XXX</v>
          </cell>
          <cell r="D795" t="str">
            <v xml:space="preserve">ZETESOL LES 2 </v>
          </cell>
          <cell r="E795">
            <v>1</v>
          </cell>
          <cell r="F795">
            <v>1</v>
          </cell>
          <cell r="G795">
            <v>1</v>
          </cell>
          <cell r="H795">
            <v>34021190</v>
          </cell>
          <cell r="I795" t="str">
            <v>IT</v>
          </cell>
          <cell r="J795" t="str">
            <v>INPUT</v>
          </cell>
          <cell r="K795">
            <v>38135.427685185183</v>
          </cell>
          <cell r="L795" t="str">
            <v>tensioattivo anionico</v>
          </cell>
          <cell r="M795" t="str">
            <v>sles al 27</v>
          </cell>
          <cell r="O795">
            <v>1</v>
          </cell>
          <cell r="P795" t="str">
            <v>uguale</v>
          </cell>
          <cell r="Q795" t="str">
            <v>sles al 27</v>
          </cell>
          <cell r="R795" t="str">
            <v>tensioattivo anionico</v>
          </cell>
        </row>
        <row r="796">
          <cell r="C796" t="str">
            <v>20505#013A00</v>
          </cell>
          <cell r="D796" t="str">
            <v>ZETESOL LES 2 - NON UTILIZZARE</v>
          </cell>
          <cell r="E796">
            <v>1</v>
          </cell>
          <cell r="F796">
            <v>1</v>
          </cell>
          <cell r="G796">
            <v>1</v>
          </cell>
          <cell r="H796">
            <v>34021190</v>
          </cell>
          <cell r="I796" t="str">
            <v>IT</v>
          </cell>
          <cell r="J796" t="str">
            <v>TsMara</v>
          </cell>
          <cell r="K796">
            <v>41887.489016203705</v>
          </cell>
          <cell r="L796" t="str">
            <v>tensioattivo anionico</v>
          </cell>
          <cell r="M796" t="str">
            <v>sles al 27</v>
          </cell>
          <cell r="O796">
            <v>1</v>
          </cell>
          <cell r="P796" t="str">
            <v>uguale</v>
          </cell>
          <cell r="Q796" t="str">
            <v>sles al 27</v>
          </cell>
          <cell r="R796" t="str">
            <v>tensioattivo anionico</v>
          </cell>
        </row>
        <row r="797">
          <cell r="C797" t="str">
            <v>20505#013B00</v>
          </cell>
          <cell r="D797" t="str">
            <v>ZETESOL LES 2 - NON UTILIZZARE</v>
          </cell>
          <cell r="E797">
            <v>1</v>
          </cell>
          <cell r="F797">
            <v>1</v>
          </cell>
          <cell r="G797">
            <v>1</v>
          </cell>
          <cell r="H797">
            <v>34021190</v>
          </cell>
          <cell r="I797" t="str">
            <v>IT</v>
          </cell>
          <cell r="J797" t="str">
            <v>TsMara</v>
          </cell>
          <cell r="K797">
            <v>41887.489398148151</v>
          </cell>
          <cell r="L797" t="str">
            <v>tensioattivo anionico</v>
          </cell>
          <cell r="M797" t="str">
            <v>sles al 27</v>
          </cell>
          <cell r="O797">
            <v>1</v>
          </cell>
          <cell r="P797" t="str">
            <v>uguale</v>
          </cell>
          <cell r="Q797" t="str">
            <v>sles al 27</v>
          </cell>
          <cell r="R797" t="str">
            <v>tensioattivo anionico</v>
          </cell>
        </row>
        <row r="798">
          <cell r="C798" t="str">
            <v>20505#013C00</v>
          </cell>
          <cell r="D798" t="str">
            <v>ZETESOL LES 2 - NON UTILIZZARE</v>
          </cell>
          <cell r="E798">
            <v>1</v>
          </cell>
          <cell r="F798">
            <v>1</v>
          </cell>
          <cell r="G798">
            <v>1</v>
          </cell>
          <cell r="H798">
            <v>34021190</v>
          </cell>
          <cell r="I798" t="str">
            <v>IT</v>
          </cell>
          <cell r="J798" t="str">
            <v>TsMara</v>
          </cell>
          <cell r="K798">
            <v>41887.489733796298</v>
          </cell>
          <cell r="L798" t="str">
            <v>tensioattivo anionico</v>
          </cell>
          <cell r="M798" t="str">
            <v>sles al 27</v>
          </cell>
          <cell r="O798">
            <v>1</v>
          </cell>
          <cell r="P798" t="str">
            <v>uguale</v>
          </cell>
          <cell r="Q798" t="str">
            <v>sles al 27</v>
          </cell>
          <cell r="R798" t="str">
            <v>tensioattivo anionico</v>
          </cell>
        </row>
        <row r="799">
          <cell r="C799" t="str">
            <v>20505#013XXX</v>
          </cell>
          <cell r="D799" t="str">
            <v>ZETESOL LES 2/K</v>
          </cell>
          <cell r="E799">
            <v>1</v>
          </cell>
          <cell r="F799">
            <v>1</v>
          </cell>
          <cell r="G799">
            <v>1</v>
          </cell>
          <cell r="H799">
            <v>34021190</v>
          </cell>
          <cell r="I799" t="str">
            <v>IT</v>
          </cell>
          <cell r="J799" t="str">
            <v>TsMara</v>
          </cell>
          <cell r="K799">
            <v>41668.478460648148</v>
          </cell>
          <cell r="L799" t="str">
            <v>tensioattivo anionico</v>
          </cell>
          <cell r="M799" t="str">
            <v>sles al 27</v>
          </cell>
          <cell r="O799">
            <v>1</v>
          </cell>
          <cell r="P799" t="str">
            <v>uguale</v>
          </cell>
          <cell r="Q799" t="str">
            <v>sles al 27</v>
          </cell>
          <cell r="R799" t="str">
            <v>tensioattivo anionico</v>
          </cell>
        </row>
        <row r="800">
          <cell r="C800" t="str">
            <v>20505#015XXX</v>
          </cell>
          <cell r="D800" t="str">
            <v>ZETESOL LES 2</v>
          </cell>
          <cell r="E800">
            <v>1</v>
          </cell>
          <cell r="F800">
            <v>1</v>
          </cell>
          <cell r="G800">
            <v>1</v>
          </cell>
          <cell r="H800">
            <v>34021190</v>
          </cell>
          <cell r="I800" t="str">
            <v>IT</v>
          </cell>
          <cell r="J800" t="str">
            <v>TsMaraxp</v>
          </cell>
          <cell r="K800">
            <v>39283.468888888892</v>
          </cell>
          <cell r="L800" t="str">
            <v>tensioattivo anionico</v>
          </cell>
          <cell r="M800" t="str">
            <v>sles al 27</v>
          </cell>
          <cell r="O800">
            <v>1</v>
          </cell>
          <cell r="P800" t="str">
            <v>uguale</v>
          </cell>
          <cell r="Q800" t="str">
            <v>sles al 27</v>
          </cell>
          <cell r="R800" t="str">
            <v>tensioattivo anionico</v>
          </cell>
        </row>
        <row r="801">
          <cell r="C801" t="str">
            <v>20505#104XXX</v>
          </cell>
          <cell r="D801" t="str">
            <v>ZETESOL LES 2/D</v>
          </cell>
          <cell r="E801">
            <v>1</v>
          </cell>
          <cell r="F801">
            <v>1</v>
          </cell>
          <cell r="G801">
            <v>1</v>
          </cell>
          <cell r="H801">
            <v>34021190</v>
          </cell>
          <cell r="I801" t="str">
            <v>IT</v>
          </cell>
          <cell r="J801" t="str">
            <v>TsMara</v>
          </cell>
          <cell r="K801">
            <v>41668.479618055557</v>
          </cell>
          <cell r="L801" t="str">
            <v>tensioattivo anionico</v>
          </cell>
          <cell r="M801" t="str">
            <v>sles al 27</v>
          </cell>
          <cell r="O801">
            <v>1</v>
          </cell>
          <cell r="P801" t="str">
            <v>uguale</v>
          </cell>
          <cell r="Q801" t="str">
            <v>sles al 27</v>
          </cell>
          <cell r="R801" t="str">
            <v>tensioattivo anionico</v>
          </cell>
        </row>
        <row r="802">
          <cell r="C802" t="str">
            <v>20505#243XXX</v>
          </cell>
          <cell r="D802" t="str">
            <v>ZETESOL LES 2</v>
          </cell>
          <cell r="E802">
            <v>1</v>
          </cell>
          <cell r="F802">
            <v>1</v>
          </cell>
          <cell r="G802">
            <v>1</v>
          </cell>
          <cell r="H802">
            <v>34021190</v>
          </cell>
          <cell r="I802" t="str">
            <v>IT</v>
          </cell>
          <cell r="J802" t="str">
            <v>tsester</v>
          </cell>
          <cell r="K802">
            <v>40842.467511574076</v>
          </cell>
          <cell r="L802" t="str">
            <v>tensioattivo anionico</v>
          </cell>
          <cell r="M802" t="str">
            <v>sles al 27</v>
          </cell>
          <cell r="O802">
            <v>1</v>
          </cell>
          <cell r="P802" t="str">
            <v>uguale</v>
          </cell>
          <cell r="Q802" t="str">
            <v>sles al 27</v>
          </cell>
          <cell r="R802" t="str">
            <v>tensioattivo anionico</v>
          </cell>
        </row>
        <row r="803">
          <cell r="C803">
            <v>20506</v>
          </cell>
          <cell r="D803" t="str">
            <v>ZETESOL SBN</v>
          </cell>
          <cell r="E803">
            <v>1</v>
          </cell>
          <cell r="F803">
            <v>1</v>
          </cell>
          <cell r="G803">
            <v>1</v>
          </cell>
          <cell r="H803">
            <v>34021190</v>
          </cell>
          <cell r="I803" t="str">
            <v>IT</v>
          </cell>
          <cell r="J803" t="str">
            <v>INPUT</v>
          </cell>
          <cell r="K803">
            <v>38135.427685185183</v>
          </cell>
          <cell r="L803" t="str">
            <v>tensioattivo anionico</v>
          </cell>
          <cell r="M803" t="str">
            <v>sles al 27</v>
          </cell>
          <cell r="O803">
            <v>5</v>
          </cell>
          <cell r="P803" t="str">
            <v>diverso</v>
          </cell>
          <cell r="Q803" t="str">
            <v>miscele</v>
          </cell>
          <cell r="R803" t="str">
            <v>tensioattivo anionico</v>
          </cell>
        </row>
        <row r="804">
          <cell r="C804" t="str">
            <v>20506#000XXX</v>
          </cell>
          <cell r="D804" t="str">
            <v xml:space="preserve">ZETESOL SBN </v>
          </cell>
          <cell r="E804">
            <v>1</v>
          </cell>
          <cell r="F804">
            <v>1</v>
          </cell>
          <cell r="G804">
            <v>5</v>
          </cell>
          <cell r="H804">
            <v>34021190</v>
          </cell>
          <cell r="I804" t="str">
            <v>IT</v>
          </cell>
          <cell r="J804" t="str">
            <v>Corallixp</v>
          </cell>
          <cell r="K804">
            <v>39218.387685185182</v>
          </cell>
          <cell r="L804" t="str">
            <v>tensioattivo anionico</v>
          </cell>
          <cell r="M804" t="str">
            <v>miscele</v>
          </cell>
          <cell r="O804">
            <v>5</v>
          </cell>
          <cell r="P804" t="str">
            <v>uguale</v>
          </cell>
          <cell r="Q804" t="str">
            <v>miscele</v>
          </cell>
          <cell r="R804" t="str">
            <v>tensioattivo anionico</v>
          </cell>
        </row>
        <row r="805">
          <cell r="C805">
            <v>20507</v>
          </cell>
          <cell r="D805" t="str">
            <v>ZETESOL LES 2/F</v>
          </cell>
          <cell r="E805">
            <v>1</v>
          </cell>
          <cell r="F805">
            <v>1</v>
          </cell>
          <cell r="G805">
            <v>1</v>
          </cell>
          <cell r="H805">
            <v>34021190</v>
          </cell>
          <cell r="I805" t="str">
            <v>IT</v>
          </cell>
          <cell r="J805" t="str">
            <v>INPUT</v>
          </cell>
          <cell r="K805">
            <v>38135.427685185183</v>
          </cell>
          <cell r="L805" t="str">
            <v>tensioattivo anionico</v>
          </cell>
          <cell r="M805" t="str">
            <v>sles al 27</v>
          </cell>
          <cell r="O805">
            <v>1</v>
          </cell>
          <cell r="P805" t="str">
            <v>uguale</v>
          </cell>
          <cell r="Q805" t="str">
            <v>sles al 27</v>
          </cell>
          <cell r="R805" t="str">
            <v>tensioattivo anionico</v>
          </cell>
        </row>
        <row r="806">
          <cell r="C806" t="str">
            <v>20507#000XXX</v>
          </cell>
          <cell r="D806" t="str">
            <v xml:space="preserve">ZETESOL LES 2/F </v>
          </cell>
          <cell r="E806">
            <v>1</v>
          </cell>
          <cell r="F806">
            <v>1</v>
          </cell>
          <cell r="G806">
            <v>1</v>
          </cell>
          <cell r="H806">
            <v>34021190</v>
          </cell>
          <cell r="I806" t="str">
            <v>IT</v>
          </cell>
          <cell r="J806" t="str">
            <v>INPUT</v>
          </cell>
          <cell r="K806">
            <v>38135.427685185183</v>
          </cell>
          <cell r="L806" t="str">
            <v>tensioattivo anionico</v>
          </cell>
          <cell r="M806" t="str">
            <v>sles al 27</v>
          </cell>
          <cell r="O806">
            <v>1</v>
          </cell>
          <cell r="P806" t="str">
            <v>uguale</v>
          </cell>
          <cell r="Q806" t="str">
            <v>sles al 27</v>
          </cell>
          <cell r="R806" t="str">
            <v>tensioattivo anionico</v>
          </cell>
        </row>
        <row r="807">
          <cell r="C807" t="str">
            <v>20507#131XXX</v>
          </cell>
          <cell r="D807" t="str">
            <v xml:space="preserve">ZETESOL LES 2/FK </v>
          </cell>
          <cell r="E807">
            <v>1</v>
          </cell>
          <cell r="F807">
            <v>1</v>
          </cell>
          <cell r="G807">
            <v>1</v>
          </cell>
          <cell r="H807">
            <v>34021190</v>
          </cell>
          <cell r="I807" t="str">
            <v>IT</v>
          </cell>
          <cell r="J807" t="str">
            <v>TsMara</v>
          </cell>
          <cell r="K807">
            <v>41823.499837962961</v>
          </cell>
          <cell r="L807" t="str">
            <v>tensioattivo anionico</v>
          </cell>
          <cell r="M807" t="str">
            <v>sles al 27</v>
          </cell>
          <cell r="O807">
            <v>1</v>
          </cell>
          <cell r="P807" t="str">
            <v>uguale</v>
          </cell>
          <cell r="Q807" t="str">
            <v>sles al 27</v>
          </cell>
          <cell r="R807" t="str">
            <v>tensioattivo anionico</v>
          </cell>
        </row>
        <row r="808">
          <cell r="C808" t="str">
            <v>20507#132XXX</v>
          </cell>
          <cell r="D808" t="str">
            <v>ZETESOL LES 2/FO</v>
          </cell>
          <cell r="E808">
            <v>1</v>
          </cell>
          <cell r="F808">
            <v>1</v>
          </cell>
          <cell r="G808">
            <v>1</v>
          </cell>
          <cell r="H808">
            <v>34021190</v>
          </cell>
          <cell r="I808" t="str">
            <v>IT</v>
          </cell>
          <cell r="J808" t="str">
            <v>TsMara</v>
          </cell>
          <cell r="K808">
            <v>41718.44767361111</v>
          </cell>
          <cell r="L808" t="str">
            <v>tensioattivo anionico</v>
          </cell>
          <cell r="M808" t="str">
            <v>sles al 27</v>
          </cell>
          <cell r="O808">
            <v>1</v>
          </cell>
          <cell r="P808" t="str">
            <v>uguale</v>
          </cell>
          <cell r="Q808" t="str">
            <v>sles al 27</v>
          </cell>
          <cell r="R808" t="str">
            <v>tensioattivo anionico</v>
          </cell>
        </row>
        <row r="809">
          <cell r="C809">
            <v>20508</v>
          </cell>
          <cell r="D809" t="str">
            <v>ZETESOL LES 3</v>
          </cell>
          <cell r="E809">
            <v>1</v>
          </cell>
          <cell r="F809">
            <v>1</v>
          </cell>
          <cell r="G809">
            <v>1</v>
          </cell>
          <cell r="H809">
            <v>34021190</v>
          </cell>
          <cell r="I809" t="str">
            <v>IT</v>
          </cell>
          <cell r="J809" t="str">
            <v>INPUT</v>
          </cell>
          <cell r="K809">
            <v>38135.427685185183</v>
          </cell>
          <cell r="L809" t="str">
            <v>tensioattivo anionico</v>
          </cell>
          <cell r="M809" t="str">
            <v>sles al 27</v>
          </cell>
          <cell r="O809">
            <v>1</v>
          </cell>
          <cell r="P809" t="str">
            <v>uguale</v>
          </cell>
          <cell r="Q809" t="str">
            <v>sles al 27</v>
          </cell>
          <cell r="R809" t="str">
            <v>tensioattivo anionico</v>
          </cell>
        </row>
        <row r="810">
          <cell r="C810" t="str">
            <v>20508#000XXX</v>
          </cell>
          <cell r="D810" t="str">
            <v xml:space="preserve">ZETESOL LES 3 </v>
          </cell>
          <cell r="E810">
            <v>1</v>
          </cell>
          <cell r="F810">
            <v>1</v>
          </cell>
          <cell r="G810">
            <v>1</v>
          </cell>
          <cell r="H810">
            <v>34021190</v>
          </cell>
          <cell r="I810" t="str">
            <v>IT</v>
          </cell>
          <cell r="J810" t="str">
            <v>INPUT</v>
          </cell>
          <cell r="K810">
            <v>38135.427685185183</v>
          </cell>
          <cell r="L810" t="str">
            <v>tensioattivo anionico</v>
          </cell>
          <cell r="M810" t="str">
            <v>sles al 27</v>
          </cell>
          <cell r="O810">
            <v>1</v>
          </cell>
          <cell r="P810" t="str">
            <v>uguale</v>
          </cell>
          <cell r="Q810" t="str">
            <v>sles al 27</v>
          </cell>
          <cell r="R810" t="str">
            <v>tensioattivo anionico</v>
          </cell>
        </row>
        <row r="811">
          <cell r="C811" t="str">
            <v>20508#005XXX</v>
          </cell>
          <cell r="D811" t="str">
            <v>ZETESOL LES 3/M</v>
          </cell>
          <cell r="E811">
            <v>1</v>
          </cell>
          <cell r="F811">
            <v>1</v>
          </cell>
          <cell r="G811">
            <v>1</v>
          </cell>
          <cell r="H811">
            <v>34021190</v>
          </cell>
          <cell r="I811" t="str">
            <v>IT</v>
          </cell>
          <cell r="J811" t="str">
            <v>TsMara</v>
          </cell>
          <cell r="K811">
            <v>41669.598946759259</v>
          </cell>
          <cell r="L811" t="str">
            <v>tensioattivo anionico</v>
          </cell>
          <cell r="M811" t="str">
            <v>sles al 27</v>
          </cell>
          <cell r="O811">
            <v>1</v>
          </cell>
          <cell r="P811" t="str">
            <v>uguale</v>
          </cell>
          <cell r="Q811" t="str">
            <v>sles al 27</v>
          </cell>
          <cell r="R811" t="str">
            <v>tensioattivo anionico</v>
          </cell>
        </row>
        <row r="812">
          <cell r="C812" t="str">
            <v>20508#013XXX</v>
          </cell>
          <cell r="D812" t="str">
            <v>ZETESOL LES 3/K</v>
          </cell>
          <cell r="E812">
            <v>1</v>
          </cell>
          <cell r="F812">
            <v>1</v>
          </cell>
          <cell r="G812">
            <v>1</v>
          </cell>
          <cell r="H812">
            <v>34021190</v>
          </cell>
          <cell r="I812" t="str">
            <v>IT</v>
          </cell>
          <cell r="J812" t="str">
            <v>TsMara</v>
          </cell>
          <cell r="K812">
            <v>41669.598240740743</v>
          </cell>
          <cell r="L812" t="str">
            <v>tensioattivo anionico</v>
          </cell>
          <cell r="M812" t="str">
            <v>sles al 27</v>
          </cell>
          <cell r="O812">
            <v>1</v>
          </cell>
          <cell r="P812" t="str">
            <v>uguale</v>
          </cell>
          <cell r="Q812" t="str">
            <v>sles al 27</v>
          </cell>
          <cell r="R812" t="str">
            <v>tensioattivo anionico</v>
          </cell>
        </row>
        <row r="813">
          <cell r="C813" t="str">
            <v>20508#104XXX</v>
          </cell>
          <cell r="D813" t="str">
            <v>ZETESOL LES 3/D</v>
          </cell>
          <cell r="E813">
            <v>1</v>
          </cell>
          <cell r="F813">
            <v>1</v>
          </cell>
          <cell r="G813">
            <v>1</v>
          </cell>
          <cell r="H813">
            <v>34021190</v>
          </cell>
          <cell r="I813" t="str">
            <v>IT</v>
          </cell>
          <cell r="J813" t="str">
            <v>TsMara</v>
          </cell>
          <cell r="K813">
            <v>41669.599212962959</v>
          </cell>
          <cell r="L813" t="str">
            <v>tensioattivo anionico</v>
          </cell>
          <cell r="M813" t="str">
            <v>sles al 27</v>
          </cell>
          <cell r="O813">
            <v>1</v>
          </cell>
          <cell r="P813" t="str">
            <v>uguale</v>
          </cell>
          <cell r="Q813" t="str">
            <v>sles al 27</v>
          </cell>
          <cell r="R813" t="str">
            <v>tensioattivo anionico</v>
          </cell>
        </row>
        <row r="814">
          <cell r="C814" t="str">
            <v>20508#110XXX</v>
          </cell>
          <cell r="D814" t="str">
            <v>ZETESOL LES 3/T</v>
          </cell>
          <cell r="E814">
            <v>1</v>
          </cell>
          <cell r="F814">
            <v>1</v>
          </cell>
          <cell r="G814">
            <v>1</v>
          </cell>
          <cell r="H814">
            <v>34021190</v>
          </cell>
          <cell r="I814" t="str">
            <v>IT</v>
          </cell>
          <cell r="J814" t="str">
            <v>TsMara</v>
          </cell>
          <cell r="K814">
            <v>41669.598657407405</v>
          </cell>
          <cell r="L814" t="str">
            <v>tensioattivo anionico</v>
          </cell>
          <cell r="M814" t="str">
            <v>sles al 27</v>
          </cell>
          <cell r="O814">
            <v>1</v>
          </cell>
          <cell r="P814" t="str">
            <v>uguale</v>
          </cell>
          <cell r="Q814" t="str">
            <v>sles al 27</v>
          </cell>
          <cell r="R814" t="str">
            <v>tensioattivo anionico</v>
          </cell>
        </row>
        <row r="815">
          <cell r="C815">
            <v>20509</v>
          </cell>
          <cell r="D815" t="str">
            <v>ZETESOL LES 2/P</v>
          </cell>
          <cell r="E815">
            <v>1</v>
          </cell>
          <cell r="F815">
            <v>1</v>
          </cell>
          <cell r="G815">
            <v>1</v>
          </cell>
          <cell r="H815">
            <v>34021190</v>
          </cell>
          <cell r="I815" t="str">
            <v>IT</v>
          </cell>
          <cell r="J815" t="str">
            <v>INPUT</v>
          </cell>
          <cell r="K815">
            <v>38135.427685185183</v>
          </cell>
          <cell r="L815" t="str">
            <v>tensioattivo anionico</v>
          </cell>
          <cell r="M815" t="str">
            <v>sles al 27</v>
          </cell>
          <cell r="O815">
            <v>1</v>
          </cell>
          <cell r="P815" t="str">
            <v>uguale</v>
          </cell>
          <cell r="Q815" t="str">
            <v>sles al 27</v>
          </cell>
          <cell r="R815" t="str">
            <v>tensioattivo anionico</v>
          </cell>
        </row>
        <row r="816">
          <cell r="C816" t="str">
            <v>20509#000XXX</v>
          </cell>
          <cell r="D816" t="str">
            <v>ZETESOL LES 2/P - NON UTILIZZARE</v>
          </cell>
          <cell r="E816">
            <v>1</v>
          </cell>
          <cell r="F816">
            <v>1</v>
          </cell>
          <cell r="G816">
            <v>1</v>
          </cell>
          <cell r="H816">
            <v>34021190</v>
          </cell>
          <cell r="I816" t="str">
            <v>IT</v>
          </cell>
          <cell r="J816" t="str">
            <v>TsMara</v>
          </cell>
          <cell r="K816">
            <v>41310.657847222225</v>
          </cell>
          <cell r="L816" t="str">
            <v>tensioattivo anionico</v>
          </cell>
          <cell r="M816" t="str">
            <v>sles al 27</v>
          </cell>
          <cell r="O816">
            <v>1</v>
          </cell>
          <cell r="P816" t="str">
            <v>uguale</v>
          </cell>
          <cell r="Q816" t="str">
            <v>sles al 27</v>
          </cell>
          <cell r="R816" t="str">
            <v>tensioattivo anionico</v>
          </cell>
        </row>
        <row r="817">
          <cell r="C817" t="str">
            <v>20509#151XXX</v>
          </cell>
          <cell r="D817" t="str">
            <v xml:space="preserve">ZETESOL LES 2/P </v>
          </cell>
          <cell r="E817">
            <v>1</v>
          </cell>
          <cell r="F817">
            <v>1</v>
          </cell>
          <cell r="G817">
            <v>1</v>
          </cell>
          <cell r="H817">
            <v>34021190</v>
          </cell>
          <cell r="I817" t="str">
            <v>IT</v>
          </cell>
          <cell r="J817" t="str">
            <v>INPUT</v>
          </cell>
          <cell r="K817">
            <v>38135.427685185183</v>
          </cell>
          <cell r="L817" t="str">
            <v>tensioattivo anionico</v>
          </cell>
          <cell r="M817" t="str">
            <v>sles al 27</v>
          </cell>
          <cell r="O817">
            <v>1</v>
          </cell>
          <cell r="P817" t="str">
            <v>uguale</v>
          </cell>
          <cell r="Q817" t="str">
            <v>sles al 27</v>
          </cell>
          <cell r="R817" t="str">
            <v>tensioattivo anionico</v>
          </cell>
        </row>
        <row r="818">
          <cell r="C818" t="str">
            <v>20509#152XXX</v>
          </cell>
          <cell r="D818" t="str">
            <v>ZETESOL LES 2/P - NON UTILIZZARE</v>
          </cell>
          <cell r="E818">
            <v>1</v>
          </cell>
          <cell r="F818">
            <v>1</v>
          </cell>
          <cell r="G818">
            <v>1</v>
          </cell>
          <cell r="H818">
            <v>34021190</v>
          </cell>
          <cell r="I818" t="str">
            <v>IT</v>
          </cell>
          <cell r="J818" t="str">
            <v>TsMara</v>
          </cell>
          <cell r="K818">
            <v>41310.658402777779</v>
          </cell>
          <cell r="L818" t="str">
            <v>tensioattivo anionico</v>
          </cell>
          <cell r="M818" t="str">
            <v>sles al 27</v>
          </cell>
          <cell r="O818">
            <v>1</v>
          </cell>
          <cell r="P818" t="str">
            <v>uguale</v>
          </cell>
          <cell r="Q818" t="str">
            <v>sles al 27</v>
          </cell>
          <cell r="R818" t="str">
            <v>tensioattivo anionico</v>
          </cell>
        </row>
        <row r="819">
          <cell r="C819">
            <v>20510</v>
          </cell>
          <cell r="D819" t="str">
            <v>ZETESOL LES 2/A</v>
          </cell>
          <cell r="E819">
            <v>1</v>
          </cell>
          <cell r="F819">
            <v>1</v>
          </cell>
          <cell r="G819">
            <v>1</v>
          </cell>
          <cell r="H819">
            <v>34021190</v>
          </cell>
          <cell r="I819" t="str">
            <v>IT</v>
          </cell>
          <cell r="J819" t="str">
            <v>INPUT</v>
          </cell>
          <cell r="K819">
            <v>38135.427685185183</v>
          </cell>
          <cell r="L819" t="str">
            <v>tensioattivo anionico</v>
          </cell>
          <cell r="M819" t="str">
            <v>sles al 27</v>
          </cell>
          <cell r="O819">
            <v>1</v>
          </cell>
          <cell r="P819" t="str">
            <v>uguale</v>
          </cell>
          <cell r="Q819" t="str">
            <v>sles al 27</v>
          </cell>
          <cell r="R819" t="str">
            <v>tensioattivo anionico</v>
          </cell>
        </row>
        <row r="820">
          <cell r="C820" t="str">
            <v>20510#000XXX</v>
          </cell>
          <cell r="D820" t="str">
            <v xml:space="preserve">ZETESOL LES 2/A </v>
          </cell>
          <cell r="E820">
            <v>1</v>
          </cell>
          <cell r="F820">
            <v>1</v>
          </cell>
          <cell r="G820">
            <v>1</v>
          </cell>
          <cell r="H820">
            <v>34021190</v>
          </cell>
          <cell r="I820" t="str">
            <v>IT</v>
          </cell>
          <cell r="J820" t="str">
            <v>tsEsterxp</v>
          </cell>
          <cell r="K820">
            <v>39470.436296296299</v>
          </cell>
          <cell r="L820" t="str">
            <v>tensioattivo anionico</v>
          </cell>
          <cell r="M820" t="str">
            <v>sles al 27</v>
          </cell>
          <cell r="O820">
            <v>1</v>
          </cell>
          <cell r="P820" t="str">
            <v>uguale</v>
          </cell>
          <cell r="Q820" t="str">
            <v>sles al 27</v>
          </cell>
          <cell r="R820" t="str">
            <v>tensioattivo anionico</v>
          </cell>
        </row>
        <row r="821">
          <cell r="C821" t="str">
            <v>20510#021XXX</v>
          </cell>
          <cell r="D821" t="str">
            <v xml:space="preserve">ZETESOL LES 2/A </v>
          </cell>
          <cell r="E821">
            <v>1</v>
          </cell>
          <cell r="F821">
            <v>1</v>
          </cell>
          <cell r="G821">
            <v>1</v>
          </cell>
          <cell r="H821">
            <v>34021190</v>
          </cell>
          <cell r="I821" t="str">
            <v>IT</v>
          </cell>
          <cell r="J821" t="str">
            <v>INPUT</v>
          </cell>
          <cell r="K821">
            <v>38135.427685185183</v>
          </cell>
          <cell r="L821" t="str">
            <v>tensioattivo anionico</v>
          </cell>
          <cell r="M821" t="str">
            <v>sles al 27</v>
          </cell>
          <cell r="O821">
            <v>1</v>
          </cell>
          <cell r="P821" t="str">
            <v>uguale</v>
          </cell>
          <cell r="Q821" t="str">
            <v>sles al 27</v>
          </cell>
          <cell r="R821" t="str">
            <v>tensioattivo anionico</v>
          </cell>
        </row>
        <row r="822">
          <cell r="C822" t="str">
            <v>20510#022XXX</v>
          </cell>
          <cell r="D822" t="str">
            <v xml:space="preserve">ZETESOL LES 2/A </v>
          </cell>
          <cell r="E822">
            <v>1</v>
          </cell>
          <cell r="F822">
            <v>1</v>
          </cell>
          <cell r="G822">
            <v>1</v>
          </cell>
          <cell r="H822">
            <v>34021190</v>
          </cell>
          <cell r="I822" t="str">
            <v>IT</v>
          </cell>
          <cell r="J822" t="str">
            <v>INPUT</v>
          </cell>
          <cell r="K822">
            <v>38135.427685185183</v>
          </cell>
          <cell r="L822" t="str">
            <v>tensioattivo anionico</v>
          </cell>
          <cell r="M822" t="str">
            <v>sles al 27</v>
          </cell>
          <cell r="O822">
            <v>1</v>
          </cell>
          <cell r="P822" t="str">
            <v>uguale</v>
          </cell>
          <cell r="Q822" t="str">
            <v>sles al 27</v>
          </cell>
          <cell r="R822" t="str">
            <v>tensioattivo anionico</v>
          </cell>
        </row>
        <row r="823">
          <cell r="C823" t="str">
            <v>20510#025XXX</v>
          </cell>
          <cell r="D823" t="str">
            <v xml:space="preserve">ZETESOL LES 2/A </v>
          </cell>
          <cell r="E823">
            <v>1</v>
          </cell>
          <cell r="F823">
            <v>1</v>
          </cell>
          <cell r="G823">
            <v>1</v>
          </cell>
          <cell r="H823">
            <v>34021190</v>
          </cell>
          <cell r="I823" t="str">
            <v>IT</v>
          </cell>
          <cell r="J823" t="str">
            <v>INPUT</v>
          </cell>
          <cell r="K823">
            <v>38135.427685185183</v>
          </cell>
          <cell r="L823" t="str">
            <v>tensioattivo anionico</v>
          </cell>
          <cell r="M823" t="str">
            <v>sles al 27</v>
          </cell>
          <cell r="O823">
            <v>1</v>
          </cell>
          <cell r="P823" t="str">
            <v>uguale</v>
          </cell>
          <cell r="Q823" t="str">
            <v>sles al 27</v>
          </cell>
          <cell r="R823" t="str">
            <v>tensioattivo anionico</v>
          </cell>
        </row>
        <row r="824">
          <cell r="C824" t="str">
            <v>20510#026XXX</v>
          </cell>
          <cell r="D824" t="str">
            <v>ZETESOL LES 2/A a pH alto</v>
          </cell>
          <cell r="E824">
            <v>1</v>
          </cell>
          <cell r="F824">
            <v>1</v>
          </cell>
          <cell r="G824">
            <v>1</v>
          </cell>
          <cell r="H824">
            <v>34021190</v>
          </cell>
          <cell r="I824" t="str">
            <v>IT</v>
          </cell>
          <cell r="J824" t="str">
            <v>TsMara</v>
          </cell>
          <cell r="K824">
            <v>41823.498796296299</v>
          </cell>
          <cell r="L824" t="str">
            <v>tensioattivo anionico</v>
          </cell>
          <cell r="M824" t="str">
            <v>sles al 27</v>
          </cell>
          <cell r="O824">
            <v>1</v>
          </cell>
          <cell r="P824" t="str">
            <v>uguale</v>
          </cell>
          <cell r="Q824" t="str">
            <v>sles al 27</v>
          </cell>
          <cell r="R824" t="str">
            <v>tensioattivo anionico</v>
          </cell>
        </row>
        <row r="825">
          <cell r="C825" t="str">
            <v>20510#243XXX</v>
          </cell>
          <cell r="D825" t="str">
            <v>ZETESOL LES 2/A</v>
          </cell>
          <cell r="E825">
            <v>1</v>
          </cell>
          <cell r="F825">
            <v>1</v>
          </cell>
          <cell r="G825">
            <v>1</v>
          </cell>
          <cell r="H825">
            <v>34021190</v>
          </cell>
          <cell r="I825" t="str">
            <v>IT</v>
          </cell>
          <cell r="J825" t="str">
            <v>tsester</v>
          </cell>
          <cell r="K825">
            <v>41478.593634259261</v>
          </cell>
          <cell r="L825" t="str">
            <v>tensioattivo anionico</v>
          </cell>
          <cell r="M825" t="str">
            <v>sles al 27</v>
          </cell>
          <cell r="O825">
            <v>1</v>
          </cell>
          <cell r="P825" t="str">
            <v>uguale</v>
          </cell>
          <cell r="Q825" t="str">
            <v>sles al 27</v>
          </cell>
          <cell r="R825" t="str">
            <v>tensioattivo anionico</v>
          </cell>
        </row>
        <row r="826">
          <cell r="C826">
            <v>20511</v>
          </cell>
          <cell r="D826" t="str">
            <v>ZETESOL LES 2/820</v>
          </cell>
          <cell r="E826">
            <v>1</v>
          </cell>
          <cell r="F826">
            <v>1</v>
          </cell>
          <cell r="G826">
            <v>1</v>
          </cell>
          <cell r="H826">
            <v>34021190</v>
          </cell>
          <cell r="I826" t="str">
            <v>IT</v>
          </cell>
          <cell r="J826" t="str">
            <v>INPUT</v>
          </cell>
          <cell r="K826">
            <v>38135.427685185183</v>
          </cell>
          <cell r="L826" t="str">
            <v>tensioattivo anionico</v>
          </cell>
          <cell r="M826" t="str">
            <v>sles al 27</v>
          </cell>
          <cell r="O826">
            <v>1</v>
          </cell>
          <cell r="P826" t="str">
            <v>uguale</v>
          </cell>
          <cell r="Q826" t="str">
            <v>sles al 27</v>
          </cell>
          <cell r="R826" t="str">
            <v>tensioattivo anionico</v>
          </cell>
        </row>
        <row r="827">
          <cell r="C827" t="str">
            <v>20511#000XXX</v>
          </cell>
          <cell r="D827" t="str">
            <v>ZETESOL LES 2/820 - NON UTILIZZARE</v>
          </cell>
          <cell r="E827">
            <v>1</v>
          </cell>
          <cell r="F827">
            <v>1</v>
          </cell>
          <cell r="G827">
            <v>1</v>
          </cell>
          <cell r="H827">
            <v>34021190</v>
          </cell>
          <cell r="I827" t="str">
            <v>IT</v>
          </cell>
          <cell r="J827" t="str">
            <v>TsMara</v>
          </cell>
          <cell r="K827">
            <v>41887.439687500002</v>
          </cell>
          <cell r="L827" t="str">
            <v>tensioattivo anionico</v>
          </cell>
          <cell r="M827" t="str">
            <v>sles al 27</v>
          </cell>
          <cell r="O827">
            <v>1</v>
          </cell>
          <cell r="P827" t="str">
            <v>uguale</v>
          </cell>
          <cell r="Q827" t="str">
            <v>sles al 27</v>
          </cell>
          <cell r="R827" t="str">
            <v>tensioattivo anionico</v>
          </cell>
        </row>
        <row r="828">
          <cell r="C828" t="str">
            <v>20511#291XXX</v>
          </cell>
          <cell r="D828" t="str">
            <v>ZETESOL LES 2/820 - NON UTILIZZARE</v>
          </cell>
          <cell r="E828">
            <v>1</v>
          </cell>
          <cell r="F828">
            <v>1</v>
          </cell>
          <cell r="G828">
            <v>1</v>
          </cell>
          <cell r="H828">
            <v>34021190</v>
          </cell>
          <cell r="I828" t="str">
            <v>IT</v>
          </cell>
          <cell r="J828" t="str">
            <v>TsMara</v>
          </cell>
          <cell r="K828">
            <v>41887.440023148149</v>
          </cell>
          <cell r="L828" t="str">
            <v>tensioattivo anionico</v>
          </cell>
          <cell r="M828" t="str">
            <v>sles al 27</v>
          </cell>
          <cell r="O828">
            <v>1</v>
          </cell>
          <cell r="P828" t="str">
            <v>uguale</v>
          </cell>
          <cell r="Q828" t="str">
            <v>sles al 27</v>
          </cell>
          <cell r="R828" t="str">
            <v>tensioattivo anionico</v>
          </cell>
        </row>
        <row r="829">
          <cell r="C829">
            <v>20512</v>
          </cell>
          <cell r="D829" t="str">
            <v>ZETESOL LES 2/A - L3</v>
          </cell>
          <cell r="E829">
            <v>1</v>
          </cell>
          <cell r="F829">
            <v>1</v>
          </cell>
          <cell r="G829">
            <v>1</v>
          </cell>
          <cell r="H829">
            <v>34021190</v>
          </cell>
          <cell r="I829" t="str">
            <v>IT</v>
          </cell>
          <cell r="J829" t="str">
            <v>INPUT</v>
          </cell>
          <cell r="K829">
            <v>38135.427685185183</v>
          </cell>
          <cell r="L829" t="str">
            <v>tensioattivo anionico</v>
          </cell>
          <cell r="M829" t="str">
            <v>sles al 27</v>
          </cell>
          <cell r="O829">
            <v>1</v>
          </cell>
          <cell r="P829" t="str">
            <v>uguale</v>
          </cell>
          <cell r="Q829" t="str">
            <v>sles al 27</v>
          </cell>
          <cell r="R829" t="str">
            <v>tensioattivo anionico</v>
          </cell>
        </row>
        <row r="830">
          <cell r="C830" t="str">
            <v>20512#000XXX</v>
          </cell>
          <cell r="D830" t="str">
            <v xml:space="preserve">ZETESOL LES 2/A - L3 </v>
          </cell>
          <cell r="E830">
            <v>1</v>
          </cell>
          <cell r="F830">
            <v>1</v>
          </cell>
          <cell r="G830">
            <v>1</v>
          </cell>
          <cell r="H830">
            <v>34021190</v>
          </cell>
          <cell r="I830" t="str">
            <v>IT</v>
          </cell>
          <cell r="J830" t="str">
            <v>INPUT</v>
          </cell>
          <cell r="K830">
            <v>38135.427685185183</v>
          </cell>
          <cell r="L830" t="str">
            <v>tensioattivo anionico</v>
          </cell>
          <cell r="M830" t="str">
            <v>sles al 27</v>
          </cell>
          <cell r="O830">
            <v>1</v>
          </cell>
          <cell r="P830" t="str">
            <v>uguale</v>
          </cell>
          <cell r="Q830" t="str">
            <v>sles al 27</v>
          </cell>
          <cell r="R830" t="str">
            <v>tensioattivo anionico</v>
          </cell>
        </row>
        <row r="831">
          <cell r="C831" t="str">
            <v>20512#007XXX</v>
          </cell>
          <cell r="D831" t="str">
            <v>ZETESOL LES 2/A - L3</v>
          </cell>
          <cell r="E831">
            <v>1</v>
          </cell>
          <cell r="F831">
            <v>1</v>
          </cell>
          <cell r="G831">
            <v>1</v>
          </cell>
          <cell r="H831">
            <v>34021190</v>
          </cell>
          <cell r="I831" t="str">
            <v>IT</v>
          </cell>
          <cell r="J831" t="str">
            <v>FabrizioXP</v>
          </cell>
          <cell r="K831">
            <v>38978.643761574072</v>
          </cell>
          <cell r="L831" t="str">
            <v>tensioattivo anionico</v>
          </cell>
          <cell r="M831" t="str">
            <v>sles al 27</v>
          </cell>
          <cell r="O831">
            <v>1</v>
          </cell>
          <cell r="P831" t="str">
            <v>uguale</v>
          </cell>
          <cell r="Q831" t="str">
            <v>sles al 27</v>
          </cell>
          <cell r="R831" t="str">
            <v>tensioattivo anionico</v>
          </cell>
        </row>
        <row r="832">
          <cell r="C832" t="str">
            <v>20512#095XXX</v>
          </cell>
          <cell r="D832" t="str">
            <v>ZETESOL LES 2/A - L3 PH ALTO</v>
          </cell>
          <cell r="E832">
            <v>1</v>
          </cell>
          <cell r="F832">
            <v>1</v>
          </cell>
          <cell r="G832">
            <v>1</v>
          </cell>
          <cell r="H832">
            <v>34021190</v>
          </cell>
          <cell r="I832" t="str">
            <v>IT</v>
          </cell>
          <cell r="J832" t="str">
            <v>TsMara</v>
          </cell>
          <cell r="K832">
            <v>41911.508796296293</v>
          </cell>
          <cell r="L832" t="str">
            <v>tensioattivo anionico</v>
          </cell>
          <cell r="M832" t="str">
            <v>sles al 27</v>
          </cell>
          <cell r="O832">
            <v>1</v>
          </cell>
          <cell r="P832" t="str">
            <v>uguale</v>
          </cell>
          <cell r="Q832" t="str">
            <v>sles al 27</v>
          </cell>
          <cell r="R832" t="str">
            <v>tensioattivo anionico</v>
          </cell>
        </row>
        <row r="833">
          <cell r="C833">
            <v>20513</v>
          </cell>
          <cell r="D833" t="str">
            <v>ZETESOL LES 2/MM</v>
          </cell>
          <cell r="E833">
            <v>1</v>
          </cell>
          <cell r="F833">
            <v>1</v>
          </cell>
          <cell r="G833">
            <v>1</v>
          </cell>
          <cell r="H833">
            <v>34021190</v>
          </cell>
          <cell r="I833" t="str">
            <v>IT</v>
          </cell>
          <cell r="J833" t="str">
            <v>INPUT</v>
          </cell>
          <cell r="K833">
            <v>38135.427685185183</v>
          </cell>
          <cell r="L833" t="str">
            <v>tensioattivo anionico</v>
          </cell>
          <cell r="M833" t="str">
            <v>sles al 27</v>
          </cell>
          <cell r="O833">
            <v>1</v>
          </cell>
          <cell r="P833" t="str">
            <v>uguale</v>
          </cell>
          <cell r="Q833" t="str">
            <v>sles al 27</v>
          </cell>
          <cell r="R833" t="str">
            <v>tensioattivo anionico</v>
          </cell>
        </row>
        <row r="834">
          <cell r="C834" t="str">
            <v>20513#000XXX</v>
          </cell>
          <cell r="D834" t="str">
            <v xml:space="preserve">ZETESOL LES 2/MM </v>
          </cell>
          <cell r="E834">
            <v>1</v>
          </cell>
          <cell r="F834">
            <v>1</v>
          </cell>
          <cell r="G834">
            <v>1</v>
          </cell>
          <cell r="H834">
            <v>34021190</v>
          </cell>
          <cell r="I834" t="str">
            <v>IT</v>
          </cell>
          <cell r="J834" t="str">
            <v>INPUT</v>
          </cell>
          <cell r="K834">
            <v>38135.427685185183</v>
          </cell>
          <cell r="L834" t="str">
            <v>tensioattivo anionico</v>
          </cell>
          <cell r="M834" t="str">
            <v>sles al 27</v>
          </cell>
          <cell r="O834">
            <v>1</v>
          </cell>
          <cell r="P834" t="str">
            <v>uguale</v>
          </cell>
          <cell r="Q834" t="str">
            <v>sles al 27</v>
          </cell>
          <cell r="R834" t="str">
            <v>tensioattivo anionico</v>
          </cell>
        </row>
        <row r="835">
          <cell r="C835" t="str">
            <v>20513#051XXX</v>
          </cell>
          <cell r="D835" t="str">
            <v>ZETESOL LES 2/MM - NON UTILIZZARE</v>
          </cell>
          <cell r="E835">
            <v>1</v>
          </cell>
          <cell r="F835">
            <v>1</v>
          </cell>
          <cell r="G835">
            <v>1</v>
          </cell>
          <cell r="H835">
            <v>34021190</v>
          </cell>
          <cell r="I835" t="str">
            <v>IT</v>
          </cell>
          <cell r="J835" t="str">
            <v>TsMara</v>
          </cell>
          <cell r="K835">
            <v>41887.44290509259</v>
          </cell>
          <cell r="L835" t="str">
            <v>tensioattivo anionico</v>
          </cell>
          <cell r="M835" t="str">
            <v>sles al 27</v>
          </cell>
          <cell r="O835">
            <v>1</v>
          </cell>
          <cell r="P835" t="str">
            <v>uguale</v>
          </cell>
          <cell r="Q835" t="str">
            <v>sles al 27</v>
          </cell>
          <cell r="R835" t="str">
            <v>tensioattivo anionico</v>
          </cell>
        </row>
        <row r="836">
          <cell r="C836">
            <v>20514</v>
          </cell>
          <cell r="D836" t="str">
            <v>ZETESOL LES 2/NS - NON UTILIZZARE</v>
          </cell>
          <cell r="E836">
            <v>1</v>
          </cell>
          <cell r="F836">
            <v>1</v>
          </cell>
          <cell r="G836">
            <v>1</v>
          </cell>
          <cell r="H836">
            <v>34021190</v>
          </cell>
          <cell r="I836" t="str">
            <v>IT</v>
          </cell>
          <cell r="J836" t="str">
            <v>TsMara</v>
          </cell>
          <cell r="K836">
            <v>41487.708368055559</v>
          </cell>
          <cell r="L836" t="str">
            <v>tensioattivo anionico</v>
          </cell>
          <cell r="M836" t="str">
            <v>sles al 27</v>
          </cell>
          <cell r="O836">
            <v>1</v>
          </cell>
          <cell r="P836" t="str">
            <v>uguale</v>
          </cell>
          <cell r="Q836" t="str">
            <v>sles al 27</v>
          </cell>
          <cell r="R836" t="str">
            <v>tensioattivo anionico</v>
          </cell>
        </row>
        <row r="837">
          <cell r="C837" t="str">
            <v>20514#000XXX</v>
          </cell>
          <cell r="D837" t="str">
            <v>ZETESOL LES 2/NS - NON UTILIZZARE</v>
          </cell>
          <cell r="E837">
            <v>1</v>
          </cell>
          <cell r="F837">
            <v>1</v>
          </cell>
          <cell r="G837">
            <v>1</v>
          </cell>
          <cell r="H837">
            <v>34021190</v>
          </cell>
          <cell r="I837" t="str">
            <v>IT</v>
          </cell>
          <cell r="J837" t="str">
            <v>TsMara</v>
          </cell>
          <cell r="K837">
            <v>41487.683530092596</v>
          </cell>
          <cell r="L837" t="str">
            <v>tensioattivo anionico</v>
          </cell>
          <cell r="M837" t="str">
            <v>sles al 27</v>
          </cell>
          <cell r="O837">
            <v>1</v>
          </cell>
          <cell r="P837" t="str">
            <v>uguale</v>
          </cell>
          <cell r="Q837" t="str">
            <v>sles al 27</v>
          </cell>
          <cell r="R837" t="str">
            <v>tensioattivo anionico</v>
          </cell>
        </row>
        <row r="838">
          <cell r="C838">
            <v>20515</v>
          </cell>
          <cell r="D838" t="str">
            <v>ZETESOL LES 2/N</v>
          </cell>
          <cell r="E838">
            <v>1</v>
          </cell>
          <cell r="F838">
            <v>1</v>
          </cell>
          <cell r="G838">
            <v>1</v>
          </cell>
          <cell r="H838">
            <v>34021190</v>
          </cell>
          <cell r="I838" t="str">
            <v>IT</v>
          </cell>
          <cell r="J838" t="str">
            <v>INPUT</v>
          </cell>
          <cell r="K838">
            <v>38135.427685185183</v>
          </cell>
          <cell r="L838" t="str">
            <v>tensioattivo anionico</v>
          </cell>
          <cell r="M838" t="str">
            <v>sles al 27</v>
          </cell>
          <cell r="O838">
            <v>1</v>
          </cell>
          <cell r="P838" t="str">
            <v>uguale</v>
          </cell>
          <cell r="Q838" t="str">
            <v>sles al 27</v>
          </cell>
          <cell r="R838" t="str">
            <v>tensioattivo anionico</v>
          </cell>
        </row>
        <row r="839">
          <cell r="C839" t="str">
            <v>20515#000XXX</v>
          </cell>
          <cell r="D839" t="str">
            <v>ZETESOL LES 2/N - NON UTILIZZARE</v>
          </cell>
          <cell r="E839">
            <v>1</v>
          </cell>
          <cell r="F839">
            <v>1</v>
          </cell>
          <cell r="G839">
            <v>1</v>
          </cell>
          <cell r="H839">
            <v>34021190</v>
          </cell>
          <cell r="I839" t="str">
            <v>IT</v>
          </cell>
          <cell r="J839" t="str">
            <v>TsMara</v>
          </cell>
          <cell r="K839">
            <v>41887.496793981481</v>
          </cell>
          <cell r="L839" t="str">
            <v>tensioattivo anionico</v>
          </cell>
          <cell r="M839" t="str">
            <v>sles al 27</v>
          </cell>
          <cell r="O839">
            <v>1</v>
          </cell>
          <cell r="P839" t="str">
            <v>uguale</v>
          </cell>
          <cell r="Q839" t="str">
            <v>sles al 27</v>
          </cell>
          <cell r="R839" t="str">
            <v>tensioattivo anionico</v>
          </cell>
        </row>
        <row r="840">
          <cell r="C840">
            <v>20516</v>
          </cell>
          <cell r="D840" t="str">
            <v>ZETESOL LES 2/C</v>
          </cell>
          <cell r="E840">
            <v>1</v>
          </cell>
          <cell r="F840">
            <v>1</v>
          </cell>
          <cell r="G840">
            <v>1</v>
          </cell>
          <cell r="H840">
            <v>34021190</v>
          </cell>
          <cell r="I840" t="str">
            <v>IT</v>
          </cell>
          <cell r="J840" t="str">
            <v>INPUT</v>
          </cell>
          <cell r="K840">
            <v>38135.427685185183</v>
          </cell>
          <cell r="L840" t="str">
            <v>tensioattivo anionico</v>
          </cell>
          <cell r="M840" t="str">
            <v>sles al 27</v>
          </cell>
          <cell r="O840">
            <v>1</v>
          </cell>
          <cell r="P840" t="str">
            <v>uguale</v>
          </cell>
          <cell r="Q840" t="str">
            <v>sles al 27</v>
          </cell>
          <cell r="R840" t="str">
            <v>tensioattivo anionico</v>
          </cell>
        </row>
        <row r="841">
          <cell r="C841" t="str">
            <v>20516#000XXX</v>
          </cell>
          <cell r="D841" t="str">
            <v>ZETESOL LES 2/C</v>
          </cell>
          <cell r="E841">
            <v>1</v>
          </cell>
          <cell r="F841">
            <v>1</v>
          </cell>
          <cell r="G841">
            <v>1</v>
          </cell>
          <cell r="H841">
            <v>34021190</v>
          </cell>
          <cell r="I841" t="str">
            <v>IT</v>
          </cell>
          <cell r="J841" t="str">
            <v>tsEsterxp</v>
          </cell>
          <cell r="K841">
            <v>40001.729432870372</v>
          </cell>
          <cell r="L841" t="str">
            <v>tensioattivo anionico</v>
          </cell>
          <cell r="M841" t="str">
            <v>sles al 27</v>
          </cell>
          <cell r="O841">
            <v>1</v>
          </cell>
          <cell r="P841" t="str">
            <v>uguale</v>
          </cell>
          <cell r="Q841" t="str">
            <v>sles al 27</v>
          </cell>
          <cell r="R841" t="str">
            <v>tensioattivo anionico</v>
          </cell>
        </row>
        <row r="842">
          <cell r="C842">
            <v>20517</v>
          </cell>
          <cell r="D842" t="str">
            <v>ZETESOL LES 2/SL</v>
          </cell>
          <cell r="E842">
            <v>1</v>
          </cell>
          <cell r="F842">
            <v>1</v>
          </cell>
          <cell r="G842">
            <v>1</v>
          </cell>
          <cell r="H842">
            <v>34021190</v>
          </cell>
          <cell r="I842" t="str">
            <v>IT</v>
          </cell>
          <cell r="J842" t="str">
            <v>INPUT</v>
          </cell>
          <cell r="K842">
            <v>38135.427685185183</v>
          </cell>
          <cell r="L842" t="str">
            <v>tensioattivo anionico</v>
          </cell>
          <cell r="M842" t="str">
            <v>sles al 27</v>
          </cell>
          <cell r="O842">
            <v>1</v>
          </cell>
          <cell r="P842" t="str">
            <v>uguale</v>
          </cell>
          <cell r="Q842" t="str">
            <v>sles al 27</v>
          </cell>
          <cell r="R842" t="str">
            <v>tensioattivo anionico</v>
          </cell>
        </row>
        <row r="843">
          <cell r="C843" t="str">
            <v>20517#000XXX</v>
          </cell>
          <cell r="D843" t="str">
            <v xml:space="preserve">ZETESOL LES 2/SL </v>
          </cell>
          <cell r="E843">
            <v>1</v>
          </cell>
          <cell r="F843">
            <v>1</v>
          </cell>
          <cell r="G843">
            <v>1</v>
          </cell>
          <cell r="H843">
            <v>34021190</v>
          </cell>
          <cell r="I843" t="str">
            <v>IT</v>
          </cell>
          <cell r="J843" t="str">
            <v>INPUT</v>
          </cell>
          <cell r="K843">
            <v>38135.427685185183</v>
          </cell>
          <cell r="L843" t="str">
            <v>tensioattivo anionico</v>
          </cell>
          <cell r="M843" t="str">
            <v>sles al 27</v>
          </cell>
          <cell r="O843">
            <v>1</v>
          </cell>
          <cell r="P843" t="str">
            <v>uguale</v>
          </cell>
          <cell r="Q843" t="str">
            <v>sles al 27</v>
          </cell>
          <cell r="R843" t="str">
            <v>tensioattivo anionico</v>
          </cell>
        </row>
        <row r="844">
          <cell r="C844" t="str">
            <v>20517#019XXX</v>
          </cell>
          <cell r="D844" t="str">
            <v>ZETESOL LES 2/SL viscosizzato</v>
          </cell>
          <cell r="E844">
            <v>1</v>
          </cell>
          <cell r="F844">
            <v>1</v>
          </cell>
          <cell r="G844">
            <v>1</v>
          </cell>
          <cell r="H844">
            <v>34021190</v>
          </cell>
          <cell r="I844" t="str">
            <v>IT</v>
          </cell>
          <cell r="J844" t="str">
            <v>TsMara</v>
          </cell>
          <cell r="K844">
            <v>41975.620520833334</v>
          </cell>
          <cell r="L844" t="str">
            <v>tensioattivo anionico</v>
          </cell>
          <cell r="M844" t="str">
            <v>sles al 27</v>
          </cell>
          <cell r="O844">
            <v>1</v>
          </cell>
          <cell r="P844" t="str">
            <v>uguale</v>
          </cell>
          <cell r="Q844" t="str">
            <v>sles al 27</v>
          </cell>
          <cell r="R844" t="str">
            <v>tensioattivo anionico</v>
          </cell>
        </row>
        <row r="845">
          <cell r="C845" t="str">
            <v>20517#020XXX</v>
          </cell>
          <cell r="D845" t="str">
            <v>ZETESOL LES 2/SL viscosizzato MANETTI</v>
          </cell>
          <cell r="E845">
            <v>1</v>
          </cell>
          <cell r="F845">
            <v>1</v>
          </cell>
          <cell r="G845">
            <v>1</v>
          </cell>
          <cell r="H845">
            <v>34021190</v>
          </cell>
          <cell r="I845" t="str">
            <v>IT</v>
          </cell>
          <cell r="J845" t="str">
            <v>TsMara</v>
          </cell>
          <cell r="K845">
            <v>41963.367696759262</v>
          </cell>
          <cell r="L845" t="str">
            <v>tensioattivo anionico</v>
          </cell>
          <cell r="M845" t="str">
            <v>sles al 27</v>
          </cell>
          <cell r="O845">
            <v>1</v>
          </cell>
          <cell r="P845" t="str">
            <v>uguale</v>
          </cell>
          <cell r="Q845" t="str">
            <v>sles al 27</v>
          </cell>
          <cell r="R845" t="str">
            <v>tensioattivo anionico</v>
          </cell>
        </row>
        <row r="846">
          <cell r="C846">
            <v>20518</v>
          </cell>
          <cell r="D846" t="str">
            <v>ZETESOL MSE/54</v>
          </cell>
          <cell r="E846">
            <v>1</v>
          </cell>
          <cell r="F846">
            <v>1</v>
          </cell>
          <cell r="G846">
            <v>1</v>
          </cell>
          <cell r="H846">
            <v>34021190</v>
          </cell>
          <cell r="I846" t="str">
            <v>IT</v>
          </cell>
          <cell r="J846" t="str">
            <v>INPUT</v>
          </cell>
          <cell r="K846">
            <v>38135.427685185183</v>
          </cell>
          <cell r="L846" t="str">
            <v>tensioattivo anionico</v>
          </cell>
          <cell r="M846" t="str">
            <v>sles al 27</v>
          </cell>
          <cell r="O846">
            <v>5</v>
          </cell>
          <cell r="P846" t="str">
            <v>diverso</v>
          </cell>
          <cell r="Q846" t="str">
            <v>miscele</v>
          </cell>
          <cell r="R846" t="str">
            <v>tensioattivo anionico</v>
          </cell>
        </row>
        <row r="847">
          <cell r="C847" t="str">
            <v>20518#000XXX</v>
          </cell>
          <cell r="D847" t="str">
            <v xml:space="preserve">ZETESOL MSE/54 </v>
          </cell>
          <cell r="E847">
            <v>1</v>
          </cell>
          <cell r="F847">
            <v>1</v>
          </cell>
          <cell r="G847">
            <v>5</v>
          </cell>
          <cell r="H847">
            <v>34021190</v>
          </cell>
          <cell r="I847" t="str">
            <v>IT</v>
          </cell>
          <cell r="J847" t="str">
            <v>Corallixp</v>
          </cell>
          <cell r="K847">
            <v>39218.388148148151</v>
          </cell>
          <cell r="L847" t="str">
            <v>tensioattivo anionico</v>
          </cell>
          <cell r="M847" t="str">
            <v>miscele</v>
          </cell>
          <cell r="O847">
            <v>5</v>
          </cell>
          <cell r="P847" t="str">
            <v>uguale</v>
          </cell>
          <cell r="Q847" t="str">
            <v>miscele</v>
          </cell>
          <cell r="R847" t="str">
            <v>tensioattivo anionico</v>
          </cell>
        </row>
        <row r="848">
          <cell r="C848">
            <v>20519</v>
          </cell>
          <cell r="D848" t="str">
            <v>ZETESOL ME/28</v>
          </cell>
          <cell r="E848">
            <v>1</v>
          </cell>
          <cell r="F848">
            <v>1</v>
          </cell>
          <cell r="G848">
            <v>1</v>
          </cell>
          <cell r="H848">
            <v>34021190</v>
          </cell>
          <cell r="I848" t="str">
            <v>IT</v>
          </cell>
          <cell r="J848" t="str">
            <v>TsMara</v>
          </cell>
          <cell r="K848">
            <v>41414.521944444445</v>
          </cell>
          <cell r="L848" t="str">
            <v>tensioattivo anionico</v>
          </cell>
          <cell r="M848" t="str">
            <v>sles al 27</v>
          </cell>
          <cell r="O848">
            <v>1</v>
          </cell>
          <cell r="P848" t="str">
            <v>uguale</v>
          </cell>
          <cell r="Q848" t="str">
            <v>sles al 27</v>
          </cell>
          <cell r="R848" t="str">
            <v>tensioattivo anionico</v>
          </cell>
        </row>
        <row r="849">
          <cell r="C849" t="str">
            <v>20519#000XXX</v>
          </cell>
          <cell r="D849" t="str">
            <v>ZETESOL ME/28</v>
          </cell>
          <cell r="E849">
            <v>1</v>
          </cell>
          <cell r="F849">
            <v>1</v>
          </cell>
          <cell r="G849">
            <v>1</v>
          </cell>
          <cell r="H849">
            <v>34021190</v>
          </cell>
          <cell r="I849" t="str">
            <v>IT</v>
          </cell>
          <cell r="J849" t="str">
            <v>TsMara</v>
          </cell>
          <cell r="K849">
            <v>41414.521134259259</v>
          </cell>
          <cell r="L849" t="str">
            <v>tensioattivo anionico</v>
          </cell>
          <cell r="M849" t="str">
            <v>sles al 27</v>
          </cell>
          <cell r="O849">
            <v>1</v>
          </cell>
          <cell r="P849" t="str">
            <v>uguale</v>
          </cell>
          <cell r="Q849" t="str">
            <v>sles al 27</v>
          </cell>
          <cell r="R849" t="str">
            <v>tensioattivo anionico</v>
          </cell>
        </row>
        <row r="850">
          <cell r="C850">
            <v>20520</v>
          </cell>
          <cell r="D850" t="str">
            <v>ZETESOL LME</v>
          </cell>
          <cell r="E850">
            <v>1</v>
          </cell>
          <cell r="F850">
            <v>1</v>
          </cell>
          <cell r="G850">
            <v>1</v>
          </cell>
          <cell r="H850">
            <v>34021190</v>
          </cell>
          <cell r="I850" t="str">
            <v>IT</v>
          </cell>
          <cell r="J850" t="str">
            <v>INPUT</v>
          </cell>
          <cell r="K850">
            <v>38135.427685185183</v>
          </cell>
          <cell r="L850" t="str">
            <v>tensioattivo anionico</v>
          </cell>
          <cell r="M850" t="str">
            <v>sles al 27</v>
          </cell>
          <cell r="O850">
            <v>1</v>
          </cell>
          <cell r="P850" t="str">
            <v>uguale</v>
          </cell>
          <cell r="Q850" t="str">
            <v>sles al 27</v>
          </cell>
          <cell r="R850" t="str">
            <v>tensioattivo anionico</v>
          </cell>
        </row>
        <row r="851">
          <cell r="C851" t="str">
            <v>20520#000XXX</v>
          </cell>
          <cell r="D851" t="str">
            <v xml:space="preserve">ZETESOL LME </v>
          </cell>
          <cell r="E851">
            <v>1</v>
          </cell>
          <cell r="F851">
            <v>1</v>
          </cell>
          <cell r="G851">
            <v>1</v>
          </cell>
          <cell r="H851">
            <v>34021190</v>
          </cell>
          <cell r="I851" t="str">
            <v>IT</v>
          </cell>
          <cell r="J851" t="str">
            <v>tsEsterxp</v>
          </cell>
          <cell r="K851">
            <v>40001.730057870373</v>
          </cell>
          <cell r="L851" t="str">
            <v>tensioattivo anionico</v>
          </cell>
          <cell r="M851" t="str">
            <v>sles al 27</v>
          </cell>
          <cell r="O851">
            <v>1</v>
          </cell>
          <cell r="P851" t="str">
            <v>uguale</v>
          </cell>
          <cell r="Q851" t="str">
            <v>sles al 27</v>
          </cell>
          <cell r="R851" t="str">
            <v>tensioattivo anionico</v>
          </cell>
        </row>
        <row r="852">
          <cell r="C852" t="str">
            <v>20520#062XXX</v>
          </cell>
          <cell r="D852" t="str">
            <v xml:space="preserve">ZETESOL LME </v>
          </cell>
          <cell r="E852">
            <v>1</v>
          </cell>
          <cell r="F852">
            <v>1</v>
          </cell>
          <cell r="G852">
            <v>1</v>
          </cell>
          <cell r="H852">
            <v>34021190</v>
          </cell>
          <cell r="I852" t="str">
            <v>IT</v>
          </cell>
          <cell r="J852" t="str">
            <v>tsEsterxp</v>
          </cell>
          <cell r="K852">
            <v>40001.730185185188</v>
          </cell>
          <cell r="L852" t="str">
            <v>tensioattivo anionico</v>
          </cell>
          <cell r="M852" t="str">
            <v>sles al 27</v>
          </cell>
          <cell r="O852">
            <v>1</v>
          </cell>
          <cell r="P852" t="str">
            <v>uguale</v>
          </cell>
          <cell r="Q852" t="str">
            <v>sles al 27</v>
          </cell>
          <cell r="R852" t="str">
            <v>tensioattivo anionico</v>
          </cell>
        </row>
        <row r="853">
          <cell r="C853">
            <v>20521</v>
          </cell>
          <cell r="D853" t="str">
            <v>ZETESOL ME/70</v>
          </cell>
          <cell r="E853">
            <v>1</v>
          </cell>
          <cell r="F853">
            <v>1</v>
          </cell>
          <cell r="G853">
            <v>1</v>
          </cell>
          <cell r="H853">
            <v>34021190</v>
          </cell>
          <cell r="I853" t="str">
            <v>IT</v>
          </cell>
          <cell r="J853" t="str">
            <v>INPUT</v>
          </cell>
          <cell r="K853">
            <v>38135.427685185183</v>
          </cell>
          <cell r="L853" t="str">
            <v>tensioattivo anionico</v>
          </cell>
          <cell r="M853" t="str">
            <v>sles al 27</v>
          </cell>
          <cell r="O853">
            <v>16</v>
          </cell>
          <cell r="P853" t="str">
            <v>diverso</v>
          </cell>
          <cell r="Q853" t="str">
            <v>sles al 70 %</v>
          </cell>
          <cell r="R853" t="str">
            <v>tensioattivo anionico</v>
          </cell>
        </row>
        <row r="854">
          <cell r="C854" t="str">
            <v>20521#000XXX</v>
          </cell>
          <cell r="D854" t="str">
            <v>ZETESOL ME/70 - NON UTILIZZARE</v>
          </cell>
          <cell r="E854">
            <v>1</v>
          </cell>
          <cell r="F854">
            <v>1</v>
          </cell>
          <cell r="G854">
            <v>16</v>
          </cell>
          <cell r="H854">
            <v>34021190</v>
          </cell>
          <cell r="I854" t="str">
            <v>IT</v>
          </cell>
          <cell r="J854" t="str">
            <v>TsMara</v>
          </cell>
          <cell r="K854">
            <v>41957.58934027778</v>
          </cell>
          <cell r="L854" t="str">
            <v>tensioattivo anionico</v>
          </cell>
          <cell r="M854" t="str">
            <v>sles al 70 %</v>
          </cell>
          <cell r="O854">
            <v>16</v>
          </cell>
          <cell r="P854" t="str">
            <v>uguale</v>
          </cell>
          <cell r="Q854" t="str">
            <v>sles al 70 %</v>
          </cell>
          <cell r="R854" t="str">
            <v>tensioattivo anionico</v>
          </cell>
        </row>
        <row r="855">
          <cell r="C855">
            <v>20522</v>
          </cell>
          <cell r="D855" t="str">
            <v>ZETESOL MG</v>
          </cell>
          <cell r="E855">
            <v>1</v>
          </cell>
          <cell r="F855">
            <v>1</v>
          </cell>
          <cell r="G855">
            <v>1</v>
          </cell>
          <cell r="H855">
            <v>34021190</v>
          </cell>
          <cell r="I855" t="str">
            <v>IT</v>
          </cell>
          <cell r="J855" t="str">
            <v>INPUT</v>
          </cell>
          <cell r="K855">
            <v>38135.427685185183</v>
          </cell>
          <cell r="L855" t="str">
            <v>tensioattivo anionico</v>
          </cell>
          <cell r="M855" t="str">
            <v>sles al 27</v>
          </cell>
          <cell r="O855">
            <v>1</v>
          </cell>
          <cell r="P855" t="str">
            <v>uguale</v>
          </cell>
          <cell r="Q855" t="str">
            <v>sles al 27</v>
          </cell>
          <cell r="R855" t="str">
            <v>tensioattivo anionico</v>
          </cell>
        </row>
        <row r="856">
          <cell r="C856" t="str">
            <v>20522#000XXX</v>
          </cell>
          <cell r="D856" t="str">
            <v xml:space="preserve">ZETESOL MG </v>
          </cell>
          <cell r="E856">
            <v>1</v>
          </cell>
          <cell r="F856">
            <v>1</v>
          </cell>
          <cell r="G856">
            <v>1</v>
          </cell>
          <cell r="H856">
            <v>34021190</v>
          </cell>
          <cell r="I856" t="str">
            <v>IT</v>
          </cell>
          <cell r="J856" t="str">
            <v>tsEsterxp</v>
          </cell>
          <cell r="K856">
            <v>40001.730682870373</v>
          </cell>
          <cell r="L856" t="str">
            <v>tensioattivo anionico</v>
          </cell>
          <cell r="M856" t="str">
            <v>sles al 27</v>
          </cell>
          <cell r="O856">
            <v>1</v>
          </cell>
          <cell r="P856" t="str">
            <v>uguale</v>
          </cell>
          <cell r="Q856" t="str">
            <v>sles al 27</v>
          </cell>
          <cell r="R856" t="str">
            <v>tensioattivo anionico</v>
          </cell>
        </row>
        <row r="857">
          <cell r="C857" t="str">
            <v>20522#005XXX</v>
          </cell>
          <cell r="D857" t="str">
            <v>ZETESOL MG/M</v>
          </cell>
          <cell r="E857">
            <v>1</v>
          </cell>
          <cell r="F857">
            <v>1</v>
          </cell>
          <cell r="G857">
            <v>1</v>
          </cell>
          <cell r="H857">
            <v>34021190</v>
          </cell>
          <cell r="I857" t="str">
            <v>IT</v>
          </cell>
          <cell r="J857" t="str">
            <v>TsMara</v>
          </cell>
          <cell r="K857">
            <v>41670.49359953704</v>
          </cell>
          <cell r="L857" t="str">
            <v>tensioattivo anionico</v>
          </cell>
          <cell r="M857" t="str">
            <v>sles al 27</v>
          </cell>
          <cell r="O857">
            <v>1</v>
          </cell>
          <cell r="P857" t="str">
            <v>uguale</v>
          </cell>
          <cell r="Q857" t="str">
            <v>sles al 27</v>
          </cell>
          <cell r="R857" t="str">
            <v>tensioattivo anionico</v>
          </cell>
        </row>
        <row r="858">
          <cell r="C858" t="str">
            <v>20522#071XXX</v>
          </cell>
          <cell r="D858" t="str">
            <v xml:space="preserve">ZETESOL MG </v>
          </cell>
          <cell r="E858">
            <v>1</v>
          </cell>
          <cell r="F858">
            <v>1</v>
          </cell>
          <cell r="G858">
            <v>1</v>
          </cell>
          <cell r="H858">
            <v>34021190</v>
          </cell>
          <cell r="I858" t="str">
            <v>IT</v>
          </cell>
          <cell r="J858" t="str">
            <v>tsEsterxp</v>
          </cell>
          <cell r="K858">
            <v>40001.730798611112</v>
          </cell>
          <cell r="L858" t="str">
            <v>tensioattivo anionico</v>
          </cell>
          <cell r="M858" t="str">
            <v>sles al 27</v>
          </cell>
          <cell r="O858">
            <v>1</v>
          </cell>
          <cell r="P858" t="str">
            <v>uguale</v>
          </cell>
          <cell r="Q858" t="str">
            <v>sles al 27</v>
          </cell>
          <cell r="R858" t="str">
            <v>tensioattivo anionico</v>
          </cell>
        </row>
        <row r="859">
          <cell r="C859" t="str">
            <v>20522#072XXX</v>
          </cell>
          <cell r="D859" t="str">
            <v>ZETESOL MG-FS</v>
          </cell>
          <cell r="E859">
            <v>1</v>
          </cell>
          <cell r="F859">
            <v>1</v>
          </cell>
          <cell r="G859">
            <v>1</v>
          </cell>
          <cell r="H859">
            <v>34021190</v>
          </cell>
          <cell r="I859" t="str">
            <v>IT</v>
          </cell>
          <cell r="J859" t="str">
            <v>TsMara</v>
          </cell>
          <cell r="K859">
            <v>41668.494050925925</v>
          </cell>
          <cell r="L859" t="str">
            <v>tensioattivo anionico</v>
          </cell>
          <cell r="M859" t="str">
            <v>sles al 27</v>
          </cell>
          <cell r="O859">
            <v>1</v>
          </cell>
          <cell r="P859" t="str">
            <v>uguale</v>
          </cell>
          <cell r="Q859" t="str">
            <v>sles al 27</v>
          </cell>
          <cell r="R859" t="str">
            <v>tensioattivo anionico</v>
          </cell>
        </row>
        <row r="860">
          <cell r="C860" t="str">
            <v>20522#104XXX</v>
          </cell>
          <cell r="D860" t="str">
            <v>ZETESOL MG/D</v>
          </cell>
          <cell r="E860">
            <v>1</v>
          </cell>
          <cell r="F860">
            <v>1</v>
          </cell>
          <cell r="G860">
            <v>1</v>
          </cell>
          <cell r="H860">
            <v>34021190</v>
          </cell>
          <cell r="I860" t="str">
            <v>IT</v>
          </cell>
          <cell r="J860" t="str">
            <v>TsMara</v>
          </cell>
          <cell r="K860">
            <v>41668.494988425926</v>
          </cell>
          <cell r="L860" t="str">
            <v>tensioattivo anionico</v>
          </cell>
          <cell r="M860" t="str">
            <v>sles al 27</v>
          </cell>
          <cell r="O860">
            <v>1</v>
          </cell>
          <cell r="P860" t="str">
            <v>uguale</v>
          </cell>
          <cell r="Q860" t="str">
            <v>sles al 27</v>
          </cell>
          <cell r="R860" t="str">
            <v>tensioattivo anionico</v>
          </cell>
        </row>
        <row r="861">
          <cell r="C861" t="str">
            <v>20522#112XXX</v>
          </cell>
          <cell r="D861" t="str">
            <v>ZETESOL MG/B</v>
          </cell>
          <cell r="E861">
            <v>1</v>
          </cell>
          <cell r="F861">
            <v>1</v>
          </cell>
          <cell r="G861">
            <v>1</v>
          </cell>
          <cell r="H861">
            <v>34021190</v>
          </cell>
          <cell r="I861" t="str">
            <v>IT</v>
          </cell>
          <cell r="J861" t="str">
            <v>TsMara</v>
          </cell>
          <cell r="K861">
            <v>41668.495520833334</v>
          </cell>
          <cell r="L861" t="str">
            <v>tensioattivo anionico</v>
          </cell>
          <cell r="M861" t="str">
            <v>sles al 27</v>
          </cell>
          <cell r="O861">
            <v>1</v>
          </cell>
          <cell r="P861" t="str">
            <v>uguale</v>
          </cell>
          <cell r="Q861" t="str">
            <v>sles al 27</v>
          </cell>
          <cell r="R861" t="str">
            <v>tensioattivo anionico</v>
          </cell>
        </row>
        <row r="862">
          <cell r="C862" t="str">
            <v>20522#113XXX</v>
          </cell>
          <cell r="D862" t="str">
            <v>ZETESOL MG/BF</v>
          </cell>
          <cell r="E862">
            <v>1</v>
          </cell>
          <cell r="F862">
            <v>1</v>
          </cell>
          <cell r="G862">
            <v>1</v>
          </cell>
          <cell r="H862">
            <v>34021190</v>
          </cell>
          <cell r="I862" t="str">
            <v>IT</v>
          </cell>
          <cell r="J862" t="str">
            <v>TsMara</v>
          </cell>
          <cell r="K862">
            <v>41668.495787037034</v>
          </cell>
          <cell r="L862" t="str">
            <v>tensioattivo anionico</v>
          </cell>
          <cell r="M862" t="str">
            <v>sles al 27</v>
          </cell>
          <cell r="O862">
            <v>1</v>
          </cell>
          <cell r="P862" t="str">
            <v>uguale</v>
          </cell>
          <cell r="Q862" t="str">
            <v>sles al 27</v>
          </cell>
          <cell r="R862" t="str">
            <v>tensioattivo anionico</v>
          </cell>
        </row>
        <row r="863">
          <cell r="C863" t="str">
            <v>20522#243XXX</v>
          </cell>
          <cell r="D863" t="str">
            <v>ZETESOL MG</v>
          </cell>
          <cell r="E863">
            <v>1</v>
          </cell>
          <cell r="F863">
            <v>1</v>
          </cell>
          <cell r="G863">
            <v>1</v>
          </cell>
          <cell r="H863">
            <v>34021190</v>
          </cell>
          <cell r="I863" t="str">
            <v>IT</v>
          </cell>
          <cell r="J863" t="str">
            <v>tsester</v>
          </cell>
          <cell r="K863">
            <v>41576.467442129629</v>
          </cell>
          <cell r="L863" t="str">
            <v>tensioattivo anionico</v>
          </cell>
          <cell r="M863" t="str">
            <v>sles al 27</v>
          </cell>
          <cell r="O863">
            <v>1</v>
          </cell>
          <cell r="P863" t="str">
            <v>uguale</v>
          </cell>
          <cell r="Q863" t="str">
            <v>sles al 27</v>
          </cell>
          <cell r="R863" t="str">
            <v>tensioattivo anionico</v>
          </cell>
        </row>
        <row r="864">
          <cell r="C864">
            <v>20523</v>
          </cell>
          <cell r="D864" t="str">
            <v>ZETESOL MGS</v>
          </cell>
          <cell r="E864">
            <v>1</v>
          </cell>
          <cell r="F864">
            <v>1</v>
          </cell>
          <cell r="G864">
            <v>1</v>
          </cell>
          <cell r="H864">
            <v>34021190</v>
          </cell>
          <cell r="I864" t="str">
            <v>IT</v>
          </cell>
          <cell r="J864" t="str">
            <v>INPUT</v>
          </cell>
          <cell r="K864">
            <v>38135.427685185183</v>
          </cell>
          <cell r="L864" t="str">
            <v>tensioattivo anionico</v>
          </cell>
          <cell r="M864" t="str">
            <v>sles al 27</v>
          </cell>
          <cell r="O864">
            <v>14</v>
          </cell>
          <cell r="P864" t="str">
            <v>diverso</v>
          </cell>
          <cell r="Q864" t="str">
            <v>specialties</v>
          </cell>
          <cell r="R864" t="str">
            <v>tensioattivo anionico</v>
          </cell>
        </row>
        <row r="865">
          <cell r="C865" t="str">
            <v>20523#000XXX</v>
          </cell>
          <cell r="D865" t="str">
            <v xml:space="preserve">ZETESOL MGS </v>
          </cell>
          <cell r="E865">
            <v>1</v>
          </cell>
          <cell r="F865">
            <v>1</v>
          </cell>
          <cell r="G865">
            <v>14</v>
          </cell>
          <cell r="H865">
            <v>34021190</v>
          </cell>
          <cell r="I865" t="str">
            <v>IT</v>
          </cell>
          <cell r="J865" t="str">
            <v>tsester</v>
          </cell>
          <cell r="K865">
            <v>40297.463043981479</v>
          </cell>
          <cell r="L865" t="str">
            <v>tensioattivo anionico</v>
          </cell>
          <cell r="M865" t="str">
            <v>specialties</v>
          </cell>
          <cell r="O865">
            <v>14</v>
          </cell>
          <cell r="P865" t="str">
            <v>uguale</v>
          </cell>
          <cell r="Q865" t="str">
            <v>specialties</v>
          </cell>
          <cell r="R865" t="str">
            <v>tensioattivo anionico</v>
          </cell>
        </row>
        <row r="866">
          <cell r="C866" t="str">
            <v>20523#005XXX</v>
          </cell>
          <cell r="D866" t="str">
            <v>ZETESOL MGS/M</v>
          </cell>
          <cell r="E866">
            <v>1</v>
          </cell>
          <cell r="F866">
            <v>1</v>
          </cell>
          <cell r="G866">
            <v>1</v>
          </cell>
          <cell r="H866">
            <v>34021190</v>
          </cell>
          <cell r="I866" t="str">
            <v>IT</v>
          </cell>
          <cell r="J866" t="str">
            <v>TsMara</v>
          </cell>
          <cell r="K866">
            <v>41670.493981481479</v>
          </cell>
          <cell r="L866" t="str">
            <v>tensioattivo anionico</v>
          </cell>
          <cell r="M866" t="str">
            <v>sles al 27</v>
          </cell>
          <cell r="O866">
            <v>14</v>
          </cell>
          <cell r="P866" t="str">
            <v>diverso</v>
          </cell>
          <cell r="Q866" t="str">
            <v>specialties</v>
          </cell>
          <cell r="R866" t="str">
            <v>tensioattivo anionico</v>
          </cell>
        </row>
        <row r="867">
          <cell r="C867" t="str">
            <v>20523#072XXX</v>
          </cell>
          <cell r="D867" t="str">
            <v>ZETESOL MGS-FS</v>
          </cell>
          <cell r="E867">
            <v>1</v>
          </cell>
          <cell r="F867">
            <v>1</v>
          </cell>
          <cell r="G867">
            <v>1</v>
          </cell>
          <cell r="H867">
            <v>34021190</v>
          </cell>
          <cell r="I867" t="str">
            <v>IT</v>
          </cell>
          <cell r="J867" t="str">
            <v>TsMara</v>
          </cell>
          <cell r="K867">
            <v>41436.716585648152</v>
          </cell>
          <cell r="L867" t="str">
            <v>tensioattivo anionico</v>
          </cell>
          <cell r="M867" t="str">
            <v>sles al 27</v>
          </cell>
          <cell r="O867">
            <v>14</v>
          </cell>
          <cell r="P867" t="str">
            <v>diverso</v>
          </cell>
          <cell r="Q867" t="str">
            <v>specialties</v>
          </cell>
          <cell r="R867" t="str">
            <v>tensioattivo anionico</v>
          </cell>
        </row>
        <row r="868">
          <cell r="C868" t="str">
            <v>20523#082XXX</v>
          </cell>
          <cell r="D868" t="str">
            <v>ZETESOL MGS/K</v>
          </cell>
          <cell r="E868">
            <v>1</v>
          </cell>
          <cell r="F868">
            <v>1</v>
          </cell>
          <cell r="G868">
            <v>14</v>
          </cell>
          <cell r="H868">
            <v>34021190</v>
          </cell>
          <cell r="I868" t="str">
            <v>IT</v>
          </cell>
          <cell r="J868" t="str">
            <v>TsMara</v>
          </cell>
          <cell r="K868">
            <v>41284.625810185185</v>
          </cell>
          <cell r="L868" t="str">
            <v>tensioattivo anionico</v>
          </cell>
          <cell r="M868" t="str">
            <v>specialties</v>
          </cell>
          <cell r="O868">
            <v>14</v>
          </cell>
          <cell r="P868" t="str">
            <v>uguale</v>
          </cell>
          <cell r="Q868" t="str">
            <v>specialties</v>
          </cell>
          <cell r="R868" t="str">
            <v>tensioattivo anionico</v>
          </cell>
        </row>
        <row r="869">
          <cell r="C869" t="str">
            <v>20523#083XXX</v>
          </cell>
          <cell r="D869" t="str">
            <v xml:space="preserve">ZETESOL MGS  -  NON UTILIZZARE </v>
          </cell>
          <cell r="E869">
            <v>1</v>
          </cell>
          <cell r="F869">
            <v>1</v>
          </cell>
          <cell r="G869">
            <v>14</v>
          </cell>
          <cell r="H869">
            <v>34021190</v>
          </cell>
          <cell r="I869" t="str">
            <v>IT</v>
          </cell>
          <cell r="J869" t="str">
            <v>TsMara</v>
          </cell>
          <cell r="K869">
            <v>41284.617835648147</v>
          </cell>
          <cell r="L869" t="str">
            <v>tensioattivo anionico</v>
          </cell>
          <cell r="M869" t="str">
            <v>specialties</v>
          </cell>
          <cell r="O869">
            <v>14</v>
          </cell>
          <cell r="P869" t="str">
            <v>uguale</v>
          </cell>
          <cell r="Q869" t="str">
            <v>specialties</v>
          </cell>
          <cell r="R869" t="str">
            <v>tensioattivo anionico</v>
          </cell>
        </row>
        <row r="870">
          <cell r="C870" t="str">
            <v>20523#085XXX</v>
          </cell>
          <cell r="D870" t="str">
            <v xml:space="preserve">ZETESOL MGS </v>
          </cell>
          <cell r="E870">
            <v>1</v>
          </cell>
          <cell r="F870">
            <v>1</v>
          </cell>
          <cell r="G870">
            <v>14</v>
          </cell>
          <cell r="H870">
            <v>34021190</v>
          </cell>
          <cell r="I870" t="str">
            <v>IT</v>
          </cell>
          <cell r="J870" t="str">
            <v>tsester</v>
          </cell>
          <cell r="K870">
            <v>40297.463587962964</v>
          </cell>
          <cell r="L870" t="str">
            <v>tensioattivo anionico</v>
          </cell>
          <cell r="M870" t="str">
            <v>specialties</v>
          </cell>
          <cell r="O870">
            <v>14</v>
          </cell>
          <cell r="P870" t="str">
            <v>uguale</v>
          </cell>
          <cell r="Q870" t="str">
            <v>specialties</v>
          </cell>
          <cell r="R870" t="str">
            <v>tensioattivo anionico</v>
          </cell>
        </row>
        <row r="871">
          <cell r="C871" t="str">
            <v>20523#086XXX</v>
          </cell>
          <cell r="D871" t="str">
            <v>ZETESOL MGS/K100</v>
          </cell>
          <cell r="E871">
            <v>1</v>
          </cell>
          <cell r="F871">
            <v>1</v>
          </cell>
          <cell r="G871">
            <v>14</v>
          </cell>
          <cell r="H871">
            <v>34021190</v>
          </cell>
          <cell r="I871" t="str">
            <v>IT</v>
          </cell>
          <cell r="J871" t="str">
            <v>TsMara</v>
          </cell>
          <cell r="K871">
            <v>41785.682974537034</v>
          </cell>
          <cell r="L871" t="str">
            <v>tensioattivo anionico</v>
          </cell>
          <cell r="M871" t="str">
            <v>specialties</v>
          </cell>
          <cell r="O871">
            <v>14</v>
          </cell>
          <cell r="P871" t="str">
            <v>uguale</v>
          </cell>
          <cell r="Q871" t="str">
            <v>specialties</v>
          </cell>
          <cell r="R871" t="str">
            <v>tensioattivo anionico</v>
          </cell>
        </row>
        <row r="872">
          <cell r="C872" t="str">
            <v>20523#104XXX</v>
          </cell>
          <cell r="D872" t="str">
            <v>ZETESOL MGS/D</v>
          </cell>
          <cell r="E872">
            <v>1</v>
          </cell>
          <cell r="F872">
            <v>1</v>
          </cell>
          <cell r="G872">
            <v>1</v>
          </cell>
          <cell r="H872">
            <v>34021190</v>
          </cell>
          <cell r="I872" t="str">
            <v>IT</v>
          </cell>
          <cell r="J872" t="str">
            <v>TsMara</v>
          </cell>
          <cell r="K872">
            <v>41668.501157407409</v>
          </cell>
          <cell r="L872" t="str">
            <v>tensioattivo anionico</v>
          </cell>
          <cell r="M872" t="str">
            <v>sles al 27</v>
          </cell>
          <cell r="O872">
            <v>14</v>
          </cell>
          <cell r="P872" t="str">
            <v>diverso</v>
          </cell>
          <cell r="Q872" t="str">
            <v>specialties</v>
          </cell>
          <cell r="R872" t="str">
            <v>tensioattivo anionico</v>
          </cell>
        </row>
        <row r="873">
          <cell r="C873" t="str">
            <v>20523#112XXX</v>
          </cell>
          <cell r="D873" t="str">
            <v>ZETESOL MGS/B</v>
          </cell>
          <cell r="E873">
            <v>1</v>
          </cell>
          <cell r="F873">
            <v>1</v>
          </cell>
          <cell r="G873">
            <v>1</v>
          </cell>
          <cell r="H873">
            <v>34021190</v>
          </cell>
          <cell r="I873" t="str">
            <v>IT</v>
          </cell>
          <cell r="J873" t="str">
            <v>TsMara</v>
          </cell>
          <cell r="K873">
            <v>41668.501493055555</v>
          </cell>
          <cell r="L873" t="str">
            <v>tensioattivo anionico</v>
          </cell>
          <cell r="M873" t="str">
            <v>sles al 27</v>
          </cell>
          <cell r="O873">
            <v>14</v>
          </cell>
          <cell r="P873" t="str">
            <v>diverso</v>
          </cell>
          <cell r="Q873" t="str">
            <v>specialties</v>
          </cell>
          <cell r="R873" t="str">
            <v>tensioattivo anionico</v>
          </cell>
        </row>
        <row r="874">
          <cell r="C874" t="str">
            <v>20523#113XXX</v>
          </cell>
          <cell r="D874" t="str">
            <v>ZETESOL MGS/BF</v>
          </cell>
          <cell r="E874">
            <v>1</v>
          </cell>
          <cell r="F874">
            <v>1</v>
          </cell>
          <cell r="G874">
            <v>1</v>
          </cell>
          <cell r="H874">
            <v>34021190</v>
          </cell>
          <cell r="I874" t="str">
            <v>IT</v>
          </cell>
          <cell r="J874" t="str">
            <v>TsMara</v>
          </cell>
          <cell r="K874">
            <v>41668.501956018517</v>
          </cell>
          <cell r="L874" t="str">
            <v>tensioattivo anionico</v>
          </cell>
          <cell r="M874" t="str">
            <v>sles al 27</v>
          </cell>
          <cell r="O874">
            <v>14</v>
          </cell>
          <cell r="P874" t="str">
            <v>diverso</v>
          </cell>
          <cell r="Q874" t="str">
            <v>specialties</v>
          </cell>
          <cell r="R874" t="str">
            <v>tensioattivo anionico</v>
          </cell>
        </row>
        <row r="875">
          <cell r="C875" t="str">
            <v>20523#243XXX</v>
          </cell>
          <cell r="D875" t="str">
            <v>ZETESOL MGS - HE</v>
          </cell>
          <cell r="E875">
            <v>1</v>
          </cell>
          <cell r="F875">
            <v>1</v>
          </cell>
          <cell r="G875">
            <v>1</v>
          </cell>
          <cell r="H875">
            <v>34021190</v>
          </cell>
          <cell r="I875" t="str">
            <v>IT</v>
          </cell>
          <cell r="J875" t="str">
            <v>TsMara</v>
          </cell>
          <cell r="K875">
            <v>41695.371620370373</v>
          </cell>
          <cell r="L875" t="str">
            <v>tensioattivo anionico</v>
          </cell>
          <cell r="M875" t="str">
            <v>sles al 27</v>
          </cell>
          <cell r="O875">
            <v>14</v>
          </cell>
          <cell r="P875" t="str">
            <v>diverso</v>
          </cell>
          <cell r="Q875" t="str">
            <v>specialties</v>
          </cell>
          <cell r="R875" t="str">
            <v>tensioattivo anionico</v>
          </cell>
        </row>
        <row r="876">
          <cell r="C876">
            <v>20524</v>
          </cell>
          <cell r="D876" t="str">
            <v>ZETESOL MG/MR - NON UTILIZZARE</v>
          </cell>
          <cell r="E876">
            <v>1</v>
          </cell>
          <cell r="F876">
            <v>1</v>
          </cell>
          <cell r="G876">
            <v>1</v>
          </cell>
          <cell r="H876">
            <v>34021190</v>
          </cell>
          <cell r="I876" t="str">
            <v>IT</v>
          </cell>
          <cell r="J876" t="str">
            <v>TsMara</v>
          </cell>
          <cell r="K876">
            <v>41339.413229166668</v>
          </cell>
          <cell r="L876" t="str">
            <v>tensioattivo anionico</v>
          </cell>
          <cell r="M876" t="str">
            <v>sles al 27</v>
          </cell>
          <cell r="O876">
            <v>1</v>
          </cell>
          <cell r="P876" t="str">
            <v>uguale</v>
          </cell>
          <cell r="Q876" t="str">
            <v>sles al 27</v>
          </cell>
          <cell r="R876" t="str">
            <v>tensioattivo anionico</v>
          </cell>
        </row>
        <row r="877">
          <cell r="C877" t="str">
            <v>20524#000XXX</v>
          </cell>
          <cell r="D877" t="str">
            <v>ZETESOL MG/MR - NON UTILIZZARE</v>
          </cell>
          <cell r="E877">
            <v>1</v>
          </cell>
          <cell r="F877">
            <v>1</v>
          </cell>
          <cell r="G877">
            <v>1</v>
          </cell>
          <cell r="H877">
            <v>34021190</v>
          </cell>
          <cell r="I877" t="str">
            <v>IT</v>
          </cell>
          <cell r="J877" t="str">
            <v>TsMara</v>
          </cell>
          <cell r="K877">
            <v>41339.412037037036</v>
          </cell>
          <cell r="L877" t="str">
            <v>tensioattivo anionico</v>
          </cell>
          <cell r="M877" t="str">
            <v>sles al 27</v>
          </cell>
          <cell r="O877">
            <v>1</v>
          </cell>
          <cell r="P877" t="str">
            <v>uguale</v>
          </cell>
          <cell r="Q877" t="str">
            <v>sles al 27</v>
          </cell>
          <cell r="R877" t="str">
            <v>tensioattivo anionico</v>
          </cell>
        </row>
        <row r="878">
          <cell r="C878">
            <v>20525</v>
          </cell>
          <cell r="D878" t="str">
            <v>ZETESOL MG/C</v>
          </cell>
          <cell r="E878">
            <v>1</v>
          </cell>
          <cell r="F878">
            <v>1</v>
          </cell>
          <cell r="G878">
            <v>9</v>
          </cell>
          <cell r="H878">
            <v>34021190</v>
          </cell>
          <cell r="I878" t="str">
            <v>IT</v>
          </cell>
          <cell r="J878" t="str">
            <v>TsMara</v>
          </cell>
          <cell r="K878">
            <v>41131.405856481484</v>
          </cell>
          <cell r="L878" t="str">
            <v>tensioattivo anionico</v>
          </cell>
          <cell r="M878" t="str">
            <v>anionici</v>
          </cell>
          <cell r="O878">
            <v>1</v>
          </cell>
          <cell r="P878" t="str">
            <v>diverso</v>
          </cell>
          <cell r="Q878" t="str">
            <v>sles al 27</v>
          </cell>
          <cell r="R878" t="str">
            <v>tensioattivo anionico</v>
          </cell>
        </row>
        <row r="879">
          <cell r="C879" t="str">
            <v>20525#000XXX</v>
          </cell>
          <cell r="D879" t="str">
            <v>ZETESOL MG/C</v>
          </cell>
          <cell r="E879">
            <v>1</v>
          </cell>
          <cell r="F879">
            <v>1</v>
          </cell>
          <cell r="G879">
            <v>1</v>
          </cell>
          <cell r="H879">
            <v>34021190</v>
          </cell>
          <cell r="I879" t="str">
            <v>IT</v>
          </cell>
          <cell r="J879" t="str">
            <v>TsMara</v>
          </cell>
          <cell r="K879">
            <v>41131.406342592592</v>
          </cell>
          <cell r="L879" t="str">
            <v>tensioattivo anionico</v>
          </cell>
          <cell r="M879" t="str">
            <v>sles al 27</v>
          </cell>
          <cell r="O879">
            <v>1</v>
          </cell>
          <cell r="P879" t="str">
            <v>uguale</v>
          </cell>
          <cell r="Q879" t="str">
            <v>sles al 27</v>
          </cell>
          <cell r="R879" t="str">
            <v>tensioattivo anionico</v>
          </cell>
        </row>
        <row r="880">
          <cell r="C880" t="str">
            <v>20525#072XXX</v>
          </cell>
          <cell r="D880" t="str">
            <v>ZETESOL MG/C-FS</v>
          </cell>
          <cell r="E880">
            <v>1</v>
          </cell>
          <cell r="F880">
            <v>1</v>
          </cell>
          <cell r="G880">
            <v>1</v>
          </cell>
          <cell r="H880">
            <v>34021190</v>
          </cell>
          <cell r="I880" t="str">
            <v>IT</v>
          </cell>
          <cell r="J880" t="str">
            <v>tsmonica</v>
          </cell>
          <cell r="K880">
            <v>41883.37809027778</v>
          </cell>
          <cell r="L880" t="str">
            <v>tensioattivo anionico</v>
          </cell>
          <cell r="M880" t="str">
            <v>sles al 27</v>
          </cell>
          <cell r="O880">
            <v>1</v>
          </cell>
          <cell r="P880" t="str">
            <v>uguale</v>
          </cell>
          <cell r="Q880" t="str">
            <v>sles al 27</v>
          </cell>
          <cell r="R880" t="str">
            <v>tensioattivo anionico</v>
          </cell>
        </row>
        <row r="881">
          <cell r="C881">
            <v>20526</v>
          </cell>
          <cell r="D881" t="str">
            <v>ZETESOL MX</v>
          </cell>
          <cell r="E881">
            <v>1</v>
          </cell>
          <cell r="F881">
            <v>1</v>
          </cell>
          <cell r="G881">
            <v>1</v>
          </cell>
          <cell r="H881">
            <v>34021190</v>
          </cell>
          <cell r="I881" t="str">
            <v>IT</v>
          </cell>
          <cell r="J881" t="str">
            <v>INPUT</v>
          </cell>
          <cell r="K881">
            <v>38135.427685185183</v>
          </cell>
          <cell r="L881" t="str">
            <v>tensioattivo anionico</v>
          </cell>
          <cell r="M881" t="str">
            <v>sles al 27</v>
          </cell>
          <cell r="O881">
            <v>5</v>
          </cell>
          <cell r="P881" t="str">
            <v>diverso</v>
          </cell>
          <cell r="Q881" t="str">
            <v>miscele</v>
          </cell>
          <cell r="R881" t="str">
            <v>tensioattivo anionico</v>
          </cell>
        </row>
        <row r="882">
          <cell r="C882" t="str">
            <v>20526#000XXX</v>
          </cell>
          <cell r="D882" t="str">
            <v xml:space="preserve">ZETESOL MX </v>
          </cell>
          <cell r="E882">
            <v>1</v>
          </cell>
          <cell r="F882">
            <v>1</v>
          </cell>
          <cell r="G882">
            <v>5</v>
          </cell>
          <cell r="H882">
            <v>34021190</v>
          </cell>
          <cell r="I882" t="str">
            <v>IT</v>
          </cell>
          <cell r="J882" t="str">
            <v>tsEsterxp</v>
          </cell>
          <cell r="K882">
            <v>40001.733101851853</v>
          </cell>
          <cell r="L882" t="str">
            <v>tensioattivo anionico</v>
          </cell>
          <cell r="M882" t="str">
            <v>miscele</v>
          </cell>
          <cell r="O882">
            <v>5</v>
          </cell>
          <cell r="P882" t="str">
            <v>uguale</v>
          </cell>
          <cell r="Q882" t="str">
            <v>miscele</v>
          </cell>
          <cell r="R882" t="str">
            <v>tensioattivo anionico</v>
          </cell>
        </row>
        <row r="883">
          <cell r="C883" t="str">
            <v>20526#014XXX</v>
          </cell>
          <cell r="D883" t="str">
            <v>ZETESOL MX</v>
          </cell>
          <cell r="E883">
            <v>1</v>
          </cell>
          <cell r="F883">
            <v>1</v>
          </cell>
          <cell r="G883">
            <v>5</v>
          </cell>
          <cell r="H883">
            <v>34021190</v>
          </cell>
          <cell r="I883" t="str">
            <v>IT</v>
          </cell>
          <cell r="J883" t="str">
            <v>tsEsterxp</v>
          </cell>
          <cell r="K883">
            <v>40001.733229166668</v>
          </cell>
          <cell r="L883" t="str">
            <v>tensioattivo anionico</v>
          </cell>
          <cell r="M883" t="str">
            <v>miscele</v>
          </cell>
          <cell r="O883">
            <v>5</v>
          </cell>
          <cell r="P883" t="str">
            <v>uguale</v>
          </cell>
          <cell r="Q883" t="str">
            <v>miscele</v>
          </cell>
          <cell r="R883" t="str">
            <v>tensioattivo anionico</v>
          </cell>
        </row>
        <row r="884">
          <cell r="C884" t="str">
            <v>20526#016XXX</v>
          </cell>
          <cell r="D884" t="str">
            <v>ZETESOL MX/B</v>
          </cell>
          <cell r="E884">
            <v>1</v>
          </cell>
          <cell r="F884">
            <v>1</v>
          </cell>
          <cell r="G884">
            <v>1</v>
          </cell>
          <cell r="H884">
            <v>34021190</v>
          </cell>
          <cell r="I884" t="str">
            <v>IT</v>
          </cell>
          <cell r="J884" t="str">
            <v>TsMara</v>
          </cell>
          <cell r="K884">
            <v>41830.410844907405</v>
          </cell>
          <cell r="L884" t="str">
            <v>tensioattivo anionico</v>
          </cell>
          <cell r="M884" t="str">
            <v>sles al 27</v>
          </cell>
          <cell r="O884">
            <v>5</v>
          </cell>
          <cell r="P884" t="str">
            <v>diverso</v>
          </cell>
          <cell r="Q884" t="str">
            <v>miscele</v>
          </cell>
          <cell r="R884" t="str">
            <v>tensioattivo anionico</v>
          </cell>
        </row>
        <row r="885">
          <cell r="C885">
            <v>20527</v>
          </cell>
          <cell r="D885" t="str">
            <v>ZETESOL 256/N</v>
          </cell>
          <cell r="E885">
            <v>1</v>
          </cell>
          <cell r="F885">
            <v>1</v>
          </cell>
          <cell r="G885">
            <v>0</v>
          </cell>
          <cell r="H885">
            <v>34021190</v>
          </cell>
          <cell r="I885" t="str">
            <v>IT</v>
          </cell>
          <cell r="J885" t="str">
            <v>INPUT</v>
          </cell>
          <cell r="K885">
            <v>38135.427685185183</v>
          </cell>
          <cell r="L885" t="str">
            <v>tensioattivo anionico</v>
          </cell>
          <cell r="M885" t="e">
            <v>#N/A</v>
          </cell>
          <cell r="O885">
            <v>15</v>
          </cell>
          <cell r="P885" t="str">
            <v>diverso</v>
          </cell>
          <cell r="Q885" t="str">
            <v>sles al 50%</v>
          </cell>
          <cell r="R885" t="str">
            <v>tensioattivo anionico</v>
          </cell>
        </row>
        <row r="886">
          <cell r="C886" t="str">
            <v>20527#000XXX</v>
          </cell>
          <cell r="D886" t="str">
            <v>ZETESOL 256/N</v>
          </cell>
          <cell r="E886">
            <v>1</v>
          </cell>
          <cell r="F886">
            <v>1</v>
          </cell>
          <cell r="G886">
            <v>0</v>
          </cell>
          <cell r="H886">
            <v>34021190</v>
          </cell>
          <cell r="I886" t="str">
            <v>IT</v>
          </cell>
          <cell r="J886" t="str">
            <v>INPUT</v>
          </cell>
          <cell r="K886">
            <v>38135.427685185183</v>
          </cell>
          <cell r="L886" t="str">
            <v>tensioattivo anionico</v>
          </cell>
          <cell r="M886" t="e">
            <v>#N/A</v>
          </cell>
          <cell r="O886">
            <v>15</v>
          </cell>
          <cell r="P886" t="str">
            <v>diverso</v>
          </cell>
          <cell r="Q886" t="str">
            <v>sles al 50%</v>
          </cell>
          <cell r="R886" t="str">
            <v>tensioattivo anionico</v>
          </cell>
        </row>
        <row r="887">
          <cell r="C887" t="str">
            <v>20527#095XXX</v>
          </cell>
          <cell r="D887" t="str">
            <v>ZETESOL 256/N a pH alto</v>
          </cell>
          <cell r="E887">
            <v>1</v>
          </cell>
          <cell r="F887">
            <v>1</v>
          </cell>
          <cell r="G887">
            <v>0</v>
          </cell>
          <cell r="H887">
            <v>34021190</v>
          </cell>
          <cell r="I887" t="str">
            <v>IT</v>
          </cell>
          <cell r="J887" t="str">
            <v>tsmonica</v>
          </cell>
          <cell r="K887">
            <v>41900.682523148149</v>
          </cell>
          <cell r="L887" t="str">
            <v>tensioattivo anionico</v>
          </cell>
          <cell r="M887" t="e">
            <v>#N/A</v>
          </cell>
          <cell r="O887">
            <v>15</v>
          </cell>
          <cell r="P887" t="str">
            <v>diverso</v>
          </cell>
          <cell r="Q887" t="str">
            <v>sles al 50%</v>
          </cell>
          <cell r="R887" t="str">
            <v>tensioattivo anionico</v>
          </cell>
        </row>
        <row r="888">
          <cell r="C888">
            <v>20528</v>
          </cell>
          <cell r="D888" t="str">
            <v>DETERGENTE LIQUIDO RICARICA</v>
          </cell>
          <cell r="E888">
            <v>1</v>
          </cell>
          <cell r="F888">
            <v>4</v>
          </cell>
          <cell r="G888">
            <v>1</v>
          </cell>
          <cell r="H888">
            <v>34021190</v>
          </cell>
          <cell r="I888" t="str">
            <v>IT</v>
          </cell>
          <cell r="J888" t="str">
            <v>TsLorenaxp</v>
          </cell>
          <cell r="K888">
            <v>38156.47483796296</v>
          </cell>
          <cell r="L888" t="str">
            <v>miscela tensiattivi anionici e non ionici</v>
          </cell>
          <cell r="M888" t="str">
            <v>sles al 27</v>
          </cell>
          <cell r="O888">
            <v>5</v>
          </cell>
          <cell r="P888" t="str">
            <v>diverso</v>
          </cell>
          <cell r="Q888" t="str">
            <v>miscele</v>
          </cell>
          <cell r="R888" t="str">
            <v>miscela tensiattivi anionici e non ionici</v>
          </cell>
        </row>
        <row r="889">
          <cell r="C889" t="str">
            <v>20528#000</v>
          </cell>
          <cell r="D889" t="str">
            <v>DETERGENTE LIQUIDO RICARICA</v>
          </cell>
          <cell r="E889">
            <v>1</v>
          </cell>
          <cell r="F889">
            <v>4</v>
          </cell>
          <cell r="G889">
            <v>5</v>
          </cell>
          <cell r="H889">
            <v>34021190</v>
          </cell>
          <cell r="I889" t="str">
            <v>IT</v>
          </cell>
          <cell r="J889" t="str">
            <v>Corallixp</v>
          </cell>
          <cell r="K889">
            <v>39218.388668981483</v>
          </cell>
          <cell r="L889" t="str">
            <v>miscela tensiattivi anionici e non ionici</v>
          </cell>
          <cell r="M889" t="str">
            <v>miscele</v>
          </cell>
          <cell r="O889">
            <v>5</v>
          </cell>
          <cell r="P889" t="str">
            <v>uguale</v>
          </cell>
          <cell r="Q889" t="str">
            <v>miscele</v>
          </cell>
          <cell r="R889" t="str">
            <v>miscela tensiattivi anionici e non ionici</v>
          </cell>
        </row>
        <row r="890">
          <cell r="C890">
            <v>20529</v>
          </cell>
          <cell r="D890" t="str">
            <v>BS BOUQUET FIORI</v>
          </cell>
          <cell r="E890">
            <v>1</v>
          </cell>
          <cell r="F890">
            <v>4</v>
          </cell>
          <cell r="G890">
            <v>1</v>
          </cell>
          <cell r="H890">
            <v>34021190</v>
          </cell>
          <cell r="I890" t="str">
            <v>IT</v>
          </cell>
          <cell r="J890" t="str">
            <v>TsLorenaxp</v>
          </cell>
          <cell r="K890">
            <v>38156.475069444445</v>
          </cell>
          <cell r="L890" t="str">
            <v>miscela tensiattivi anionici e non ionici</v>
          </cell>
          <cell r="M890" t="str">
            <v>sles al 27</v>
          </cell>
          <cell r="O890">
            <v>5</v>
          </cell>
          <cell r="P890" t="str">
            <v>diverso</v>
          </cell>
          <cell r="Q890" t="str">
            <v>miscele</v>
          </cell>
          <cell r="R890" t="str">
            <v>miscela tensiattivi anionici e non ionici</v>
          </cell>
        </row>
        <row r="891">
          <cell r="C891" t="str">
            <v>20529#000</v>
          </cell>
          <cell r="D891" t="str">
            <v>BS BOUQUET FIORI</v>
          </cell>
          <cell r="E891">
            <v>1</v>
          </cell>
          <cell r="F891">
            <v>4</v>
          </cell>
          <cell r="G891">
            <v>5</v>
          </cell>
          <cell r="H891">
            <v>34021190</v>
          </cell>
          <cell r="I891" t="str">
            <v>IT</v>
          </cell>
          <cell r="J891" t="str">
            <v>Corallixp</v>
          </cell>
          <cell r="K891">
            <v>39218.389062499999</v>
          </cell>
          <cell r="L891" t="str">
            <v>miscela tensiattivi anionici e non ionici</v>
          </cell>
          <cell r="M891" t="str">
            <v>miscele</v>
          </cell>
          <cell r="O891">
            <v>5</v>
          </cell>
          <cell r="P891" t="str">
            <v>uguale</v>
          </cell>
          <cell r="Q891" t="str">
            <v>miscele</v>
          </cell>
          <cell r="R891" t="str">
            <v>miscela tensiattivi anionici e non ionici</v>
          </cell>
        </row>
        <row r="892">
          <cell r="C892">
            <v>20530</v>
          </cell>
          <cell r="D892" t="str">
            <v>ZETESOL T SPEZIAL</v>
          </cell>
          <cell r="E892">
            <v>1</v>
          </cell>
          <cell r="F892">
            <v>1</v>
          </cell>
          <cell r="G892">
            <v>1</v>
          </cell>
          <cell r="H892">
            <v>34021190</v>
          </cell>
          <cell r="I892" t="str">
            <v>IT</v>
          </cell>
          <cell r="J892" t="str">
            <v>INPUT</v>
          </cell>
          <cell r="K892">
            <v>38135.427685185183</v>
          </cell>
          <cell r="L892" t="str">
            <v>tensioattivo anionico</v>
          </cell>
          <cell r="M892" t="str">
            <v>sles al 27</v>
          </cell>
          <cell r="O892">
            <v>5</v>
          </cell>
          <cell r="P892" t="str">
            <v>diverso</v>
          </cell>
          <cell r="Q892" t="str">
            <v>miscele</v>
          </cell>
          <cell r="R892" t="str">
            <v>tensioattivo anionico</v>
          </cell>
        </row>
        <row r="893">
          <cell r="C893" t="str">
            <v>20530#000XXX</v>
          </cell>
          <cell r="D893" t="str">
            <v>ZETESOL T SPEZIAL</v>
          </cell>
          <cell r="E893">
            <v>1</v>
          </cell>
          <cell r="F893">
            <v>1</v>
          </cell>
          <cell r="G893">
            <v>5</v>
          </cell>
          <cell r="H893">
            <v>34021190</v>
          </cell>
          <cell r="I893" t="str">
            <v>IT</v>
          </cell>
          <cell r="J893" t="str">
            <v>Corallixp</v>
          </cell>
          <cell r="K893">
            <v>39218.389444444445</v>
          </cell>
          <cell r="L893" t="str">
            <v>tensioattivo anionico</v>
          </cell>
          <cell r="M893" t="str">
            <v>miscele</v>
          </cell>
          <cell r="O893">
            <v>5</v>
          </cell>
          <cell r="P893" t="str">
            <v>uguale</v>
          </cell>
          <cell r="Q893" t="str">
            <v>miscele</v>
          </cell>
          <cell r="R893" t="str">
            <v>tensioattivo anionico</v>
          </cell>
        </row>
        <row r="894">
          <cell r="C894">
            <v>20531</v>
          </cell>
          <cell r="D894" t="str">
            <v>ZETESOL NF 4</v>
          </cell>
          <cell r="E894">
            <v>1</v>
          </cell>
          <cell r="F894">
            <v>1</v>
          </cell>
          <cell r="G894">
            <v>1</v>
          </cell>
          <cell r="H894">
            <v>34021190</v>
          </cell>
          <cell r="I894" t="str">
            <v>IT</v>
          </cell>
          <cell r="J894" t="str">
            <v>INPUT</v>
          </cell>
          <cell r="K894">
            <v>38135.427685185183</v>
          </cell>
          <cell r="L894" t="str">
            <v>tensioattivo anionico</v>
          </cell>
          <cell r="M894" t="str">
            <v>sles al 27</v>
          </cell>
          <cell r="O894">
            <v>1</v>
          </cell>
          <cell r="P894" t="str">
            <v>uguale</v>
          </cell>
          <cell r="Q894" t="str">
            <v>sles al 27</v>
          </cell>
          <cell r="R894" t="str">
            <v>tensioattivo anionico</v>
          </cell>
        </row>
        <row r="895">
          <cell r="C895" t="str">
            <v>20531#000XXX</v>
          </cell>
          <cell r="D895" t="str">
            <v>ZETESOL NF 4</v>
          </cell>
          <cell r="E895">
            <v>1</v>
          </cell>
          <cell r="F895">
            <v>1</v>
          </cell>
          <cell r="G895">
            <v>1</v>
          </cell>
          <cell r="H895">
            <v>34021190</v>
          </cell>
          <cell r="I895" t="str">
            <v>IT</v>
          </cell>
          <cell r="J895" t="str">
            <v>tsEster</v>
          </cell>
          <cell r="K895">
            <v>41984.588113425925</v>
          </cell>
          <cell r="L895" t="str">
            <v>tensioattivo anionico</v>
          </cell>
          <cell r="M895" t="str">
            <v>sles al 27</v>
          </cell>
          <cell r="O895">
            <v>1</v>
          </cell>
          <cell r="P895" t="str">
            <v>uguale</v>
          </cell>
          <cell r="Q895" t="str">
            <v>sles al 27</v>
          </cell>
          <cell r="R895" t="str">
            <v>tensioattivo anionico</v>
          </cell>
        </row>
        <row r="896">
          <cell r="C896">
            <v>20532</v>
          </cell>
          <cell r="D896" t="str">
            <v>ZETESOL T CONC</v>
          </cell>
          <cell r="E896">
            <v>1</v>
          </cell>
          <cell r="F896">
            <v>4</v>
          </cell>
          <cell r="G896">
            <v>1</v>
          </cell>
          <cell r="H896">
            <v>34021190</v>
          </cell>
          <cell r="I896" t="str">
            <v>IT</v>
          </cell>
          <cell r="J896" t="str">
            <v>TsMara</v>
          </cell>
          <cell r="K896">
            <v>41131.380891203706</v>
          </cell>
          <cell r="L896" t="str">
            <v>miscela tensiattivi anionici e non ionici</v>
          </cell>
          <cell r="M896" t="str">
            <v>sles al 27</v>
          </cell>
          <cell r="O896">
            <v>5</v>
          </cell>
          <cell r="P896" t="str">
            <v>diverso</v>
          </cell>
          <cell r="Q896" t="str">
            <v>miscele</v>
          </cell>
          <cell r="R896" t="str">
            <v>miscela tensiattivi anionici e non ionici</v>
          </cell>
        </row>
        <row r="897">
          <cell r="C897" t="str">
            <v>20532#000XXX</v>
          </cell>
          <cell r="D897" t="str">
            <v xml:space="preserve">ZETESOL T CONC </v>
          </cell>
          <cell r="E897">
            <v>1</v>
          </cell>
          <cell r="F897">
            <v>4</v>
          </cell>
          <cell r="G897">
            <v>5</v>
          </cell>
          <cell r="H897">
            <v>34021190</v>
          </cell>
          <cell r="I897" t="str">
            <v>IT</v>
          </cell>
          <cell r="J897" t="str">
            <v>TsMara</v>
          </cell>
          <cell r="K897">
            <v>41131.380381944444</v>
          </cell>
          <cell r="L897" t="str">
            <v>miscela tensiattivi anionici e non ionici</v>
          </cell>
          <cell r="M897" t="str">
            <v>miscele</v>
          </cell>
          <cell r="O897">
            <v>5</v>
          </cell>
          <cell r="P897" t="str">
            <v>uguale</v>
          </cell>
          <cell r="Q897" t="str">
            <v>miscele</v>
          </cell>
          <cell r="R897" t="str">
            <v>miscela tensiattivi anionici e non ionici</v>
          </cell>
        </row>
        <row r="898">
          <cell r="C898">
            <v>20533</v>
          </cell>
          <cell r="D898" t="str">
            <v>ZETESOL ME 28/I</v>
          </cell>
          <cell r="E898">
            <v>1</v>
          </cell>
          <cell r="F898">
            <v>1</v>
          </cell>
          <cell r="G898">
            <v>9</v>
          </cell>
          <cell r="H898">
            <v>34021190</v>
          </cell>
          <cell r="I898" t="str">
            <v>IT</v>
          </cell>
          <cell r="J898" t="str">
            <v>TsMara</v>
          </cell>
          <cell r="K898">
            <v>41414.605300925927</v>
          </cell>
          <cell r="L898" t="str">
            <v>tensioattivo anionico</v>
          </cell>
          <cell r="M898" t="str">
            <v>anionici</v>
          </cell>
          <cell r="O898">
            <v>1</v>
          </cell>
          <cell r="P898" t="str">
            <v>diverso</v>
          </cell>
          <cell r="Q898" t="str">
            <v>sles al 27</v>
          </cell>
          <cell r="R898" t="str">
            <v>tensioattivo anionico</v>
          </cell>
        </row>
        <row r="899">
          <cell r="C899" t="str">
            <v>20533#000XXX</v>
          </cell>
          <cell r="D899" t="str">
            <v>ZETESOL ME 28/I pH NEUTRO</v>
          </cell>
          <cell r="E899">
            <v>1</v>
          </cell>
          <cell r="F899">
            <v>1</v>
          </cell>
          <cell r="G899">
            <v>1</v>
          </cell>
          <cell r="H899">
            <v>34021190</v>
          </cell>
          <cell r="I899" t="str">
            <v>IT</v>
          </cell>
          <cell r="J899" t="str">
            <v>TsMara</v>
          </cell>
          <cell r="K899">
            <v>41414.604814814818</v>
          </cell>
          <cell r="L899" t="str">
            <v>tensioattivo anionico</v>
          </cell>
          <cell r="M899" t="str">
            <v>sles al 27</v>
          </cell>
          <cell r="O899">
            <v>1</v>
          </cell>
          <cell r="P899" t="str">
            <v>uguale</v>
          </cell>
          <cell r="Q899" t="str">
            <v>sles al 27</v>
          </cell>
          <cell r="R899" t="str">
            <v>tensioattivo anionico</v>
          </cell>
        </row>
        <row r="900">
          <cell r="C900" t="str">
            <v>20533#095XXX</v>
          </cell>
          <cell r="D900" t="str">
            <v>ZETESOL ME 28/I</v>
          </cell>
          <cell r="E900">
            <v>1</v>
          </cell>
          <cell r="F900">
            <v>1</v>
          </cell>
          <cell r="G900">
            <v>9</v>
          </cell>
          <cell r="H900">
            <v>34021190</v>
          </cell>
          <cell r="I900" t="str">
            <v>IT</v>
          </cell>
          <cell r="J900" t="str">
            <v>TsMara</v>
          </cell>
          <cell r="K900">
            <v>41414.604988425926</v>
          </cell>
          <cell r="L900" t="str">
            <v>tensioattivo anionico</v>
          </cell>
          <cell r="M900" t="str">
            <v>anionici</v>
          </cell>
          <cell r="O900">
            <v>1</v>
          </cell>
          <cell r="P900" t="str">
            <v>diverso</v>
          </cell>
          <cell r="Q900" t="str">
            <v>sles al 27</v>
          </cell>
          <cell r="R900" t="str">
            <v>tensioattivo anionico</v>
          </cell>
        </row>
        <row r="901">
          <cell r="C901" t="str">
            <v>20533#243XXX</v>
          </cell>
          <cell r="D901" t="str">
            <v>ZETESOL ME 28/I - NON UTILIZZARE</v>
          </cell>
          <cell r="E901">
            <v>1</v>
          </cell>
          <cell r="F901">
            <v>1</v>
          </cell>
          <cell r="G901">
            <v>9</v>
          </cell>
          <cell r="H901">
            <v>34021190</v>
          </cell>
          <cell r="I901" t="str">
            <v>IT</v>
          </cell>
          <cell r="J901" t="str">
            <v>TsMara</v>
          </cell>
          <cell r="K901">
            <v>41887.438842592594</v>
          </cell>
          <cell r="L901" t="str">
            <v>tensioattivo anionico</v>
          </cell>
          <cell r="M901" t="str">
            <v>anionici</v>
          </cell>
          <cell r="O901">
            <v>1</v>
          </cell>
          <cell r="P901" t="str">
            <v>diverso</v>
          </cell>
          <cell r="Q901" t="str">
            <v>sles al 27</v>
          </cell>
          <cell r="R901" t="str">
            <v>tensioattivo anionico</v>
          </cell>
        </row>
        <row r="902">
          <cell r="C902">
            <v>20534</v>
          </cell>
          <cell r="D902" t="str">
            <v>ZETESOL 250/C</v>
          </cell>
          <cell r="E902">
            <v>1</v>
          </cell>
          <cell r="F902">
            <v>1</v>
          </cell>
          <cell r="G902">
            <v>9</v>
          </cell>
          <cell r="H902">
            <v>34021190</v>
          </cell>
          <cell r="I902" t="str">
            <v>IT</v>
          </cell>
          <cell r="J902" t="str">
            <v>TsMara</v>
          </cell>
          <cell r="K902">
            <v>41131.408113425925</v>
          </cell>
          <cell r="L902" t="str">
            <v>tensioattivo anionico</v>
          </cell>
          <cell r="M902" t="str">
            <v>anionici</v>
          </cell>
          <cell r="O902">
            <v>15</v>
          </cell>
          <cell r="P902" t="str">
            <v>diverso</v>
          </cell>
          <cell r="Q902" t="str">
            <v>sles al 50%</v>
          </cell>
          <cell r="R902" t="str">
            <v>tensioattivo anionico</v>
          </cell>
        </row>
        <row r="903">
          <cell r="C903" t="str">
            <v>20534#000XXX</v>
          </cell>
          <cell r="D903" t="str">
            <v>ZETESOL 250/C</v>
          </cell>
          <cell r="E903">
            <v>1</v>
          </cell>
          <cell r="F903">
            <v>1</v>
          </cell>
          <cell r="G903">
            <v>15</v>
          </cell>
          <cell r="H903">
            <v>34021190</v>
          </cell>
          <cell r="I903" t="str">
            <v>IT</v>
          </cell>
          <cell r="J903" t="str">
            <v>TsMara</v>
          </cell>
          <cell r="K903">
            <v>41131.409895833334</v>
          </cell>
          <cell r="L903" t="str">
            <v>tensioattivo anionico</v>
          </cell>
          <cell r="M903" t="str">
            <v>sles al 50%</v>
          </cell>
          <cell r="O903">
            <v>15</v>
          </cell>
          <cell r="P903" t="str">
            <v>uguale</v>
          </cell>
          <cell r="Q903" t="str">
            <v>sles al 50%</v>
          </cell>
          <cell r="R903" t="str">
            <v>tensioattivo anionico</v>
          </cell>
        </row>
        <row r="904">
          <cell r="C904">
            <v>20535</v>
          </cell>
          <cell r="D904" t="str">
            <v>ZETESOL 250</v>
          </cell>
          <cell r="E904">
            <v>1</v>
          </cell>
          <cell r="F904">
            <v>1</v>
          </cell>
          <cell r="G904">
            <v>1</v>
          </cell>
          <cell r="H904">
            <v>34021190</v>
          </cell>
          <cell r="I904" t="str">
            <v>IT</v>
          </cell>
          <cell r="J904" t="str">
            <v>INPUT</v>
          </cell>
          <cell r="K904">
            <v>38135.427685185183</v>
          </cell>
          <cell r="L904" t="str">
            <v>tensioattivo anionico</v>
          </cell>
          <cell r="M904" t="str">
            <v>sles al 27</v>
          </cell>
          <cell r="O904">
            <v>15</v>
          </cell>
          <cell r="P904" t="str">
            <v>diverso</v>
          </cell>
          <cell r="Q904" t="str">
            <v>sles al 50%</v>
          </cell>
          <cell r="R904" t="str">
            <v>tensioattivo anionico</v>
          </cell>
        </row>
        <row r="905">
          <cell r="C905" t="str">
            <v>20535#000XXX</v>
          </cell>
          <cell r="D905" t="str">
            <v xml:space="preserve">ZETESOL 250 </v>
          </cell>
          <cell r="E905">
            <v>1</v>
          </cell>
          <cell r="F905">
            <v>1</v>
          </cell>
          <cell r="G905">
            <v>15</v>
          </cell>
          <cell r="H905">
            <v>34021190</v>
          </cell>
          <cell r="I905" t="str">
            <v>IT</v>
          </cell>
          <cell r="J905" t="str">
            <v>TSEsterxp</v>
          </cell>
          <cell r="K905">
            <v>39260.673819444448</v>
          </cell>
          <cell r="L905" t="str">
            <v>tensioattivo anionico</v>
          </cell>
          <cell r="M905" t="str">
            <v>sles al 50%</v>
          </cell>
          <cell r="O905">
            <v>15</v>
          </cell>
          <cell r="P905" t="str">
            <v>uguale</v>
          </cell>
          <cell r="Q905" t="str">
            <v>sles al 50%</v>
          </cell>
          <cell r="R905" t="str">
            <v>tensioattivo anionico</v>
          </cell>
        </row>
        <row r="906">
          <cell r="C906" t="str">
            <v>20535#095XXX</v>
          </cell>
          <cell r="D906" t="str">
            <v>ZETESOL 250/SL</v>
          </cell>
          <cell r="E906">
            <v>1</v>
          </cell>
          <cell r="F906">
            <v>1</v>
          </cell>
          <cell r="G906">
            <v>15</v>
          </cell>
          <cell r="H906">
            <v>34021190</v>
          </cell>
          <cell r="I906" t="str">
            <v>IT</v>
          </cell>
          <cell r="J906" t="str">
            <v>tsmonica</v>
          </cell>
          <cell r="K906">
            <v>41883.378541666665</v>
          </cell>
          <cell r="L906" t="str">
            <v>tensioattivo anionico</v>
          </cell>
          <cell r="M906" t="str">
            <v>sles al 50%</v>
          </cell>
          <cell r="O906">
            <v>15</v>
          </cell>
          <cell r="P906" t="str">
            <v>uguale</v>
          </cell>
          <cell r="Q906" t="str">
            <v>sles al 50%</v>
          </cell>
          <cell r="R906" t="str">
            <v>tensioattivo anionico</v>
          </cell>
        </row>
        <row r="907">
          <cell r="C907" t="str">
            <v>20535#162XXX</v>
          </cell>
          <cell r="D907" t="str">
            <v>ZETESOL 250 - NON UTILIZZARE</v>
          </cell>
          <cell r="E907">
            <v>1</v>
          </cell>
          <cell r="F907">
            <v>1</v>
          </cell>
          <cell r="G907">
            <v>15</v>
          </cell>
          <cell r="H907">
            <v>34021190</v>
          </cell>
          <cell r="I907" t="str">
            <v>IT</v>
          </cell>
          <cell r="J907" t="str">
            <v>TsMara</v>
          </cell>
          <cell r="K907">
            <v>41887.492696759262</v>
          </cell>
          <cell r="L907" t="str">
            <v>tensioattivo anionico</v>
          </cell>
          <cell r="M907" t="str">
            <v>sles al 50%</v>
          </cell>
          <cell r="O907">
            <v>15</v>
          </cell>
          <cell r="P907" t="str">
            <v>uguale</v>
          </cell>
          <cell r="Q907" t="str">
            <v>sles al 50%</v>
          </cell>
          <cell r="R907" t="str">
            <v>tensioattivo anionico</v>
          </cell>
        </row>
        <row r="908">
          <cell r="C908" t="str">
            <v>20535#163XXX</v>
          </cell>
          <cell r="D908" t="str">
            <v>ZETESOL 250/K</v>
          </cell>
          <cell r="E908">
            <v>1</v>
          </cell>
          <cell r="F908">
            <v>1</v>
          </cell>
          <cell r="G908">
            <v>15</v>
          </cell>
          <cell r="H908">
            <v>34021190</v>
          </cell>
          <cell r="I908" t="str">
            <v>IT</v>
          </cell>
          <cell r="J908" t="str">
            <v>TsMara</v>
          </cell>
          <cell r="K908">
            <v>40953.626180555555</v>
          </cell>
          <cell r="L908" t="str">
            <v>tensioattivo anionico</v>
          </cell>
          <cell r="M908" t="str">
            <v>sles al 50%</v>
          </cell>
          <cell r="O908">
            <v>15</v>
          </cell>
          <cell r="P908" t="str">
            <v>uguale</v>
          </cell>
          <cell r="Q908" t="str">
            <v>sles al 50%</v>
          </cell>
          <cell r="R908" t="str">
            <v>tensioattivo anionico</v>
          </cell>
        </row>
        <row r="909">
          <cell r="C909" t="str">
            <v>20535#272XXX</v>
          </cell>
          <cell r="D909" t="str">
            <v xml:space="preserve">ZETESOL 250 </v>
          </cell>
          <cell r="E909">
            <v>1</v>
          </cell>
          <cell r="F909">
            <v>1</v>
          </cell>
          <cell r="G909">
            <v>1</v>
          </cell>
          <cell r="H909">
            <v>34021190</v>
          </cell>
          <cell r="I909" t="str">
            <v>IT</v>
          </cell>
          <cell r="J909" t="str">
            <v>INPUT</v>
          </cell>
          <cell r="K909">
            <v>38135.427685185183</v>
          </cell>
          <cell r="L909" t="str">
            <v>tensioattivo anionico</v>
          </cell>
          <cell r="M909" t="str">
            <v>sles al 27</v>
          </cell>
          <cell r="O909">
            <v>15</v>
          </cell>
          <cell r="P909" t="str">
            <v>diverso</v>
          </cell>
          <cell r="Q909" t="str">
            <v>sles al 50%</v>
          </cell>
          <cell r="R909" t="str">
            <v>tensioattivo anionico</v>
          </cell>
        </row>
        <row r="910">
          <cell r="C910">
            <v>20536</v>
          </cell>
          <cell r="D910" t="str">
            <v>ZETESOL 250/L3</v>
          </cell>
          <cell r="E910">
            <v>1</v>
          </cell>
          <cell r="F910">
            <v>1</v>
          </cell>
          <cell r="G910">
            <v>1</v>
          </cell>
          <cell r="H910">
            <v>34021190</v>
          </cell>
          <cell r="I910" t="str">
            <v>IT</v>
          </cell>
          <cell r="J910" t="str">
            <v>INPUT</v>
          </cell>
          <cell r="K910">
            <v>38135.427685185183</v>
          </cell>
          <cell r="L910" t="str">
            <v>tensioattivo anionico</v>
          </cell>
          <cell r="M910" t="str">
            <v>sles al 27</v>
          </cell>
          <cell r="O910">
            <v>15</v>
          </cell>
          <cell r="P910" t="str">
            <v>diverso</v>
          </cell>
          <cell r="Q910" t="str">
            <v>sles al 50%</v>
          </cell>
          <cell r="R910" t="str">
            <v>tensioattivo anionico</v>
          </cell>
        </row>
        <row r="911">
          <cell r="C911" t="str">
            <v>20536#000XXX</v>
          </cell>
          <cell r="D911" t="str">
            <v xml:space="preserve">ZETESOL 250/L3 </v>
          </cell>
          <cell r="E911">
            <v>1</v>
          </cell>
          <cell r="F911">
            <v>1</v>
          </cell>
          <cell r="G911">
            <v>15</v>
          </cell>
          <cell r="H911">
            <v>34021190</v>
          </cell>
          <cell r="I911" t="str">
            <v>IT</v>
          </cell>
          <cell r="J911" t="str">
            <v>TSEsterxp</v>
          </cell>
          <cell r="K911">
            <v>39260.675011574072</v>
          </cell>
          <cell r="L911" t="str">
            <v>tensioattivo anionico</v>
          </cell>
          <cell r="M911" t="str">
            <v>sles al 50%</v>
          </cell>
          <cell r="O911">
            <v>15</v>
          </cell>
          <cell r="P911" t="str">
            <v>uguale</v>
          </cell>
          <cell r="Q911" t="str">
            <v>sles al 50%</v>
          </cell>
          <cell r="R911" t="str">
            <v>tensioattivo anionico</v>
          </cell>
        </row>
        <row r="912">
          <cell r="C912">
            <v>20537</v>
          </cell>
          <cell r="D912" t="str">
            <v>ZETESOL AN 27</v>
          </cell>
          <cell r="E912">
            <v>1</v>
          </cell>
          <cell r="F912">
            <v>1</v>
          </cell>
          <cell r="G912">
            <v>1</v>
          </cell>
          <cell r="J912" t="str">
            <v>TsMaraxp</v>
          </cell>
          <cell r="K912">
            <v>39195.408634259256</v>
          </cell>
          <cell r="L912" t="str">
            <v>tensioattivo anionico</v>
          </cell>
          <cell r="M912" t="str">
            <v>sles al 27</v>
          </cell>
          <cell r="O912">
            <v>1</v>
          </cell>
          <cell r="P912" t="str">
            <v>uguale</v>
          </cell>
          <cell r="Q912" t="str">
            <v>sles al 27</v>
          </cell>
          <cell r="R912" t="str">
            <v>tensioattivo anionico</v>
          </cell>
        </row>
        <row r="913">
          <cell r="C913" t="str">
            <v>20537#000XXX</v>
          </cell>
          <cell r="D913" t="str">
            <v>ZETESOL AN 27</v>
          </cell>
          <cell r="E913">
            <v>1</v>
          </cell>
          <cell r="F913">
            <v>1</v>
          </cell>
          <cell r="G913">
            <v>1</v>
          </cell>
          <cell r="J913" t="str">
            <v>TsMaraxp</v>
          </cell>
          <cell r="K913">
            <v>39195.409386574072</v>
          </cell>
          <cell r="L913" t="str">
            <v>tensioattivo anionico</v>
          </cell>
          <cell r="M913" t="str">
            <v>sles al 27</v>
          </cell>
          <cell r="O913">
            <v>1</v>
          </cell>
          <cell r="P913" t="str">
            <v>uguale</v>
          </cell>
          <cell r="Q913" t="str">
            <v>sles al 27</v>
          </cell>
          <cell r="R913" t="str">
            <v>tensioattivo anionico</v>
          </cell>
        </row>
        <row r="914">
          <cell r="C914">
            <v>20538</v>
          </cell>
          <cell r="D914" t="str">
            <v>ZETESOL 250/P</v>
          </cell>
          <cell r="E914">
            <v>1</v>
          </cell>
          <cell r="F914">
            <v>1</v>
          </cell>
          <cell r="G914">
            <v>1</v>
          </cell>
          <cell r="H914">
            <v>34021190</v>
          </cell>
          <cell r="I914" t="str">
            <v>IT</v>
          </cell>
          <cell r="J914" t="str">
            <v>INPUT</v>
          </cell>
          <cell r="K914">
            <v>38135.427685185183</v>
          </cell>
          <cell r="L914" t="str">
            <v>tensioattivo anionico</v>
          </cell>
          <cell r="M914" t="str">
            <v>sles al 27</v>
          </cell>
          <cell r="O914">
            <v>15</v>
          </cell>
          <cell r="P914" t="str">
            <v>diverso</v>
          </cell>
          <cell r="Q914" t="str">
            <v>sles al 50%</v>
          </cell>
          <cell r="R914" t="str">
            <v>tensioattivo anionico</v>
          </cell>
        </row>
        <row r="915">
          <cell r="C915" t="str">
            <v>20538#000XXX</v>
          </cell>
          <cell r="D915" t="str">
            <v>ZETESOL 250/P - NON UTILIZZARE</v>
          </cell>
          <cell r="E915">
            <v>1</v>
          </cell>
          <cell r="F915">
            <v>1</v>
          </cell>
          <cell r="G915">
            <v>15</v>
          </cell>
          <cell r="H915">
            <v>34021190</v>
          </cell>
          <cell r="I915" t="str">
            <v>IT</v>
          </cell>
          <cell r="J915" t="str">
            <v>TsMara</v>
          </cell>
          <cell r="K915">
            <v>41887.492962962962</v>
          </cell>
          <cell r="L915" t="str">
            <v>tensioattivo anionico</v>
          </cell>
          <cell r="M915" t="str">
            <v>sles al 50%</v>
          </cell>
          <cell r="O915">
            <v>15</v>
          </cell>
          <cell r="P915" t="str">
            <v>uguale</v>
          </cell>
          <cell r="Q915" t="str">
            <v>sles al 50%</v>
          </cell>
          <cell r="R915" t="str">
            <v>tensioattivo anionico</v>
          </cell>
        </row>
        <row r="916">
          <cell r="C916">
            <v>20539</v>
          </cell>
          <cell r="D916" t="str">
            <v>ZETESOL 256/P</v>
          </cell>
          <cell r="E916">
            <v>1</v>
          </cell>
          <cell r="F916">
            <v>1</v>
          </cell>
          <cell r="G916">
            <v>1</v>
          </cell>
          <cell r="H916">
            <v>34021190</v>
          </cell>
          <cell r="I916" t="str">
            <v>IT</v>
          </cell>
          <cell r="J916" t="str">
            <v>INPUT</v>
          </cell>
          <cell r="K916">
            <v>38135.427685185183</v>
          </cell>
          <cell r="L916" t="str">
            <v>tensioattivo anionico</v>
          </cell>
          <cell r="M916" t="str">
            <v>sles al 27</v>
          </cell>
          <cell r="O916">
            <v>15</v>
          </cell>
          <cell r="P916" t="str">
            <v>diverso</v>
          </cell>
          <cell r="Q916" t="str">
            <v>sles al 50%</v>
          </cell>
          <cell r="R916" t="str">
            <v>tensioattivo anionico</v>
          </cell>
        </row>
        <row r="917">
          <cell r="C917" t="str">
            <v>20539#000XXX</v>
          </cell>
          <cell r="D917" t="str">
            <v xml:space="preserve">ZETESOL 256/P </v>
          </cell>
          <cell r="E917">
            <v>1</v>
          </cell>
          <cell r="F917">
            <v>1</v>
          </cell>
          <cell r="G917">
            <v>15</v>
          </cell>
          <cell r="H917">
            <v>34021190</v>
          </cell>
          <cell r="I917" t="str">
            <v>IT</v>
          </cell>
          <cell r="J917" t="str">
            <v>TSEsterxp</v>
          </cell>
          <cell r="K917">
            <v>39260.675358796296</v>
          </cell>
          <cell r="L917" t="str">
            <v>tensioattivo anionico</v>
          </cell>
          <cell r="M917" t="str">
            <v>sles al 50%</v>
          </cell>
          <cell r="O917">
            <v>15</v>
          </cell>
          <cell r="P917" t="str">
            <v>uguale</v>
          </cell>
          <cell r="Q917" t="str">
            <v>sles al 50%</v>
          </cell>
          <cell r="R917" t="str">
            <v>tensioattivo anionico</v>
          </cell>
        </row>
        <row r="918">
          <cell r="C918">
            <v>20540</v>
          </cell>
          <cell r="D918" t="str">
            <v>ZETESOL MG/350</v>
          </cell>
          <cell r="E918">
            <v>1</v>
          </cell>
          <cell r="F918">
            <v>1</v>
          </cell>
          <cell r="G918">
            <v>14</v>
          </cell>
          <cell r="J918" t="str">
            <v>TsMaraxp</v>
          </cell>
          <cell r="K918">
            <v>39891.601180555554</v>
          </cell>
          <cell r="L918" t="str">
            <v>tensioattivo anionico</v>
          </cell>
          <cell r="M918" t="str">
            <v>specialties</v>
          </cell>
          <cell r="O918">
            <v>14</v>
          </cell>
          <cell r="P918" t="str">
            <v>uguale</v>
          </cell>
          <cell r="Q918" t="str">
            <v>specialties</v>
          </cell>
          <cell r="R918" t="str">
            <v>tensioattivo anionico</v>
          </cell>
        </row>
        <row r="919">
          <cell r="C919" t="str">
            <v>20540#000XXX</v>
          </cell>
          <cell r="D919" t="str">
            <v>ZETESOL MG/350</v>
          </cell>
          <cell r="E919">
            <v>1</v>
          </cell>
          <cell r="F919">
            <v>1</v>
          </cell>
          <cell r="G919">
            <v>14</v>
          </cell>
          <cell r="H919">
            <v>34021190</v>
          </cell>
          <cell r="I919" t="str">
            <v>IT</v>
          </cell>
          <cell r="J919" t="str">
            <v>TsMara</v>
          </cell>
          <cell r="K919">
            <v>41470.439791666664</v>
          </cell>
          <cell r="L919" t="str">
            <v>tensioattivo anionico</v>
          </cell>
          <cell r="M919" t="str">
            <v>specialties</v>
          </cell>
          <cell r="O919">
            <v>14</v>
          </cell>
          <cell r="P919" t="str">
            <v>uguale</v>
          </cell>
          <cell r="Q919" t="str">
            <v>specialties</v>
          </cell>
          <cell r="R919" t="str">
            <v>tensioattivo anionico</v>
          </cell>
        </row>
        <row r="920">
          <cell r="C920">
            <v>20541</v>
          </cell>
          <cell r="D920" t="str">
            <v>ZETESOL LES2/MC</v>
          </cell>
          <cell r="E920">
            <v>1</v>
          </cell>
          <cell r="F920">
            <v>1</v>
          </cell>
          <cell r="G920">
            <v>1</v>
          </cell>
          <cell r="H920">
            <v>34021190</v>
          </cell>
          <cell r="I920" t="str">
            <v>IT</v>
          </cell>
          <cell r="J920" t="str">
            <v>TsMara</v>
          </cell>
          <cell r="K920">
            <v>40662.589722222219</v>
          </cell>
          <cell r="L920" t="str">
            <v>tensioattivo anionico</v>
          </cell>
          <cell r="M920" t="str">
            <v>sles al 27</v>
          </cell>
          <cell r="O920">
            <v>1</v>
          </cell>
          <cell r="P920" t="str">
            <v>uguale</v>
          </cell>
          <cell r="Q920" t="str">
            <v>sles al 27</v>
          </cell>
          <cell r="R920" t="str">
            <v>tensioattivo anionico</v>
          </cell>
        </row>
        <row r="921">
          <cell r="C921" t="str">
            <v>20541#000XXX</v>
          </cell>
          <cell r="D921" t="str">
            <v>ZETESOL LES2/MC</v>
          </cell>
          <cell r="E921">
            <v>1</v>
          </cell>
          <cell r="F921">
            <v>1</v>
          </cell>
          <cell r="G921">
            <v>1</v>
          </cell>
          <cell r="H921">
            <v>34021190</v>
          </cell>
          <cell r="I921" t="str">
            <v>IT</v>
          </cell>
          <cell r="J921" t="str">
            <v>TsMara</v>
          </cell>
          <cell r="K921">
            <v>40662.598680555559</v>
          </cell>
          <cell r="L921" t="str">
            <v>tensioattivo anionico</v>
          </cell>
          <cell r="M921" t="str">
            <v>sles al 27</v>
          </cell>
          <cell r="O921">
            <v>1</v>
          </cell>
          <cell r="P921" t="str">
            <v>uguale</v>
          </cell>
          <cell r="Q921" t="str">
            <v>sles al 27</v>
          </cell>
          <cell r="R921" t="str">
            <v>tensioattivo anionico</v>
          </cell>
        </row>
        <row r="922">
          <cell r="C922">
            <v>20542</v>
          </cell>
          <cell r="D922" t="str">
            <v>ZETESOL LES 2/A MC</v>
          </cell>
          <cell r="E922">
            <v>1</v>
          </cell>
          <cell r="F922">
            <v>1</v>
          </cell>
          <cell r="G922">
            <v>0</v>
          </cell>
          <cell r="H922">
            <v>34021190</v>
          </cell>
          <cell r="I922" t="str">
            <v>IT</v>
          </cell>
          <cell r="J922" t="str">
            <v>TsMara</v>
          </cell>
          <cell r="K922">
            <v>40827.594317129631</v>
          </cell>
          <cell r="L922" t="str">
            <v>tensioattivo anionico</v>
          </cell>
          <cell r="M922" t="e">
            <v>#N/A</v>
          </cell>
          <cell r="O922">
            <v>1</v>
          </cell>
          <cell r="P922" t="str">
            <v>diverso</v>
          </cell>
          <cell r="Q922" t="str">
            <v>sles al 27</v>
          </cell>
          <cell r="R922" t="str">
            <v>tensioattivo anionico</v>
          </cell>
        </row>
        <row r="923">
          <cell r="C923" t="str">
            <v>20542#000XXX</v>
          </cell>
          <cell r="D923" t="str">
            <v>ZETESOL LES 2/A MC</v>
          </cell>
          <cell r="E923">
            <v>1</v>
          </cell>
          <cell r="F923">
            <v>1</v>
          </cell>
          <cell r="G923">
            <v>1</v>
          </cell>
          <cell r="H923">
            <v>34021190</v>
          </cell>
          <cell r="I923" t="str">
            <v>IT</v>
          </cell>
          <cell r="J923" t="str">
            <v>tsester</v>
          </cell>
          <cell r="K923">
            <v>41614.595729166664</v>
          </cell>
          <cell r="L923" t="str">
            <v>tensioattivo anionico</v>
          </cell>
          <cell r="M923" t="str">
            <v>sles al 27</v>
          </cell>
          <cell r="O923">
            <v>1</v>
          </cell>
          <cell r="P923" t="str">
            <v>uguale</v>
          </cell>
          <cell r="Q923" t="str">
            <v>sles al 27</v>
          </cell>
          <cell r="R923" t="str">
            <v>tensioattivo anionico</v>
          </cell>
        </row>
        <row r="924">
          <cell r="C924">
            <v>20543</v>
          </cell>
          <cell r="D924" t="str">
            <v>ZETESOL LES 2/P35</v>
          </cell>
          <cell r="E924">
            <v>1</v>
          </cell>
          <cell r="F924">
            <v>1</v>
          </cell>
          <cell r="G924">
            <v>1</v>
          </cell>
          <cell r="H924">
            <v>34021190</v>
          </cell>
          <cell r="I924" t="str">
            <v>IT</v>
          </cell>
          <cell r="J924" t="str">
            <v>TsMara</v>
          </cell>
          <cell r="K924">
            <v>41897.513645833336</v>
          </cell>
          <cell r="L924" t="str">
            <v>tensioattivo anionico</v>
          </cell>
          <cell r="M924" t="str">
            <v>sles al 27</v>
          </cell>
          <cell r="O924">
            <v>1</v>
          </cell>
          <cell r="P924" t="str">
            <v>uguale</v>
          </cell>
          <cell r="Q924" t="str">
            <v>sles al 27</v>
          </cell>
          <cell r="R924" t="str">
            <v>tensioattivo anionico</v>
          </cell>
        </row>
        <row r="925">
          <cell r="C925" t="str">
            <v>20543#000XXX</v>
          </cell>
          <cell r="D925" t="str">
            <v>ZETESOL LES 2/P35</v>
          </cell>
          <cell r="E925">
            <v>1</v>
          </cell>
          <cell r="F925">
            <v>1</v>
          </cell>
          <cell r="G925">
            <v>1</v>
          </cell>
          <cell r="H925">
            <v>34021190</v>
          </cell>
          <cell r="I925" t="str">
            <v>IT</v>
          </cell>
          <cell r="J925" t="str">
            <v>TsMara</v>
          </cell>
          <cell r="K925">
            <v>41897.513194444444</v>
          </cell>
          <cell r="L925" t="str">
            <v>tensioattivo anionico</v>
          </cell>
          <cell r="M925" t="str">
            <v>sles al 27</v>
          </cell>
          <cell r="O925">
            <v>1</v>
          </cell>
          <cell r="P925" t="str">
            <v>uguale</v>
          </cell>
          <cell r="Q925" t="str">
            <v>sles al 27</v>
          </cell>
          <cell r="R925" t="str">
            <v>tensioattivo anionico</v>
          </cell>
        </row>
        <row r="926">
          <cell r="C926">
            <v>20544</v>
          </cell>
          <cell r="D926" t="str">
            <v>ZETESOL 270/MC</v>
          </cell>
          <cell r="E926">
            <v>1</v>
          </cell>
          <cell r="F926">
            <v>1</v>
          </cell>
          <cell r="G926">
            <v>1</v>
          </cell>
          <cell r="H926">
            <v>34021190</v>
          </cell>
          <cell r="I926" t="str">
            <v>IT</v>
          </cell>
          <cell r="J926" t="str">
            <v>TsMara</v>
          </cell>
          <cell r="K926">
            <v>40581.52716435185</v>
          </cell>
          <cell r="L926" t="str">
            <v>tensioattivo anionico</v>
          </cell>
          <cell r="M926" t="str">
            <v>sles al 27</v>
          </cell>
          <cell r="O926">
            <v>16</v>
          </cell>
          <cell r="P926" t="str">
            <v>diverso</v>
          </cell>
          <cell r="Q926" t="str">
            <v>sles al 70 %</v>
          </cell>
          <cell r="R926" t="str">
            <v>tensioattivo anionico</v>
          </cell>
        </row>
        <row r="927">
          <cell r="C927" t="str">
            <v>20544#000XXX</v>
          </cell>
          <cell r="D927" t="str">
            <v>ZETESOL 270/MC</v>
          </cell>
          <cell r="E927">
            <v>1</v>
          </cell>
          <cell r="F927">
            <v>1</v>
          </cell>
          <cell r="G927">
            <v>16</v>
          </cell>
          <cell r="H927">
            <v>34021190</v>
          </cell>
          <cell r="I927" t="str">
            <v>IT</v>
          </cell>
          <cell r="J927" t="str">
            <v>coralli</v>
          </cell>
          <cell r="K927">
            <v>41232.441400462965</v>
          </cell>
          <cell r="L927" t="str">
            <v>tensioattivo anionico</v>
          </cell>
          <cell r="M927" t="str">
            <v>sles al 70 %</v>
          </cell>
          <cell r="O927">
            <v>16</v>
          </cell>
          <cell r="P927" t="str">
            <v>uguale</v>
          </cell>
          <cell r="Q927" t="str">
            <v>sles al 70 %</v>
          </cell>
          <cell r="R927" t="str">
            <v>tensioattivo anionico</v>
          </cell>
        </row>
        <row r="928">
          <cell r="C928">
            <v>20545</v>
          </cell>
          <cell r="D928" t="str">
            <v>ZETESOL 270 / L2</v>
          </cell>
          <cell r="E928">
            <v>1</v>
          </cell>
          <cell r="F928">
            <v>1</v>
          </cell>
          <cell r="G928">
            <v>1</v>
          </cell>
          <cell r="H928">
            <v>34021190</v>
          </cell>
          <cell r="I928" t="str">
            <v>IT</v>
          </cell>
          <cell r="J928" t="str">
            <v>INPUT</v>
          </cell>
          <cell r="K928">
            <v>38135.427685185183</v>
          </cell>
          <cell r="L928" t="str">
            <v>tensioattivo anionico</v>
          </cell>
          <cell r="M928" t="str">
            <v>sles al 27</v>
          </cell>
          <cell r="O928">
            <v>16</v>
          </cell>
          <cell r="P928" t="str">
            <v>diverso</v>
          </cell>
          <cell r="Q928" t="str">
            <v>sles al 70 %</v>
          </cell>
          <cell r="R928" t="str">
            <v>tensioattivo anionico</v>
          </cell>
        </row>
        <row r="929">
          <cell r="C929" t="str">
            <v>20545#000XXX</v>
          </cell>
          <cell r="D929" t="str">
            <v xml:space="preserve">ZETESOL 270 / L2 </v>
          </cell>
          <cell r="E929">
            <v>1</v>
          </cell>
          <cell r="F929">
            <v>1</v>
          </cell>
          <cell r="G929">
            <v>16</v>
          </cell>
          <cell r="H929">
            <v>34021190</v>
          </cell>
          <cell r="I929" t="str">
            <v>IT</v>
          </cell>
          <cell r="J929" t="str">
            <v>TSEsterxp</v>
          </cell>
          <cell r="K929">
            <v>39260.67559027778</v>
          </cell>
          <cell r="L929" t="str">
            <v>tensioattivo anionico</v>
          </cell>
          <cell r="M929" t="str">
            <v>sles al 70 %</v>
          </cell>
          <cell r="O929">
            <v>16</v>
          </cell>
          <cell r="P929" t="str">
            <v>uguale</v>
          </cell>
          <cell r="Q929" t="str">
            <v>sles al 70 %</v>
          </cell>
          <cell r="R929" t="str">
            <v>tensioattivo anionico</v>
          </cell>
        </row>
        <row r="930">
          <cell r="C930">
            <v>20546</v>
          </cell>
          <cell r="D930" t="str">
            <v>ZETESOL 270/P</v>
          </cell>
          <cell r="E930">
            <v>1</v>
          </cell>
          <cell r="F930">
            <v>1</v>
          </cell>
          <cell r="G930">
            <v>1</v>
          </cell>
          <cell r="H930">
            <v>34021190</v>
          </cell>
          <cell r="I930" t="str">
            <v>IT</v>
          </cell>
          <cell r="J930" t="str">
            <v>INPUT</v>
          </cell>
          <cell r="K930">
            <v>38135.427685185183</v>
          </cell>
          <cell r="L930" t="str">
            <v>tensioattivo anionico</v>
          </cell>
          <cell r="M930" t="str">
            <v>sles al 27</v>
          </cell>
          <cell r="O930">
            <v>16</v>
          </cell>
          <cell r="P930" t="str">
            <v>diverso</v>
          </cell>
          <cell r="Q930" t="str">
            <v>sles al 70 %</v>
          </cell>
          <cell r="R930" t="str">
            <v>tensioattivo anionico</v>
          </cell>
        </row>
        <row r="931">
          <cell r="C931" t="str">
            <v>20546#000XXX</v>
          </cell>
          <cell r="D931" t="str">
            <v>ZETESOL 270/P</v>
          </cell>
          <cell r="E931">
            <v>1</v>
          </cell>
          <cell r="F931">
            <v>1</v>
          </cell>
          <cell r="G931">
            <v>16</v>
          </cell>
          <cell r="H931">
            <v>34021190</v>
          </cell>
          <cell r="I931" t="str">
            <v>IT</v>
          </cell>
          <cell r="J931" t="str">
            <v>TSEsterxp</v>
          </cell>
          <cell r="K931">
            <v>39260.676701388889</v>
          </cell>
          <cell r="L931" t="str">
            <v>tensioattivo anionico</v>
          </cell>
          <cell r="M931" t="str">
            <v>sles al 70 %</v>
          </cell>
          <cell r="O931">
            <v>16</v>
          </cell>
          <cell r="P931" t="str">
            <v>uguale</v>
          </cell>
          <cell r="Q931" t="str">
            <v>sles al 70 %</v>
          </cell>
          <cell r="R931" t="str">
            <v>tensioattivo anionico</v>
          </cell>
        </row>
        <row r="932">
          <cell r="C932">
            <v>20547</v>
          </cell>
          <cell r="D932" t="str">
            <v>ZETESOL 270/NS</v>
          </cell>
          <cell r="E932">
            <v>1</v>
          </cell>
          <cell r="F932">
            <v>1</v>
          </cell>
          <cell r="G932">
            <v>1</v>
          </cell>
          <cell r="H932">
            <v>34021190</v>
          </cell>
          <cell r="I932" t="str">
            <v>IT</v>
          </cell>
          <cell r="J932" t="str">
            <v>INPUT</v>
          </cell>
          <cell r="K932">
            <v>38135.427685185183</v>
          </cell>
          <cell r="L932" t="str">
            <v>tensioattivo anionico</v>
          </cell>
          <cell r="M932" t="str">
            <v>sles al 27</v>
          </cell>
          <cell r="O932">
            <v>16</v>
          </cell>
          <cell r="P932" t="str">
            <v>diverso</v>
          </cell>
          <cell r="Q932" t="str">
            <v>sles al 70 %</v>
          </cell>
          <cell r="R932" t="str">
            <v>tensioattivo anionico</v>
          </cell>
        </row>
        <row r="933">
          <cell r="C933" t="str">
            <v>20547#000XXX</v>
          </cell>
          <cell r="D933" t="str">
            <v xml:space="preserve">ZETESOL 270/NS </v>
          </cell>
          <cell r="E933">
            <v>1</v>
          </cell>
          <cell r="F933">
            <v>1</v>
          </cell>
          <cell r="G933">
            <v>16</v>
          </cell>
          <cell r="H933">
            <v>34021190</v>
          </cell>
          <cell r="I933" t="str">
            <v>IT</v>
          </cell>
          <cell r="J933" t="str">
            <v>TSEsterxp</v>
          </cell>
          <cell r="K933">
            <v>39260.676874999997</v>
          </cell>
          <cell r="L933" t="str">
            <v>tensioattivo anionico</v>
          </cell>
          <cell r="M933" t="str">
            <v>sles al 70 %</v>
          </cell>
          <cell r="O933">
            <v>16</v>
          </cell>
          <cell r="P933" t="str">
            <v>uguale</v>
          </cell>
          <cell r="Q933" t="str">
            <v>sles al 70 %</v>
          </cell>
          <cell r="R933" t="str">
            <v>tensioattivo anionico</v>
          </cell>
        </row>
        <row r="934">
          <cell r="C934" t="str">
            <v>20547#181XXX</v>
          </cell>
          <cell r="D934" t="str">
            <v xml:space="preserve">ZETESOL 270/NS </v>
          </cell>
          <cell r="E934">
            <v>1</v>
          </cell>
          <cell r="F934">
            <v>1</v>
          </cell>
          <cell r="G934">
            <v>16</v>
          </cell>
          <cell r="H934">
            <v>34021190</v>
          </cell>
          <cell r="I934" t="str">
            <v>IT</v>
          </cell>
          <cell r="J934" t="str">
            <v>TSEsterxp</v>
          </cell>
          <cell r="K934">
            <v>39260.677175925928</v>
          </cell>
          <cell r="L934" t="str">
            <v>tensioattivo anionico</v>
          </cell>
          <cell r="M934" t="str">
            <v>sles al 70 %</v>
          </cell>
          <cell r="O934">
            <v>16</v>
          </cell>
          <cell r="P934" t="str">
            <v>uguale</v>
          </cell>
          <cell r="Q934" t="str">
            <v>sles al 70 %</v>
          </cell>
          <cell r="R934" t="str">
            <v>tensioattivo anionico</v>
          </cell>
        </row>
        <row r="935">
          <cell r="C935" t="str">
            <v>20547#182XXX</v>
          </cell>
          <cell r="D935" t="str">
            <v xml:space="preserve">ZETESOL 270/NS </v>
          </cell>
          <cell r="E935">
            <v>1</v>
          </cell>
          <cell r="F935">
            <v>1</v>
          </cell>
          <cell r="G935">
            <v>16</v>
          </cell>
          <cell r="H935">
            <v>34021190</v>
          </cell>
          <cell r="I935" t="str">
            <v>IT</v>
          </cell>
          <cell r="J935" t="str">
            <v>TSEsterxp</v>
          </cell>
          <cell r="K935">
            <v>39260.677465277775</v>
          </cell>
          <cell r="L935" t="str">
            <v>tensioattivo anionico</v>
          </cell>
          <cell r="M935" t="str">
            <v>sles al 70 %</v>
          </cell>
          <cell r="O935">
            <v>16</v>
          </cell>
          <cell r="P935" t="str">
            <v>uguale</v>
          </cell>
          <cell r="Q935" t="str">
            <v>sles al 70 %</v>
          </cell>
          <cell r="R935" t="str">
            <v>tensioattivo anionico</v>
          </cell>
        </row>
        <row r="936">
          <cell r="C936">
            <v>20548</v>
          </cell>
          <cell r="D936" t="str">
            <v>ZETESOL 270/N - 820</v>
          </cell>
          <cell r="E936">
            <v>1</v>
          </cell>
          <cell r="F936">
            <v>1</v>
          </cell>
          <cell r="G936">
            <v>1</v>
          </cell>
          <cell r="H936">
            <v>34021190</v>
          </cell>
          <cell r="I936" t="str">
            <v>IT</v>
          </cell>
          <cell r="J936" t="str">
            <v>INPUT</v>
          </cell>
          <cell r="K936">
            <v>38135.427685185183</v>
          </cell>
          <cell r="L936" t="str">
            <v>tensioattivo anionico</v>
          </cell>
          <cell r="M936" t="str">
            <v>sles al 27</v>
          </cell>
          <cell r="O936">
            <v>16</v>
          </cell>
          <cell r="P936" t="str">
            <v>diverso</v>
          </cell>
          <cell r="Q936" t="str">
            <v>sles al 70 %</v>
          </cell>
          <cell r="R936" t="str">
            <v>tensioattivo anionico</v>
          </cell>
        </row>
        <row r="937">
          <cell r="C937" t="str">
            <v>20548#000XXX</v>
          </cell>
          <cell r="D937" t="str">
            <v>ZETESOL 270/N - 820</v>
          </cell>
          <cell r="E937">
            <v>1</v>
          </cell>
          <cell r="F937">
            <v>1</v>
          </cell>
          <cell r="G937">
            <v>16</v>
          </cell>
          <cell r="H937">
            <v>34021190</v>
          </cell>
          <cell r="I937" t="str">
            <v>IT</v>
          </cell>
          <cell r="J937" t="str">
            <v>TSEsterxp</v>
          </cell>
          <cell r="K937">
            <v>39260.677662037036</v>
          </cell>
          <cell r="L937" t="str">
            <v>tensioattivo anionico</v>
          </cell>
          <cell r="M937" t="str">
            <v>sles al 70 %</v>
          </cell>
          <cell r="O937">
            <v>16</v>
          </cell>
          <cell r="P937" t="str">
            <v>uguale</v>
          </cell>
          <cell r="Q937" t="str">
            <v>sles al 70 %</v>
          </cell>
          <cell r="R937" t="str">
            <v>tensioattivo anionico</v>
          </cell>
        </row>
        <row r="938">
          <cell r="C938">
            <v>20549</v>
          </cell>
          <cell r="D938" t="str">
            <v>ZETESOL 270/820</v>
          </cell>
          <cell r="E938">
            <v>1</v>
          </cell>
          <cell r="F938">
            <v>1</v>
          </cell>
          <cell r="G938">
            <v>1</v>
          </cell>
          <cell r="H938">
            <v>34021190</v>
          </cell>
          <cell r="I938" t="str">
            <v>IT</v>
          </cell>
          <cell r="J938" t="str">
            <v>INPUT</v>
          </cell>
          <cell r="K938">
            <v>38135.427685185183</v>
          </cell>
          <cell r="L938" t="str">
            <v>tensioattivo anionico</v>
          </cell>
          <cell r="M938" t="str">
            <v>sles al 27</v>
          </cell>
          <cell r="O938">
            <v>16</v>
          </cell>
          <cell r="P938" t="str">
            <v>diverso</v>
          </cell>
          <cell r="Q938" t="str">
            <v>sles al 70 %</v>
          </cell>
          <cell r="R938" t="str">
            <v>tensioattivo anionico</v>
          </cell>
        </row>
        <row r="939">
          <cell r="C939" t="str">
            <v>20549#000XXX</v>
          </cell>
          <cell r="D939" t="str">
            <v xml:space="preserve">ZETESOL 270/820 </v>
          </cell>
          <cell r="E939">
            <v>1</v>
          </cell>
          <cell r="F939">
            <v>1</v>
          </cell>
          <cell r="G939">
            <v>16</v>
          </cell>
          <cell r="H939">
            <v>34021190</v>
          </cell>
          <cell r="I939" t="str">
            <v>IT</v>
          </cell>
          <cell r="J939" t="str">
            <v>TSEsterxp</v>
          </cell>
          <cell r="K939">
            <v>39260.677974537037</v>
          </cell>
          <cell r="L939" t="str">
            <v>tensioattivo anionico</v>
          </cell>
          <cell r="M939" t="str">
            <v>sles al 70 %</v>
          </cell>
          <cell r="O939">
            <v>16</v>
          </cell>
          <cell r="P939" t="str">
            <v>uguale</v>
          </cell>
          <cell r="Q939" t="str">
            <v>sles al 70 %</v>
          </cell>
          <cell r="R939" t="str">
            <v>tensioattivo anionico</v>
          </cell>
        </row>
        <row r="940">
          <cell r="C940" t="str">
            <v>20549#041XXX</v>
          </cell>
          <cell r="D940" t="str">
            <v xml:space="preserve">ZETESOL 270/820 </v>
          </cell>
          <cell r="E940">
            <v>1</v>
          </cell>
          <cell r="F940">
            <v>1</v>
          </cell>
          <cell r="G940">
            <v>16</v>
          </cell>
          <cell r="H940">
            <v>34021190</v>
          </cell>
          <cell r="I940" t="str">
            <v>IT</v>
          </cell>
          <cell r="J940" t="str">
            <v>TSEsterxp</v>
          </cell>
          <cell r="K940">
            <v>39260.678113425929</v>
          </cell>
          <cell r="L940" t="str">
            <v>tensioattivo anionico</v>
          </cell>
          <cell r="M940" t="str">
            <v>sles al 70 %</v>
          </cell>
          <cell r="O940">
            <v>16</v>
          </cell>
          <cell r="P940" t="str">
            <v>uguale</v>
          </cell>
          <cell r="Q940" t="str">
            <v>sles al 70 %</v>
          </cell>
          <cell r="R940" t="str">
            <v>tensioattivo anionico</v>
          </cell>
        </row>
        <row r="941">
          <cell r="C941" t="str">
            <v>20549#042XXX</v>
          </cell>
          <cell r="D941" t="str">
            <v xml:space="preserve">ZETESOL 270/820 </v>
          </cell>
          <cell r="E941">
            <v>1</v>
          </cell>
          <cell r="F941">
            <v>1</v>
          </cell>
          <cell r="G941">
            <v>1</v>
          </cell>
          <cell r="H941">
            <v>34021190</v>
          </cell>
          <cell r="I941" t="str">
            <v>IT</v>
          </cell>
          <cell r="J941" t="str">
            <v>INPUT</v>
          </cell>
          <cell r="K941">
            <v>38135.427685185183</v>
          </cell>
          <cell r="L941" t="str">
            <v>tensioattivo anionico</v>
          </cell>
          <cell r="M941" t="str">
            <v>sles al 27</v>
          </cell>
          <cell r="O941">
            <v>16</v>
          </cell>
          <cell r="P941" t="str">
            <v>diverso</v>
          </cell>
          <cell r="Q941" t="str">
            <v>sles al 70 %</v>
          </cell>
          <cell r="R941" t="str">
            <v>tensioattivo anionico</v>
          </cell>
        </row>
        <row r="942">
          <cell r="C942">
            <v>20550</v>
          </cell>
          <cell r="D942" t="str">
            <v>ZETESOL 270</v>
          </cell>
          <cell r="E942">
            <v>1</v>
          </cell>
          <cell r="F942">
            <v>1</v>
          </cell>
          <cell r="G942">
            <v>1</v>
          </cell>
          <cell r="H942">
            <v>34021190</v>
          </cell>
          <cell r="I942" t="str">
            <v>IT</v>
          </cell>
          <cell r="J942" t="str">
            <v>INPUT</v>
          </cell>
          <cell r="K942">
            <v>38135.427685185183</v>
          </cell>
          <cell r="L942" t="str">
            <v>tensioattivo anionico</v>
          </cell>
          <cell r="M942" t="str">
            <v>sles al 27</v>
          </cell>
          <cell r="O942">
            <v>16</v>
          </cell>
          <cell r="P942" t="str">
            <v>diverso</v>
          </cell>
          <cell r="Q942" t="str">
            <v>sles al 70 %</v>
          </cell>
          <cell r="R942" t="str">
            <v>tensioattivo anionico</v>
          </cell>
        </row>
        <row r="943">
          <cell r="C943" t="str">
            <v>20550#000XXX</v>
          </cell>
          <cell r="D943" t="str">
            <v xml:space="preserve">ZETESOL 270 </v>
          </cell>
          <cell r="E943">
            <v>1</v>
          </cell>
          <cell r="F943">
            <v>1</v>
          </cell>
          <cell r="G943">
            <v>16</v>
          </cell>
          <cell r="H943">
            <v>34021190</v>
          </cell>
          <cell r="I943" t="str">
            <v>IT</v>
          </cell>
          <cell r="J943" t="str">
            <v>TSEsterxp</v>
          </cell>
          <cell r="K943">
            <v>39260.679571759261</v>
          </cell>
          <cell r="L943" t="str">
            <v>tensioattivo anionico</v>
          </cell>
          <cell r="M943" t="str">
            <v>sles al 70 %</v>
          </cell>
          <cell r="O943">
            <v>16</v>
          </cell>
          <cell r="P943" t="str">
            <v>uguale</v>
          </cell>
          <cell r="Q943" t="str">
            <v>sles al 70 %</v>
          </cell>
          <cell r="R943" t="str">
            <v>tensioattivo anionico</v>
          </cell>
        </row>
        <row r="944">
          <cell r="C944" t="str">
            <v>20550#221XXX</v>
          </cell>
          <cell r="D944" t="str">
            <v xml:space="preserve">ZETESOL 270 </v>
          </cell>
          <cell r="E944">
            <v>1</v>
          </cell>
          <cell r="F944">
            <v>1</v>
          </cell>
          <cell r="G944">
            <v>16</v>
          </cell>
          <cell r="H944">
            <v>34021190</v>
          </cell>
          <cell r="I944" t="str">
            <v>IT</v>
          </cell>
          <cell r="J944" t="str">
            <v>TSEsterxp</v>
          </cell>
          <cell r="K944">
            <v>39260.679756944446</v>
          </cell>
          <cell r="L944" t="str">
            <v>tensioattivo anionico</v>
          </cell>
          <cell r="M944" t="str">
            <v>sles al 70 %</v>
          </cell>
          <cell r="O944">
            <v>16</v>
          </cell>
          <cell r="P944" t="str">
            <v>uguale</v>
          </cell>
          <cell r="Q944" t="str">
            <v>sles al 70 %</v>
          </cell>
          <cell r="R944" t="str">
            <v>tensioattivo anionico</v>
          </cell>
        </row>
        <row r="945">
          <cell r="C945">
            <v>20551</v>
          </cell>
          <cell r="D945" t="str">
            <v>ZETESOL 270/N-T</v>
          </cell>
          <cell r="E945">
            <v>1</v>
          </cell>
          <cell r="F945">
            <v>1</v>
          </cell>
          <cell r="G945">
            <v>1</v>
          </cell>
          <cell r="H945">
            <v>34021190</v>
          </cell>
          <cell r="I945" t="str">
            <v>IT</v>
          </cell>
          <cell r="J945" t="str">
            <v>tsGuala</v>
          </cell>
          <cell r="K945">
            <v>40554.38040509259</v>
          </cell>
          <cell r="L945" t="str">
            <v>tensioattivo anionico</v>
          </cell>
          <cell r="M945" t="str">
            <v>sles al 27</v>
          </cell>
          <cell r="O945">
            <v>16</v>
          </cell>
          <cell r="P945" t="str">
            <v>diverso</v>
          </cell>
          <cell r="Q945" t="str">
            <v>sles al 70 %</v>
          </cell>
          <cell r="R945" t="str">
            <v>tensioattivo anionico</v>
          </cell>
        </row>
        <row r="946">
          <cell r="C946" t="str">
            <v>20551#000XXX</v>
          </cell>
          <cell r="D946" t="str">
            <v>ZETESOL 270/N-T</v>
          </cell>
          <cell r="E946">
            <v>1</v>
          </cell>
          <cell r="F946">
            <v>1</v>
          </cell>
          <cell r="G946">
            <v>1</v>
          </cell>
          <cell r="H946">
            <v>34021190</v>
          </cell>
          <cell r="I946" t="str">
            <v>IT</v>
          </cell>
          <cell r="J946" t="str">
            <v>tsGuala</v>
          </cell>
          <cell r="K946">
            <v>40554.382152777776</v>
          </cell>
          <cell r="L946" t="str">
            <v>tensioattivo anionico</v>
          </cell>
          <cell r="M946" t="str">
            <v>sles al 27</v>
          </cell>
          <cell r="O946">
            <v>16</v>
          </cell>
          <cell r="P946" t="str">
            <v>diverso</v>
          </cell>
          <cell r="Q946" t="str">
            <v>sles al 70 %</v>
          </cell>
          <cell r="R946" t="str">
            <v>tensioattivo anionico</v>
          </cell>
        </row>
        <row r="947">
          <cell r="C947">
            <v>20552</v>
          </cell>
          <cell r="D947" t="str">
            <v>ZETESOL 270/L</v>
          </cell>
          <cell r="E947">
            <v>1</v>
          </cell>
          <cell r="F947">
            <v>1</v>
          </cell>
          <cell r="G947">
            <v>1</v>
          </cell>
          <cell r="H947">
            <v>34021190</v>
          </cell>
          <cell r="I947" t="str">
            <v>IT</v>
          </cell>
          <cell r="J947" t="str">
            <v>INPUT</v>
          </cell>
          <cell r="K947">
            <v>38135.427685185183</v>
          </cell>
          <cell r="L947" t="str">
            <v>tensioattivo anionico</v>
          </cell>
          <cell r="M947" t="str">
            <v>sles al 27</v>
          </cell>
          <cell r="O947">
            <v>16</v>
          </cell>
          <cell r="P947" t="str">
            <v>diverso</v>
          </cell>
          <cell r="Q947" t="str">
            <v>sles al 70 %</v>
          </cell>
          <cell r="R947" t="str">
            <v>tensioattivo anionico</v>
          </cell>
        </row>
        <row r="948">
          <cell r="C948" t="str">
            <v>20552#000XXX</v>
          </cell>
          <cell r="D948" t="str">
            <v xml:space="preserve">ZETESOL 270/L </v>
          </cell>
          <cell r="E948">
            <v>1</v>
          </cell>
          <cell r="F948">
            <v>1</v>
          </cell>
          <cell r="G948">
            <v>16</v>
          </cell>
          <cell r="H948">
            <v>34021190</v>
          </cell>
          <cell r="I948" t="str">
            <v>IT</v>
          </cell>
          <cell r="J948" t="str">
            <v>TSEsterxp</v>
          </cell>
          <cell r="K948">
            <v>39260.6799537037</v>
          </cell>
          <cell r="L948" t="str">
            <v>tensioattivo anionico</v>
          </cell>
          <cell r="M948" t="str">
            <v>sles al 70 %</v>
          </cell>
          <cell r="O948">
            <v>16</v>
          </cell>
          <cell r="P948" t="str">
            <v>uguale</v>
          </cell>
          <cell r="Q948" t="str">
            <v>sles al 70 %</v>
          </cell>
          <cell r="R948" t="str">
            <v>tensioattivo anionico</v>
          </cell>
        </row>
        <row r="949">
          <cell r="C949" t="str">
            <v>20552#141XXX</v>
          </cell>
          <cell r="D949" t="str">
            <v xml:space="preserve">ZETESOL 270/L </v>
          </cell>
          <cell r="E949">
            <v>1</v>
          </cell>
          <cell r="F949">
            <v>1</v>
          </cell>
          <cell r="G949">
            <v>16</v>
          </cell>
          <cell r="H949">
            <v>34021190</v>
          </cell>
          <cell r="I949" t="str">
            <v>IT</v>
          </cell>
          <cell r="J949" t="str">
            <v>TSEsterxp</v>
          </cell>
          <cell r="K949">
            <v>39260.680127314816</v>
          </cell>
          <cell r="L949" t="str">
            <v>tensioattivo anionico</v>
          </cell>
          <cell r="M949" t="str">
            <v>sles al 70 %</v>
          </cell>
          <cell r="O949">
            <v>16</v>
          </cell>
          <cell r="P949" t="str">
            <v>uguale</v>
          </cell>
          <cell r="Q949" t="str">
            <v>sles al 70 %</v>
          </cell>
          <cell r="R949" t="str">
            <v>tensioattivo anionico</v>
          </cell>
        </row>
        <row r="950">
          <cell r="C950">
            <v>20553</v>
          </cell>
          <cell r="D950" t="str">
            <v>ZETESOL 270/N</v>
          </cell>
          <cell r="E950">
            <v>1</v>
          </cell>
          <cell r="F950">
            <v>1</v>
          </cell>
          <cell r="G950">
            <v>1</v>
          </cell>
          <cell r="H950">
            <v>34021190</v>
          </cell>
          <cell r="I950" t="str">
            <v>IT</v>
          </cell>
          <cell r="J950" t="str">
            <v>INPUT</v>
          </cell>
          <cell r="K950">
            <v>38135.427685185183</v>
          </cell>
          <cell r="L950" t="str">
            <v>tensioattivo anionico</v>
          </cell>
          <cell r="M950" t="str">
            <v>sles al 27</v>
          </cell>
          <cell r="O950">
            <v>16</v>
          </cell>
          <cell r="P950" t="str">
            <v>diverso</v>
          </cell>
          <cell r="Q950" t="str">
            <v>sles al 70 %</v>
          </cell>
          <cell r="R950" t="str">
            <v>tensioattivo anionico</v>
          </cell>
        </row>
        <row r="951">
          <cell r="C951" t="str">
            <v>20553#000XXX</v>
          </cell>
          <cell r="D951" t="str">
            <v xml:space="preserve">ZETESOL 270/N </v>
          </cell>
          <cell r="E951">
            <v>1</v>
          </cell>
          <cell r="F951">
            <v>1</v>
          </cell>
          <cell r="G951">
            <v>16</v>
          </cell>
          <cell r="H951">
            <v>34021190</v>
          </cell>
          <cell r="I951" t="str">
            <v>IT</v>
          </cell>
          <cell r="J951" t="str">
            <v>TSEsterxp</v>
          </cell>
          <cell r="K951">
            <v>39260.680277777778</v>
          </cell>
          <cell r="L951" t="str">
            <v>tensioattivo anionico</v>
          </cell>
          <cell r="M951" t="str">
            <v>sles al 70 %</v>
          </cell>
          <cell r="O951">
            <v>16</v>
          </cell>
          <cell r="P951" t="str">
            <v>uguale</v>
          </cell>
          <cell r="Q951" t="str">
            <v>sles al 70 %</v>
          </cell>
          <cell r="R951" t="str">
            <v>tensioattivo anionico</v>
          </cell>
        </row>
        <row r="952">
          <cell r="C952" t="str">
            <v>20553#095XXX</v>
          </cell>
          <cell r="D952" t="str">
            <v>ZETESOL 270/N A PH ALTO</v>
          </cell>
          <cell r="E952">
            <v>1</v>
          </cell>
          <cell r="F952">
            <v>1</v>
          </cell>
          <cell r="G952">
            <v>1</v>
          </cell>
          <cell r="H952">
            <v>34021190</v>
          </cell>
          <cell r="I952" t="str">
            <v>IT</v>
          </cell>
          <cell r="J952" t="str">
            <v>TsMara</v>
          </cell>
          <cell r="K952">
            <v>41883.428043981483</v>
          </cell>
          <cell r="L952" t="str">
            <v>tensioattivo anionico</v>
          </cell>
          <cell r="M952" t="str">
            <v>sles al 27</v>
          </cell>
          <cell r="O952">
            <v>16</v>
          </cell>
          <cell r="P952" t="str">
            <v>diverso</v>
          </cell>
          <cell r="Q952" t="str">
            <v>sles al 70 %</v>
          </cell>
          <cell r="R952" t="str">
            <v>tensioattivo anionico</v>
          </cell>
        </row>
        <row r="953">
          <cell r="C953" t="str">
            <v>20553#170XXX</v>
          </cell>
          <cell r="D953" t="str">
            <v>ZETESOL 270/N with EDTA</v>
          </cell>
          <cell r="E953">
            <v>1</v>
          </cell>
          <cell r="F953">
            <v>1</v>
          </cell>
          <cell r="G953">
            <v>1</v>
          </cell>
          <cell r="H953">
            <v>34021190</v>
          </cell>
          <cell r="I953" t="str">
            <v>IT</v>
          </cell>
          <cell r="J953" t="str">
            <v>TsMara</v>
          </cell>
          <cell r="K953">
            <v>41830.455335648148</v>
          </cell>
          <cell r="L953" t="str">
            <v>tensioattivo anionico</v>
          </cell>
          <cell r="M953" t="str">
            <v>sles al 27</v>
          </cell>
          <cell r="O953">
            <v>16</v>
          </cell>
          <cell r="P953" t="str">
            <v>diverso</v>
          </cell>
          <cell r="Q953" t="str">
            <v>sles al 70 %</v>
          </cell>
          <cell r="R953" t="str">
            <v>tensioattivo anionico</v>
          </cell>
        </row>
        <row r="954">
          <cell r="C954" t="str">
            <v>20553#171XXX</v>
          </cell>
          <cell r="D954" t="str">
            <v xml:space="preserve">ZETESOL 270/N </v>
          </cell>
          <cell r="E954">
            <v>1</v>
          </cell>
          <cell r="F954">
            <v>1</v>
          </cell>
          <cell r="G954">
            <v>16</v>
          </cell>
          <cell r="H954">
            <v>34021190</v>
          </cell>
          <cell r="I954" t="str">
            <v>IT</v>
          </cell>
          <cell r="J954" t="str">
            <v>TSEsterxp</v>
          </cell>
          <cell r="K954">
            <v>39260.680439814816</v>
          </cell>
          <cell r="L954" t="str">
            <v>tensioattivo anionico</v>
          </cell>
          <cell r="M954" t="str">
            <v>sles al 70 %</v>
          </cell>
          <cell r="O954">
            <v>16</v>
          </cell>
          <cell r="P954" t="str">
            <v>uguale</v>
          </cell>
          <cell r="Q954" t="str">
            <v>sles al 70 %</v>
          </cell>
          <cell r="R954" t="str">
            <v>tensioattivo anionico</v>
          </cell>
        </row>
        <row r="955">
          <cell r="C955" t="str">
            <v>20553#172XXX</v>
          </cell>
          <cell r="D955" t="str">
            <v xml:space="preserve">ZETESOL 270/N </v>
          </cell>
          <cell r="E955">
            <v>1</v>
          </cell>
          <cell r="F955">
            <v>1</v>
          </cell>
          <cell r="G955">
            <v>16</v>
          </cell>
          <cell r="H955">
            <v>34021190</v>
          </cell>
          <cell r="I955" t="str">
            <v>IT</v>
          </cell>
          <cell r="J955" t="str">
            <v>TSEsterxp</v>
          </cell>
          <cell r="K955">
            <v>39260.680625000001</v>
          </cell>
          <cell r="L955" t="str">
            <v>tensioattivo anionico</v>
          </cell>
          <cell r="M955" t="str">
            <v>sles al 70 %</v>
          </cell>
          <cell r="O955">
            <v>16</v>
          </cell>
          <cell r="P955" t="str">
            <v>uguale</v>
          </cell>
          <cell r="Q955" t="str">
            <v>sles al 70 %</v>
          </cell>
          <cell r="R955" t="str">
            <v>tensioattivo anionico</v>
          </cell>
        </row>
        <row r="956">
          <cell r="C956" t="str">
            <v>20553#173XXX</v>
          </cell>
          <cell r="D956" t="str">
            <v xml:space="preserve">ZETESOL 270/N </v>
          </cell>
          <cell r="E956">
            <v>1</v>
          </cell>
          <cell r="F956">
            <v>1</v>
          </cell>
          <cell r="G956">
            <v>16</v>
          </cell>
          <cell r="H956">
            <v>34021190</v>
          </cell>
          <cell r="I956" t="str">
            <v>IT</v>
          </cell>
          <cell r="J956" t="str">
            <v>TSEsterxp</v>
          </cell>
          <cell r="K956">
            <v>39260.680787037039</v>
          </cell>
          <cell r="L956" t="str">
            <v>tensioattivo anionico</v>
          </cell>
          <cell r="M956" t="str">
            <v>sles al 70 %</v>
          </cell>
          <cell r="O956">
            <v>16</v>
          </cell>
          <cell r="P956" t="str">
            <v>uguale</v>
          </cell>
          <cell r="Q956" t="str">
            <v>sles al 70 %</v>
          </cell>
          <cell r="R956" t="str">
            <v>tensioattivo anionico</v>
          </cell>
        </row>
        <row r="957">
          <cell r="C957" t="str">
            <v>20553#174XXX</v>
          </cell>
          <cell r="D957" t="str">
            <v xml:space="preserve">ZETESOL 270/N </v>
          </cell>
          <cell r="E957">
            <v>1</v>
          </cell>
          <cell r="F957">
            <v>1</v>
          </cell>
          <cell r="G957">
            <v>16</v>
          </cell>
          <cell r="H957">
            <v>34021190</v>
          </cell>
          <cell r="I957" t="str">
            <v>IT</v>
          </cell>
          <cell r="J957" t="str">
            <v>TSEsterxp</v>
          </cell>
          <cell r="K957">
            <v>39260.680949074071</v>
          </cell>
          <cell r="L957" t="str">
            <v>tensioattivo anionico</v>
          </cell>
          <cell r="M957" t="str">
            <v>sles al 70 %</v>
          </cell>
          <cell r="O957">
            <v>16</v>
          </cell>
          <cell r="P957" t="str">
            <v>uguale</v>
          </cell>
          <cell r="Q957" t="str">
            <v>sles al 70 %</v>
          </cell>
          <cell r="R957" t="str">
            <v>tensioattivo anionico</v>
          </cell>
        </row>
        <row r="958">
          <cell r="C958" t="str">
            <v>20553#183XXX</v>
          </cell>
          <cell r="D958" t="str">
            <v>ZETESOL 270/N</v>
          </cell>
          <cell r="E958">
            <v>1</v>
          </cell>
          <cell r="F958">
            <v>1</v>
          </cell>
          <cell r="G958">
            <v>16</v>
          </cell>
          <cell r="H958">
            <v>34021190</v>
          </cell>
          <cell r="I958" t="str">
            <v>IT</v>
          </cell>
          <cell r="J958" t="str">
            <v>TSEsterxp</v>
          </cell>
          <cell r="K958">
            <v>39260.681145833332</v>
          </cell>
          <cell r="L958" t="str">
            <v>tensioattivo anionico</v>
          </cell>
          <cell r="M958" t="str">
            <v>sles al 70 %</v>
          </cell>
          <cell r="O958">
            <v>16</v>
          </cell>
          <cell r="P958" t="str">
            <v>uguale</v>
          </cell>
          <cell r="Q958" t="str">
            <v>sles al 70 %</v>
          </cell>
          <cell r="R958" t="str">
            <v>tensioattivo anionico</v>
          </cell>
        </row>
        <row r="959">
          <cell r="C959">
            <v>20554</v>
          </cell>
          <cell r="D959" t="str">
            <v>ZETESOL 370/N</v>
          </cell>
          <cell r="E959">
            <v>1</v>
          </cell>
          <cell r="F959">
            <v>1</v>
          </cell>
          <cell r="G959">
            <v>1</v>
          </cell>
          <cell r="H959">
            <v>34021190</v>
          </cell>
          <cell r="I959" t="str">
            <v>IT</v>
          </cell>
          <cell r="J959" t="str">
            <v>TsMara</v>
          </cell>
          <cell r="K959">
            <v>41522.61824074074</v>
          </cell>
          <cell r="L959" t="str">
            <v>tensioattivo anionico</v>
          </cell>
          <cell r="M959" t="str">
            <v>sles al 27</v>
          </cell>
          <cell r="O959">
            <v>16</v>
          </cell>
          <cell r="P959" t="str">
            <v>diverso</v>
          </cell>
          <cell r="Q959" t="str">
            <v>sles al 70 %</v>
          </cell>
          <cell r="R959" t="str">
            <v>tensioattivo anionico</v>
          </cell>
        </row>
        <row r="960">
          <cell r="C960" t="str">
            <v>20554#000XXX</v>
          </cell>
          <cell r="D960" t="str">
            <v>ZETESOL 370/N</v>
          </cell>
          <cell r="E960">
            <v>1</v>
          </cell>
          <cell r="F960">
            <v>1</v>
          </cell>
          <cell r="G960">
            <v>16</v>
          </cell>
          <cell r="H960">
            <v>34021190</v>
          </cell>
          <cell r="I960" t="str">
            <v>IT</v>
          </cell>
          <cell r="J960" t="str">
            <v>TsMara</v>
          </cell>
          <cell r="K960">
            <v>41522.604085648149</v>
          </cell>
          <cell r="L960" t="str">
            <v>tensioattivo anionico</v>
          </cell>
          <cell r="M960" t="str">
            <v>sles al 70 %</v>
          </cell>
          <cell r="O960">
            <v>16</v>
          </cell>
          <cell r="P960" t="str">
            <v>uguale</v>
          </cell>
          <cell r="Q960" t="str">
            <v>sles al 70 %</v>
          </cell>
          <cell r="R960" t="str">
            <v>tensioattivo anionico</v>
          </cell>
        </row>
        <row r="961">
          <cell r="C961" t="str">
            <v>20554#115XXX</v>
          </cell>
          <cell r="D961" t="str">
            <v>ZETESOL 370/CS</v>
          </cell>
          <cell r="E961">
            <v>1</v>
          </cell>
          <cell r="F961">
            <v>1</v>
          </cell>
          <cell r="G961">
            <v>1</v>
          </cell>
          <cell r="H961">
            <v>34021190</v>
          </cell>
          <cell r="I961" t="str">
            <v>IT</v>
          </cell>
          <cell r="J961" t="str">
            <v>TsMara</v>
          </cell>
          <cell r="K961">
            <v>41830.466041666667</v>
          </cell>
          <cell r="L961" t="str">
            <v>tensioattivo anionico</v>
          </cell>
          <cell r="M961" t="str">
            <v>sles al 27</v>
          </cell>
          <cell r="O961">
            <v>16</v>
          </cell>
          <cell r="P961" t="str">
            <v>diverso</v>
          </cell>
          <cell r="Q961" t="str">
            <v>sles al 70 %</v>
          </cell>
          <cell r="R961" t="str">
            <v>tensioattivo anionico</v>
          </cell>
        </row>
        <row r="962">
          <cell r="C962" t="str">
            <v>20554#281XXX</v>
          </cell>
          <cell r="D962" t="str">
            <v>ZETESOL 370/N</v>
          </cell>
          <cell r="E962">
            <v>1</v>
          </cell>
          <cell r="F962">
            <v>1</v>
          </cell>
          <cell r="G962">
            <v>16</v>
          </cell>
          <cell r="H962">
            <v>34021190</v>
          </cell>
          <cell r="I962" t="str">
            <v>IT</v>
          </cell>
          <cell r="J962" t="str">
            <v>TsMara</v>
          </cell>
          <cell r="K962">
            <v>41522.60429398148</v>
          </cell>
          <cell r="L962" t="str">
            <v>tensioattivo anionico</v>
          </cell>
          <cell r="M962" t="str">
            <v>sles al 70 %</v>
          </cell>
          <cell r="O962">
            <v>16</v>
          </cell>
          <cell r="P962" t="str">
            <v>uguale</v>
          </cell>
          <cell r="Q962" t="str">
            <v>sles al 70 %</v>
          </cell>
          <cell r="R962" t="str">
            <v>tensioattivo anionico</v>
          </cell>
        </row>
        <row r="963">
          <cell r="C963">
            <v>20555</v>
          </cell>
          <cell r="D963" t="str">
            <v>ZETESOL 270/PK</v>
          </cell>
          <cell r="E963">
            <v>1</v>
          </cell>
          <cell r="F963">
            <v>1</v>
          </cell>
          <cell r="G963">
            <v>1</v>
          </cell>
          <cell r="H963">
            <v>34021190</v>
          </cell>
          <cell r="I963" t="str">
            <v>IT</v>
          </cell>
          <cell r="J963" t="str">
            <v>INPUT</v>
          </cell>
          <cell r="K963">
            <v>38135.427685185183</v>
          </cell>
          <cell r="L963" t="str">
            <v>tensioattivo anionico</v>
          </cell>
          <cell r="M963" t="str">
            <v>sles al 27</v>
          </cell>
          <cell r="O963">
            <v>16</v>
          </cell>
          <cell r="P963" t="str">
            <v>diverso</v>
          </cell>
          <cell r="Q963" t="str">
            <v>sles al 70 %</v>
          </cell>
          <cell r="R963" t="str">
            <v>tensioattivo anionico</v>
          </cell>
        </row>
        <row r="964">
          <cell r="C964">
            <v>20556</v>
          </cell>
          <cell r="D964" t="str">
            <v>ZUSOLAT 1007/85</v>
          </cell>
          <cell r="E964">
            <v>1</v>
          </cell>
          <cell r="F964">
            <v>18</v>
          </cell>
          <cell r="G964">
            <v>1</v>
          </cell>
          <cell r="H964">
            <v>34021190</v>
          </cell>
          <cell r="I964" t="str">
            <v>IT</v>
          </cell>
          <cell r="J964" t="str">
            <v>TsMara</v>
          </cell>
          <cell r="K964">
            <v>41131.384826388887</v>
          </cell>
          <cell r="L964" t="str">
            <v>tensiattivo non ionico</v>
          </cell>
          <cell r="M964" t="str">
            <v>sles al 27</v>
          </cell>
          <cell r="O964">
            <v>18</v>
          </cell>
          <cell r="P964" t="str">
            <v>diverso</v>
          </cell>
          <cell r="Q964" t="str">
            <v>rivendita</v>
          </cell>
          <cell r="R964" t="str">
            <v>tensiattivo non ionico</v>
          </cell>
        </row>
        <row r="965">
          <cell r="C965" t="str">
            <v>20556#000XXX</v>
          </cell>
          <cell r="D965" t="str">
            <v xml:space="preserve">ZUSOLAT 1007/85 </v>
          </cell>
          <cell r="E965">
            <v>1</v>
          </cell>
          <cell r="F965">
            <v>18</v>
          </cell>
          <cell r="G965">
            <v>18</v>
          </cell>
          <cell r="H965">
            <v>34021190</v>
          </cell>
          <cell r="I965" t="str">
            <v>IT</v>
          </cell>
          <cell r="J965" t="str">
            <v>TsMara</v>
          </cell>
          <cell r="K965">
            <v>41131.385416666664</v>
          </cell>
          <cell r="L965" t="str">
            <v>tensiattivo non ionico</v>
          </cell>
          <cell r="M965" t="str">
            <v>rivendita</v>
          </cell>
          <cell r="O965">
            <v>18</v>
          </cell>
          <cell r="P965" t="str">
            <v>uguale</v>
          </cell>
          <cell r="Q965" t="str">
            <v>rivendita</v>
          </cell>
          <cell r="R965" t="str">
            <v>tensiattivo non ionico</v>
          </cell>
        </row>
        <row r="966">
          <cell r="C966">
            <v>20557</v>
          </cell>
          <cell r="D966" t="str">
            <v>ZETESOL 370/NS - NON UTILIZZARE</v>
          </cell>
          <cell r="E966">
            <v>1</v>
          </cell>
          <cell r="F966">
            <v>1</v>
          </cell>
          <cell r="G966">
            <v>1</v>
          </cell>
          <cell r="H966">
            <v>34021190</v>
          </cell>
          <cell r="I966" t="str">
            <v>IT</v>
          </cell>
          <cell r="J966" t="str">
            <v>TsMara</v>
          </cell>
          <cell r="K966">
            <v>41521.398958333331</v>
          </cell>
          <cell r="L966" t="str">
            <v>tensioattivo anionico</v>
          </cell>
          <cell r="M966" t="str">
            <v>sles al 27</v>
          </cell>
          <cell r="O966">
            <v>16</v>
          </cell>
          <cell r="P966" t="str">
            <v>diverso</v>
          </cell>
          <cell r="Q966" t="str">
            <v>sles al 70 %</v>
          </cell>
          <cell r="R966" t="str">
            <v>tensioattivo anionico</v>
          </cell>
        </row>
        <row r="967">
          <cell r="C967" t="str">
            <v>20557#000XXX</v>
          </cell>
          <cell r="D967" t="str">
            <v>ZETESOL 370/NS - NON UTILIZZARE</v>
          </cell>
          <cell r="E967">
            <v>1</v>
          </cell>
          <cell r="F967">
            <v>1</v>
          </cell>
          <cell r="G967">
            <v>16</v>
          </cell>
          <cell r="H967">
            <v>34021190</v>
          </cell>
          <cell r="I967" t="str">
            <v>IT</v>
          </cell>
          <cell r="J967" t="str">
            <v>TsMara</v>
          </cell>
          <cell r="K967">
            <v>41521.398240740738</v>
          </cell>
          <cell r="L967" t="str">
            <v>tensioattivo anionico</v>
          </cell>
          <cell r="M967" t="str">
            <v>sles al 70 %</v>
          </cell>
          <cell r="O967">
            <v>16</v>
          </cell>
          <cell r="P967" t="str">
            <v>uguale</v>
          </cell>
          <cell r="Q967" t="str">
            <v>sles al 70 %</v>
          </cell>
          <cell r="R967" t="str">
            <v>tensioattivo anionico</v>
          </cell>
        </row>
        <row r="968">
          <cell r="C968" t="str">
            <v>20557#191XXX</v>
          </cell>
          <cell r="D968" t="str">
            <v>ZETESOL 370/NS - NON UTILIZZARE</v>
          </cell>
          <cell r="E968">
            <v>1</v>
          </cell>
          <cell r="F968">
            <v>1</v>
          </cell>
          <cell r="G968">
            <v>16</v>
          </cell>
          <cell r="H968">
            <v>34021190</v>
          </cell>
          <cell r="I968" t="str">
            <v>IT</v>
          </cell>
          <cell r="J968" t="str">
            <v>TsMara</v>
          </cell>
          <cell r="K968">
            <v>41887.499143518522</v>
          </cell>
          <cell r="L968" t="str">
            <v>tensioattivo anionico</v>
          </cell>
          <cell r="M968" t="str">
            <v>sles al 70 %</v>
          </cell>
          <cell r="O968">
            <v>16</v>
          </cell>
          <cell r="P968" t="str">
            <v>uguale</v>
          </cell>
          <cell r="Q968" t="str">
            <v>sles al 70 %</v>
          </cell>
          <cell r="R968" t="str">
            <v>tensioattivo anionico</v>
          </cell>
        </row>
        <row r="969">
          <cell r="C969">
            <v>20558</v>
          </cell>
          <cell r="D969" t="str">
            <v>ZETESOL 1070</v>
          </cell>
          <cell r="E969">
            <v>1</v>
          </cell>
          <cell r="F969">
            <v>1</v>
          </cell>
          <cell r="G969">
            <v>1</v>
          </cell>
          <cell r="H969">
            <v>34021190</v>
          </cell>
          <cell r="I969" t="str">
            <v>IT</v>
          </cell>
          <cell r="J969" t="str">
            <v>INPUT</v>
          </cell>
          <cell r="K969">
            <v>38135.427685185183</v>
          </cell>
          <cell r="L969" t="str">
            <v>tensioattivo anionico</v>
          </cell>
          <cell r="M969" t="str">
            <v>sles al 27</v>
          </cell>
          <cell r="O969">
            <v>16</v>
          </cell>
          <cell r="P969" t="str">
            <v>diverso</v>
          </cell>
          <cell r="Q969" t="str">
            <v>sles al 70 %</v>
          </cell>
          <cell r="R969" t="str">
            <v>tensioattivo anionico</v>
          </cell>
        </row>
        <row r="970">
          <cell r="C970" t="str">
            <v>20558#000XXX</v>
          </cell>
          <cell r="D970" t="str">
            <v xml:space="preserve">ZETESOL 1070 </v>
          </cell>
          <cell r="E970">
            <v>1</v>
          </cell>
          <cell r="F970">
            <v>1</v>
          </cell>
          <cell r="G970">
            <v>16</v>
          </cell>
          <cell r="H970">
            <v>34021190</v>
          </cell>
          <cell r="I970" t="str">
            <v>IT</v>
          </cell>
          <cell r="J970" t="str">
            <v>TSEsterxp</v>
          </cell>
          <cell r="K970">
            <v>39260.682175925926</v>
          </cell>
          <cell r="L970" t="str">
            <v>tensioattivo anionico</v>
          </cell>
          <cell r="M970" t="str">
            <v>sles al 70 %</v>
          </cell>
          <cell r="O970">
            <v>16</v>
          </cell>
          <cell r="P970" t="str">
            <v>uguale</v>
          </cell>
          <cell r="Q970" t="str">
            <v>sles al 70 %</v>
          </cell>
          <cell r="R970" t="str">
            <v>tensioattivo anionico</v>
          </cell>
        </row>
        <row r="971">
          <cell r="C971">
            <v>20559</v>
          </cell>
          <cell r="D971" t="str">
            <v>ZETESOL 370/SH</v>
          </cell>
          <cell r="E971">
            <v>1</v>
          </cell>
          <cell r="F971">
            <v>1</v>
          </cell>
          <cell r="G971">
            <v>1</v>
          </cell>
          <cell r="H971">
            <v>34021190</v>
          </cell>
          <cell r="I971" t="str">
            <v>IT</v>
          </cell>
          <cell r="J971" t="str">
            <v>INPUT</v>
          </cell>
          <cell r="K971">
            <v>38135.427685185183</v>
          </cell>
          <cell r="L971" t="str">
            <v>tensioattivo anionico</v>
          </cell>
          <cell r="M971" t="str">
            <v>sles al 27</v>
          </cell>
          <cell r="O971">
            <v>16</v>
          </cell>
          <cell r="P971" t="str">
            <v>diverso</v>
          </cell>
          <cell r="Q971" t="str">
            <v>sles al 70 %</v>
          </cell>
          <cell r="R971" t="str">
            <v>tensioattivo anionico</v>
          </cell>
        </row>
        <row r="972">
          <cell r="C972" t="str">
            <v>20559#000XXX</v>
          </cell>
          <cell r="D972" t="str">
            <v xml:space="preserve">ZETESOL 370/SH </v>
          </cell>
          <cell r="E972">
            <v>1</v>
          </cell>
          <cell r="F972">
            <v>1</v>
          </cell>
          <cell r="G972">
            <v>16</v>
          </cell>
          <cell r="H972">
            <v>34021190</v>
          </cell>
          <cell r="I972" t="str">
            <v>IT</v>
          </cell>
          <cell r="J972" t="str">
            <v>TSEsterxp</v>
          </cell>
          <cell r="K972">
            <v>39260.682430555556</v>
          </cell>
          <cell r="L972" t="str">
            <v>tensioattivo anionico</v>
          </cell>
          <cell r="M972" t="str">
            <v>sles al 70 %</v>
          </cell>
          <cell r="O972">
            <v>16</v>
          </cell>
          <cell r="P972" t="str">
            <v>uguale</v>
          </cell>
          <cell r="Q972" t="str">
            <v>sles al 70 %</v>
          </cell>
          <cell r="R972" t="str">
            <v>tensioattivo anionico</v>
          </cell>
        </row>
        <row r="973">
          <cell r="C973">
            <v>20560</v>
          </cell>
          <cell r="D973" t="str">
            <v>ZUSOMIN OD 520</v>
          </cell>
          <cell r="E973">
            <v>1</v>
          </cell>
          <cell r="F973">
            <v>18</v>
          </cell>
          <cell r="G973">
            <v>1</v>
          </cell>
          <cell r="H973">
            <v>34021190</v>
          </cell>
          <cell r="I973" t="str">
            <v>IT</v>
          </cell>
          <cell r="J973" t="str">
            <v>TsMara</v>
          </cell>
          <cell r="K973">
            <v>41131.386250000003</v>
          </cell>
          <cell r="L973" t="str">
            <v>tensiattivo non ionico</v>
          </cell>
          <cell r="M973" t="str">
            <v>sles al 27</v>
          </cell>
          <cell r="O973">
            <v>5</v>
          </cell>
          <cell r="P973" t="str">
            <v>diverso</v>
          </cell>
          <cell r="Q973" t="str">
            <v>miscele</v>
          </cell>
          <cell r="R973" t="str">
            <v>tensiattivo non ionico</v>
          </cell>
        </row>
        <row r="974">
          <cell r="C974" t="str">
            <v>20560#000XXX</v>
          </cell>
          <cell r="D974" t="str">
            <v xml:space="preserve">ZUSOMIN OD 520 </v>
          </cell>
          <cell r="E974">
            <v>1</v>
          </cell>
          <cell r="F974">
            <v>18</v>
          </cell>
          <cell r="G974">
            <v>5</v>
          </cell>
          <cell r="H974">
            <v>34021190</v>
          </cell>
          <cell r="I974" t="str">
            <v>IT</v>
          </cell>
          <cell r="J974" t="str">
            <v>TsMara</v>
          </cell>
          <cell r="K974">
            <v>41131.387002314812</v>
          </cell>
          <cell r="L974" t="str">
            <v>tensiattivo non ionico</v>
          </cell>
          <cell r="M974" t="str">
            <v>miscele</v>
          </cell>
          <cell r="O974">
            <v>5</v>
          </cell>
          <cell r="P974" t="str">
            <v>uguale</v>
          </cell>
          <cell r="Q974" t="str">
            <v>miscele</v>
          </cell>
          <cell r="R974" t="str">
            <v>tensiattivo non ionico</v>
          </cell>
        </row>
        <row r="975">
          <cell r="C975">
            <v>20561</v>
          </cell>
          <cell r="D975" t="str">
            <v>ZETESOL 1027</v>
          </cell>
          <cell r="E975">
            <v>1</v>
          </cell>
          <cell r="F975">
            <v>1</v>
          </cell>
          <cell r="G975">
            <v>1</v>
          </cell>
          <cell r="H975">
            <v>34021190</v>
          </cell>
          <cell r="I975" t="str">
            <v>IT</v>
          </cell>
          <cell r="J975" t="str">
            <v>INPUT</v>
          </cell>
          <cell r="K975">
            <v>38135.427685185183</v>
          </cell>
          <cell r="L975" t="str">
            <v>tensioattivo anionico</v>
          </cell>
          <cell r="M975" t="str">
            <v>sles al 27</v>
          </cell>
          <cell r="O975">
            <v>1</v>
          </cell>
          <cell r="P975" t="str">
            <v>uguale</v>
          </cell>
          <cell r="Q975" t="str">
            <v>sles al 27</v>
          </cell>
          <cell r="R975" t="str">
            <v>tensioattivo anionico</v>
          </cell>
        </row>
        <row r="976">
          <cell r="C976" t="str">
            <v>20561#000XXX</v>
          </cell>
          <cell r="D976" t="str">
            <v>ZETESOL 1027</v>
          </cell>
          <cell r="E976">
            <v>1</v>
          </cell>
          <cell r="F976">
            <v>1</v>
          </cell>
          <cell r="G976">
            <v>1</v>
          </cell>
          <cell r="H976">
            <v>34021190</v>
          </cell>
          <cell r="I976" t="str">
            <v>IT</v>
          </cell>
          <cell r="J976" t="str">
            <v>TsGfrancaxp</v>
          </cell>
          <cell r="K976">
            <v>39120.457314814812</v>
          </cell>
          <cell r="L976" t="str">
            <v>tensioattivo anionico</v>
          </cell>
          <cell r="M976" t="str">
            <v>sles al 27</v>
          </cell>
          <cell r="O976">
            <v>1</v>
          </cell>
          <cell r="P976" t="str">
            <v>uguale</v>
          </cell>
          <cell r="Q976" t="str">
            <v>sles al 27</v>
          </cell>
          <cell r="R976" t="str">
            <v>tensioattivo anionico</v>
          </cell>
        </row>
        <row r="977">
          <cell r="C977" t="str">
            <v>20561#311XXX</v>
          </cell>
          <cell r="D977" t="str">
            <v xml:space="preserve">ZETESOL 1027 </v>
          </cell>
          <cell r="E977">
            <v>1</v>
          </cell>
          <cell r="F977">
            <v>1</v>
          </cell>
          <cell r="G977">
            <v>1</v>
          </cell>
          <cell r="H977">
            <v>34021190</v>
          </cell>
          <cell r="I977" t="str">
            <v>IT</v>
          </cell>
          <cell r="J977" t="str">
            <v>TsMaraxp</v>
          </cell>
          <cell r="K977">
            <v>39120.610844907409</v>
          </cell>
          <cell r="L977" t="str">
            <v>tensioattivo anionico</v>
          </cell>
          <cell r="M977" t="str">
            <v>sles al 27</v>
          </cell>
          <cell r="O977">
            <v>1</v>
          </cell>
          <cell r="P977" t="str">
            <v>uguale</v>
          </cell>
          <cell r="Q977" t="str">
            <v>sles al 27</v>
          </cell>
          <cell r="R977" t="str">
            <v>tensioattivo anionico</v>
          </cell>
        </row>
        <row r="978">
          <cell r="C978">
            <v>20562</v>
          </cell>
          <cell r="D978" t="str">
            <v>ZETESOL LES 2/A T</v>
          </cell>
          <cell r="E978">
            <v>1</v>
          </cell>
          <cell r="F978">
            <v>1</v>
          </cell>
          <cell r="G978">
            <v>1</v>
          </cell>
          <cell r="H978">
            <v>34021190</v>
          </cell>
          <cell r="I978" t="str">
            <v>IT</v>
          </cell>
          <cell r="J978" t="str">
            <v>TsMara</v>
          </cell>
          <cell r="K978">
            <v>40876.655833333331</v>
          </cell>
          <cell r="L978" t="str">
            <v>tensioattivo anionico</v>
          </cell>
          <cell r="M978" t="str">
            <v>sles al 27</v>
          </cell>
          <cell r="O978">
            <v>1</v>
          </cell>
          <cell r="P978" t="str">
            <v>uguale</v>
          </cell>
          <cell r="Q978" t="str">
            <v>sles al 27</v>
          </cell>
          <cell r="R978" t="str">
            <v>tensioattivo anionico</v>
          </cell>
        </row>
        <row r="979">
          <cell r="C979" t="str">
            <v>20562#000XXX</v>
          </cell>
          <cell r="D979" t="str">
            <v>ZETESOL LES 2/A T</v>
          </cell>
          <cell r="E979">
            <v>1</v>
          </cell>
          <cell r="F979">
            <v>1</v>
          </cell>
          <cell r="G979">
            <v>1</v>
          </cell>
          <cell r="H979">
            <v>34021190</v>
          </cell>
          <cell r="I979" t="str">
            <v>IT</v>
          </cell>
          <cell r="J979" t="str">
            <v>TsMara</v>
          </cell>
          <cell r="K979">
            <v>40876.663969907408</v>
          </cell>
          <cell r="L979" t="str">
            <v>tensioattivo anionico</v>
          </cell>
          <cell r="M979" t="str">
            <v>sles al 27</v>
          </cell>
          <cell r="O979">
            <v>1</v>
          </cell>
          <cell r="P979" t="str">
            <v>uguale</v>
          </cell>
          <cell r="Q979" t="str">
            <v>sles al 27</v>
          </cell>
          <cell r="R979" t="str">
            <v>tensioattivo anionico</v>
          </cell>
        </row>
        <row r="980">
          <cell r="C980">
            <v>20563</v>
          </cell>
          <cell r="D980" t="str">
            <v>ZETESOL LES 2/T</v>
          </cell>
          <cell r="E980">
            <v>1</v>
          </cell>
          <cell r="F980">
            <v>1</v>
          </cell>
          <cell r="G980">
            <v>1</v>
          </cell>
          <cell r="H980">
            <v>34021190</v>
          </cell>
          <cell r="I980" t="str">
            <v>IT</v>
          </cell>
          <cell r="J980" t="str">
            <v>TsMara</v>
          </cell>
          <cell r="K980">
            <v>40876.690185185187</v>
          </cell>
          <cell r="L980" t="str">
            <v>tensioattivo anionico</v>
          </cell>
          <cell r="M980" t="str">
            <v>sles al 27</v>
          </cell>
          <cell r="O980">
            <v>1</v>
          </cell>
          <cell r="P980" t="str">
            <v>uguale</v>
          </cell>
          <cell r="Q980" t="str">
            <v>sles al 27</v>
          </cell>
          <cell r="R980" t="str">
            <v>tensioattivo anionico</v>
          </cell>
        </row>
        <row r="981">
          <cell r="C981" t="str">
            <v>20563#000XXX</v>
          </cell>
          <cell r="D981" t="str">
            <v>ZETESOL LES 2/T</v>
          </cell>
          <cell r="E981">
            <v>1</v>
          </cell>
          <cell r="F981">
            <v>1</v>
          </cell>
          <cell r="G981">
            <v>1</v>
          </cell>
          <cell r="H981">
            <v>34021190</v>
          </cell>
          <cell r="I981" t="str">
            <v>IT</v>
          </cell>
          <cell r="J981" t="str">
            <v>TsMara</v>
          </cell>
          <cell r="K981">
            <v>40876.69604166667</v>
          </cell>
          <cell r="L981" t="str">
            <v>tensioattivo anionico</v>
          </cell>
          <cell r="M981" t="str">
            <v>sles al 27</v>
          </cell>
          <cell r="O981">
            <v>1</v>
          </cell>
          <cell r="P981" t="str">
            <v>uguale</v>
          </cell>
          <cell r="Q981" t="str">
            <v>sles al 27</v>
          </cell>
          <cell r="R981" t="str">
            <v>tensioattivo anionico</v>
          </cell>
        </row>
        <row r="982">
          <cell r="C982">
            <v>20564</v>
          </cell>
          <cell r="D982" t="str">
            <v>ZUSOLAT 1008/85</v>
          </cell>
          <cell r="E982">
            <v>1</v>
          </cell>
          <cell r="F982">
            <v>18</v>
          </cell>
          <cell r="G982">
            <v>1</v>
          </cell>
          <cell r="H982">
            <v>34021190</v>
          </cell>
          <cell r="I982" t="str">
            <v>IT</v>
          </cell>
          <cell r="J982" t="str">
            <v>TsMara</v>
          </cell>
          <cell r="K982">
            <v>41131.38784722222</v>
          </cell>
          <cell r="L982" t="str">
            <v>tensiattivo non ionico</v>
          </cell>
          <cell r="M982" t="str">
            <v>sles al 27</v>
          </cell>
          <cell r="O982">
            <v>18</v>
          </cell>
          <cell r="P982" t="str">
            <v>diverso</v>
          </cell>
          <cell r="Q982" t="str">
            <v>rivendita</v>
          </cell>
          <cell r="R982" t="str">
            <v>tensiattivo non ionico</v>
          </cell>
        </row>
        <row r="983">
          <cell r="C983" t="str">
            <v>20564#000XXX</v>
          </cell>
          <cell r="D983" t="str">
            <v>ZUSOLAT 1008/85</v>
          </cell>
          <cell r="E983">
            <v>1</v>
          </cell>
          <cell r="F983">
            <v>18</v>
          </cell>
          <cell r="G983">
            <v>1</v>
          </cell>
          <cell r="H983">
            <v>34021190</v>
          </cell>
          <cell r="I983" t="str">
            <v>IT</v>
          </cell>
          <cell r="J983" t="str">
            <v>TsMara</v>
          </cell>
          <cell r="K983">
            <v>41131.390104166669</v>
          </cell>
          <cell r="L983" t="str">
            <v>tensiattivo non ionico</v>
          </cell>
          <cell r="M983" t="str">
            <v>sles al 27</v>
          </cell>
          <cell r="O983">
            <v>18</v>
          </cell>
          <cell r="P983" t="str">
            <v>diverso</v>
          </cell>
          <cell r="Q983" t="str">
            <v>rivendita</v>
          </cell>
          <cell r="R983" t="str">
            <v>tensiattivo non ionico</v>
          </cell>
        </row>
        <row r="984">
          <cell r="C984">
            <v>20565</v>
          </cell>
          <cell r="D984" t="str">
            <v>ZETESOL 270/H</v>
          </cell>
          <cell r="E984">
            <v>1</v>
          </cell>
          <cell r="F984">
            <v>1</v>
          </cell>
          <cell r="G984">
            <v>16</v>
          </cell>
          <cell r="H984">
            <v>34021190</v>
          </cell>
          <cell r="I984" t="str">
            <v>IT</v>
          </cell>
          <cell r="J984" t="str">
            <v>TsMara</v>
          </cell>
          <cell r="K984">
            <v>41109.619942129626</v>
          </cell>
          <cell r="L984" t="str">
            <v>tensioattivo anionico</v>
          </cell>
          <cell r="M984" t="str">
            <v>sles al 70 %</v>
          </cell>
          <cell r="O984">
            <v>16</v>
          </cell>
          <cell r="P984" t="str">
            <v>uguale</v>
          </cell>
          <cell r="Q984" t="str">
            <v>sles al 70 %</v>
          </cell>
          <cell r="R984" t="str">
            <v>tensioattivo anionico</v>
          </cell>
        </row>
        <row r="985">
          <cell r="C985" t="str">
            <v>20565#000XXX</v>
          </cell>
          <cell r="D985" t="str">
            <v>ZETESOL 270/H</v>
          </cell>
          <cell r="E985">
            <v>1</v>
          </cell>
          <cell r="F985">
            <v>1</v>
          </cell>
          <cell r="G985">
            <v>16</v>
          </cell>
          <cell r="H985">
            <v>34021190</v>
          </cell>
          <cell r="I985" t="str">
            <v>IT</v>
          </cell>
          <cell r="J985" t="str">
            <v>TsMara</v>
          </cell>
          <cell r="K985">
            <v>41109.62605324074</v>
          </cell>
          <cell r="L985" t="str">
            <v>tensioattivo anionico</v>
          </cell>
          <cell r="M985" t="str">
            <v>sles al 70 %</v>
          </cell>
          <cell r="O985">
            <v>16</v>
          </cell>
          <cell r="P985" t="str">
            <v>uguale</v>
          </cell>
          <cell r="Q985" t="str">
            <v>sles al 70 %</v>
          </cell>
          <cell r="R985" t="str">
            <v>tensioattivo anionico</v>
          </cell>
        </row>
        <row r="986">
          <cell r="C986">
            <v>20566</v>
          </cell>
          <cell r="D986" t="str">
            <v>ZETESOL 270/C</v>
          </cell>
          <cell r="E986">
            <v>1</v>
          </cell>
          <cell r="F986">
            <v>1</v>
          </cell>
          <cell r="G986">
            <v>1</v>
          </cell>
          <cell r="H986">
            <v>34021190</v>
          </cell>
          <cell r="J986" t="str">
            <v>TsMara</v>
          </cell>
          <cell r="K986">
            <v>41830.450254629628</v>
          </cell>
          <cell r="L986" t="str">
            <v>tensioattivo anionico</v>
          </cell>
          <cell r="M986" t="str">
            <v>sles al 27</v>
          </cell>
          <cell r="O986">
            <v>16</v>
          </cell>
          <cell r="P986" t="str">
            <v>diverso</v>
          </cell>
          <cell r="Q986" t="str">
            <v>sles al 70 %</v>
          </cell>
          <cell r="R986" t="str">
            <v>tensioattivo anionico</v>
          </cell>
        </row>
        <row r="987">
          <cell r="C987" t="str">
            <v>20566#000XXX</v>
          </cell>
          <cell r="D987" t="str">
            <v>ZETESOL 270/C</v>
          </cell>
          <cell r="E987">
            <v>1</v>
          </cell>
          <cell r="F987">
            <v>1</v>
          </cell>
          <cell r="G987">
            <v>1</v>
          </cell>
          <cell r="H987">
            <v>34021190</v>
          </cell>
          <cell r="J987" t="str">
            <v>TsMara</v>
          </cell>
          <cell r="K987">
            <v>41830.454629629632</v>
          </cell>
          <cell r="L987" t="str">
            <v>tensioattivo anionico</v>
          </cell>
          <cell r="M987" t="str">
            <v>sles al 27</v>
          </cell>
          <cell r="O987">
            <v>16</v>
          </cell>
          <cell r="P987" t="str">
            <v>diverso</v>
          </cell>
          <cell r="Q987" t="str">
            <v>sles al 70 %</v>
          </cell>
          <cell r="R987" t="str">
            <v>tensioattivo anionico</v>
          </cell>
        </row>
        <row r="988">
          <cell r="C988">
            <v>20567</v>
          </cell>
          <cell r="D988" t="str">
            <v>NON UTILIZZARE</v>
          </cell>
          <cell r="E988">
            <v>1</v>
          </cell>
          <cell r="F988">
            <v>1</v>
          </cell>
          <cell r="G988">
            <v>1</v>
          </cell>
          <cell r="H988">
            <v>34021190</v>
          </cell>
          <cell r="J988" t="str">
            <v>TsMara</v>
          </cell>
          <cell r="K988">
            <v>41897.506655092591</v>
          </cell>
          <cell r="L988" t="str">
            <v>tensioattivo anionico</v>
          </cell>
          <cell r="M988" t="str">
            <v>sles al 27</v>
          </cell>
          <cell r="P988" t="str">
            <v>diverso</v>
          </cell>
          <cell r="Q988" t="e">
            <v>#N/A</v>
          </cell>
          <cell r="R988" t="str">
            <v>tensioattivo anionico</v>
          </cell>
        </row>
        <row r="989">
          <cell r="C989" t="str">
            <v>20567#000XXX</v>
          </cell>
          <cell r="D989" t="str">
            <v>NON UTIIZZARE</v>
          </cell>
          <cell r="E989">
            <v>1</v>
          </cell>
          <cell r="F989">
            <v>1</v>
          </cell>
          <cell r="G989">
            <v>1</v>
          </cell>
          <cell r="H989">
            <v>34021190</v>
          </cell>
          <cell r="J989" t="str">
            <v>TsMara</v>
          </cell>
          <cell r="K989">
            <v>41897.505983796298</v>
          </cell>
          <cell r="L989" t="str">
            <v>tensioattivo anionico</v>
          </cell>
          <cell r="M989" t="str">
            <v>sles al 27</v>
          </cell>
          <cell r="P989" t="str">
            <v>diverso</v>
          </cell>
          <cell r="Q989" t="e">
            <v>#N/A</v>
          </cell>
          <cell r="R989" t="str">
            <v>tensioattivo anionico</v>
          </cell>
        </row>
        <row r="990">
          <cell r="C990">
            <v>32001</v>
          </cell>
          <cell r="D990" t="str">
            <v>ALTRIFORM S</v>
          </cell>
          <cell r="E990">
            <v>4</v>
          </cell>
          <cell r="F990">
            <v>8</v>
          </cell>
          <cell r="G990">
            <v>4</v>
          </cell>
          <cell r="H990">
            <v>29151200</v>
          </cell>
          <cell r="J990" t="str">
            <v>TsMonica</v>
          </cell>
          <cell r="K990">
            <v>41351.701863425929</v>
          </cell>
          <cell r="L990" t="str">
            <v>prodotti per i quali si riinvia alla voce descrizione del prodotto</v>
          </cell>
          <cell r="M990" t="str">
            <v>casa madre</v>
          </cell>
          <cell r="O990">
            <v>4</v>
          </cell>
          <cell r="P990" t="str">
            <v>uguale</v>
          </cell>
          <cell r="Q990" t="str">
            <v>casa madre</v>
          </cell>
          <cell r="R990" t="str">
            <v>prodotti per i quali si riinvia alla voce descrizione del prodotto</v>
          </cell>
        </row>
        <row r="991">
          <cell r="C991">
            <v>32005</v>
          </cell>
          <cell r="D991" t="str">
            <v>AMPHOTENSID D1</v>
          </cell>
          <cell r="E991">
            <v>4</v>
          </cell>
          <cell r="F991">
            <v>3</v>
          </cell>
          <cell r="G991">
            <v>4</v>
          </cell>
          <cell r="H991">
            <v>34021900</v>
          </cell>
          <cell r="I991" t="str">
            <v>IT</v>
          </cell>
          <cell r="J991" t="str">
            <v>TsMonica</v>
          </cell>
          <cell r="K991">
            <v>41351.702187499999</v>
          </cell>
          <cell r="L991" t="str">
            <v>tensiattivo anfotero</v>
          </cell>
          <cell r="M991" t="str">
            <v>casa madre</v>
          </cell>
          <cell r="O991">
            <v>4</v>
          </cell>
          <cell r="P991" t="str">
            <v>uguale</v>
          </cell>
          <cell r="Q991" t="str">
            <v>casa madre</v>
          </cell>
          <cell r="R991" t="str">
            <v>tensiattivo anfotero</v>
          </cell>
        </row>
        <row r="992">
          <cell r="C992">
            <v>32008</v>
          </cell>
          <cell r="D992" t="str">
            <v>AMPHOTENSID B 4 F</v>
          </cell>
          <cell r="E992">
            <v>4</v>
          </cell>
          <cell r="F992">
            <v>3</v>
          </cell>
          <cell r="G992">
            <v>4</v>
          </cell>
          <cell r="J992" t="str">
            <v>Fulvia</v>
          </cell>
          <cell r="K992">
            <v>40557.461284722223</v>
          </cell>
          <cell r="L992" t="str">
            <v>tensiattivo anfotero</v>
          </cell>
          <cell r="M992" t="str">
            <v>casa madre</v>
          </cell>
          <cell r="O992">
            <v>4</v>
          </cell>
          <cell r="P992" t="str">
            <v>uguale</v>
          </cell>
          <cell r="Q992" t="str">
            <v>casa madre</v>
          </cell>
          <cell r="R992" t="str">
            <v>tensiattivo anfotero</v>
          </cell>
        </row>
        <row r="993">
          <cell r="C993">
            <v>32010</v>
          </cell>
          <cell r="D993" t="str">
            <v>AMPHOTENSID B5</v>
          </cell>
          <cell r="E993">
            <v>4</v>
          </cell>
          <cell r="F993">
            <v>3</v>
          </cell>
          <cell r="G993">
            <v>4</v>
          </cell>
          <cell r="H993">
            <v>34021900</v>
          </cell>
          <cell r="I993" t="str">
            <v>IT</v>
          </cell>
          <cell r="J993" t="str">
            <v>TsMonica</v>
          </cell>
          <cell r="K993">
            <v>41351.702453703707</v>
          </cell>
          <cell r="L993" t="str">
            <v>tensiattivo anfotero</v>
          </cell>
          <cell r="M993" t="str">
            <v>casa madre</v>
          </cell>
          <cell r="O993">
            <v>4</v>
          </cell>
          <cell r="P993" t="str">
            <v>uguale</v>
          </cell>
          <cell r="Q993" t="str">
            <v>casa madre</v>
          </cell>
          <cell r="R993" t="str">
            <v>tensiattivo anfotero</v>
          </cell>
        </row>
        <row r="994">
          <cell r="C994">
            <v>32012</v>
          </cell>
          <cell r="D994" t="str">
            <v>AMPHOTENSID CCF</v>
          </cell>
          <cell r="E994">
            <v>4</v>
          </cell>
          <cell r="F994">
            <v>3</v>
          </cell>
          <cell r="G994">
            <v>4</v>
          </cell>
          <cell r="H994">
            <v>34021900</v>
          </cell>
          <cell r="J994" t="str">
            <v>TsMonica</v>
          </cell>
          <cell r="K994">
            <v>41351.702638888892</v>
          </cell>
          <cell r="L994" t="str">
            <v>tensiattivo anfotero</v>
          </cell>
          <cell r="M994" t="str">
            <v>casa madre</v>
          </cell>
          <cell r="O994">
            <v>4</v>
          </cell>
          <cell r="P994" t="str">
            <v>uguale</v>
          </cell>
          <cell r="Q994" t="str">
            <v>casa madre</v>
          </cell>
          <cell r="R994" t="str">
            <v>tensiattivo anfotero</v>
          </cell>
        </row>
        <row r="995">
          <cell r="C995">
            <v>32015</v>
          </cell>
          <cell r="D995" t="str">
            <v>AMPHOTENSID CT - NO LONGER AVAILABLE</v>
          </cell>
          <cell r="E995">
            <v>4</v>
          </cell>
          <cell r="F995">
            <v>3</v>
          </cell>
          <cell r="G995">
            <v>4</v>
          </cell>
          <cell r="H995">
            <v>34021900</v>
          </cell>
          <cell r="I995" t="str">
            <v>IT</v>
          </cell>
          <cell r="J995" t="str">
            <v>Fulvia</v>
          </cell>
          <cell r="K995">
            <v>41491.65965277778</v>
          </cell>
          <cell r="L995" t="str">
            <v>tensiattivo anfotero</v>
          </cell>
          <cell r="M995" t="str">
            <v>casa madre</v>
          </cell>
          <cell r="O995">
            <v>4</v>
          </cell>
          <cell r="P995" t="str">
            <v>uguale</v>
          </cell>
          <cell r="Q995" t="str">
            <v>casa madre</v>
          </cell>
          <cell r="R995" t="str">
            <v>tensiattivo anfotero</v>
          </cell>
        </row>
        <row r="996">
          <cell r="C996">
            <v>32020</v>
          </cell>
          <cell r="D996" t="str">
            <v>AMPHOTENSID EH</v>
          </cell>
          <cell r="E996">
            <v>4</v>
          </cell>
          <cell r="F996">
            <v>3</v>
          </cell>
          <cell r="G996">
            <v>4</v>
          </cell>
          <cell r="H996">
            <v>34021900</v>
          </cell>
          <cell r="I996" t="str">
            <v>IT</v>
          </cell>
          <cell r="J996" t="str">
            <v>TsMonica</v>
          </cell>
          <cell r="K996">
            <v>41351.702881944446</v>
          </cell>
          <cell r="L996" t="str">
            <v>tensiattivo anfotero</v>
          </cell>
          <cell r="M996" t="str">
            <v>casa madre</v>
          </cell>
          <cell r="O996">
            <v>4</v>
          </cell>
          <cell r="P996" t="str">
            <v>uguale</v>
          </cell>
          <cell r="Q996" t="str">
            <v>casa madre</v>
          </cell>
          <cell r="R996" t="str">
            <v>tensiattivo anfotero</v>
          </cell>
        </row>
        <row r="997">
          <cell r="C997">
            <v>32030</v>
          </cell>
          <cell r="D997" t="str">
            <v>ARCOROL E 600</v>
          </cell>
          <cell r="E997">
            <v>4</v>
          </cell>
          <cell r="F997">
            <v>4</v>
          </cell>
          <cell r="G997">
            <v>4</v>
          </cell>
          <cell r="I997" t="str">
            <v>IT</v>
          </cell>
          <cell r="J997" t="str">
            <v>Fulviaxp</v>
          </cell>
          <cell r="K997">
            <v>39120.57916666667</v>
          </cell>
          <cell r="L997" t="str">
            <v>miscela tensiattivi anionici e non ionici</v>
          </cell>
          <cell r="M997" t="str">
            <v>casa madre</v>
          </cell>
          <cell r="O997">
            <v>4</v>
          </cell>
          <cell r="P997" t="str">
            <v>uguale</v>
          </cell>
          <cell r="Q997" t="str">
            <v>casa madre</v>
          </cell>
          <cell r="R997" t="str">
            <v>miscela tensiattivi anionici e non ionici</v>
          </cell>
        </row>
        <row r="998">
          <cell r="C998">
            <v>32032</v>
          </cell>
          <cell r="D998" t="str">
            <v>AUTOPOON GK 4004</v>
          </cell>
          <cell r="E998">
            <v>4</v>
          </cell>
          <cell r="F998">
            <v>5</v>
          </cell>
          <cell r="G998">
            <v>4</v>
          </cell>
          <cell r="I998" t="str">
            <v>IT</v>
          </cell>
          <cell r="J998" t="str">
            <v>Fulviaxp</v>
          </cell>
          <cell r="K998">
            <v>40071.649201388886</v>
          </cell>
          <cell r="L998" t="str">
            <v>basi concentrate per preparazioni detergentu uso domestico e industriale</v>
          </cell>
          <cell r="M998" t="str">
            <v>casa madre</v>
          </cell>
          <cell r="O998">
            <v>4</v>
          </cell>
          <cell r="P998" t="str">
            <v>uguale</v>
          </cell>
          <cell r="Q998" t="str">
            <v>casa madre</v>
          </cell>
          <cell r="R998" t="str">
            <v>basi concentrate per preparazioni detergentu uso domestico e industriale</v>
          </cell>
        </row>
        <row r="999">
          <cell r="C999">
            <v>32033</v>
          </cell>
          <cell r="D999" t="str">
            <v>AUTOPOON GK 4009</v>
          </cell>
          <cell r="E999">
            <v>4</v>
          </cell>
          <cell r="F999">
            <v>5</v>
          </cell>
          <cell r="G999">
            <v>4</v>
          </cell>
          <cell r="I999" t="str">
            <v>IT</v>
          </cell>
          <cell r="J999" t="str">
            <v>Fulviaxp</v>
          </cell>
          <cell r="K999">
            <v>38663.402731481481</v>
          </cell>
          <cell r="L999" t="str">
            <v>basi concentrate per preparazioni detergentu uso domestico e industriale</v>
          </cell>
          <cell r="M999" t="str">
            <v>casa madre</v>
          </cell>
          <cell r="O999">
            <v>4</v>
          </cell>
          <cell r="P999" t="str">
            <v>uguale</v>
          </cell>
          <cell r="Q999" t="str">
            <v>casa madre</v>
          </cell>
          <cell r="R999" t="str">
            <v>basi concentrate per preparazioni detergentu uso domestico e industriale</v>
          </cell>
        </row>
        <row r="1000">
          <cell r="C1000">
            <v>32034</v>
          </cell>
          <cell r="D1000" t="str">
            <v>AUTOPOON GK 4010</v>
          </cell>
          <cell r="E1000">
            <v>4</v>
          </cell>
          <cell r="F1000">
            <v>5</v>
          </cell>
          <cell r="G1000">
            <v>4</v>
          </cell>
          <cell r="I1000" t="str">
            <v>IT</v>
          </cell>
          <cell r="J1000" t="str">
            <v>Fulviaxp</v>
          </cell>
          <cell r="K1000">
            <v>38663.411076388889</v>
          </cell>
          <cell r="L1000" t="str">
            <v>basi concentrate per preparazioni detergentu uso domestico e industriale</v>
          </cell>
          <cell r="M1000" t="str">
            <v>casa madre</v>
          </cell>
          <cell r="O1000">
            <v>4</v>
          </cell>
          <cell r="P1000" t="str">
            <v>uguale</v>
          </cell>
          <cell r="Q1000" t="str">
            <v>casa madre</v>
          </cell>
          <cell r="R1000" t="str">
            <v>basi concentrate per preparazioni detergentu uso domestico e industriale</v>
          </cell>
        </row>
        <row r="1001">
          <cell r="C1001">
            <v>32035</v>
          </cell>
          <cell r="D1001" t="str">
            <v>AUTOPOON 4012</v>
          </cell>
          <cell r="E1001">
            <v>4</v>
          </cell>
          <cell r="F1001">
            <v>5</v>
          </cell>
          <cell r="G1001">
            <v>4</v>
          </cell>
          <cell r="H1001">
            <v>34029010</v>
          </cell>
          <cell r="I1001" t="str">
            <v>IT</v>
          </cell>
          <cell r="J1001" t="str">
            <v>Fulvia</v>
          </cell>
          <cell r="K1001">
            <v>41674.649143518516</v>
          </cell>
          <cell r="L1001" t="str">
            <v>basi concentrate per preparazioni detergentu uso domestico e industriale</v>
          </cell>
          <cell r="M1001" t="str">
            <v>casa madre</v>
          </cell>
          <cell r="O1001">
            <v>4</v>
          </cell>
          <cell r="P1001" t="str">
            <v>uguale</v>
          </cell>
          <cell r="Q1001" t="str">
            <v>casa madre</v>
          </cell>
          <cell r="R1001" t="str">
            <v>basi concentrate per preparazioni detergentu uso domestico e industriale</v>
          </cell>
        </row>
        <row r="1002">
          <cell r="C1002">
            <v>32037</v>
          </cell>
          <cell r="D1002" t="str">
            <v>AUTOPOON NK</v>
          </cell>
          <cell r="E1002">
            <v>4</v>
          </cell>
          <cell r="F1002">
            <v>2</v>
          </cell>
          <cell r="G1002">
            <v>4</v>
          </cell>
          <cell r="I1002" t="str">
            <v>IT</v>
          </cell>
          <cell r="J1002" t="str">
            <v>Fulviaxp</v>
          </cell>
          <cell r="K1002">
            <v>40071.649502314816</v>
          </cell>
          <cell r="L1002" t="str">
            <v>tensiattivo cationico</v>
          </cell>
          <cell r="M1002" t="str">
            <v>casa madre</v>
          </cell>
          <cell r="O1002">
            <v>4</v>
          </cell>
          <cell r="P1002" t="str">
            <v>uguale</v>
          </cell>
          <cell r="Q1002" t="str">
            <v>casa madre</v>
          </cell>
          <cell r="R1002" t="str">
            <v>tensiattivo cationico</v>
          </cell>
        </row>
        <row r="1003">
          <cell r="C1003">
            <v>32040</v>
          </cell>
          <cell r="D1003" t="str">
            <v>AUTOPUR WK 4332</v>
          </cell>
          <cell r="E1003">
            <v>4</v>
          </cell>
          <cell r="F1003">
            <v>5</v>
          </cell>
          <cell r="G1003">
            <v>4</v>
          </cell>
          <cell r="I1003" t="str">
            <v>IT</v>
          </cell>
          <cell r="J1003" t="str">
            <v>Fulviaxp</v>
          </cell>
          <cell r="K1003">
            <v>40071.649756944447</v>
          </cell>
          <cell r="L1003" t="str">
            <v>basi concentrate per preparazioni detergentu uso domestico e industriale</v>
          </cell>
          <cell r="M1003" t="str">
            <v>casa madre</v>
          </cell>
          <cell r="O1003">
            <v>4</v>
          </cell>
          <cell r="P1003" t="str">
            <v>uguale</v>
          </cell>
          <cell r="Q1003" t="str">
            <v>casa madre</v>
          </cell>
          <cell r="R1003" t="str">
            <v>basi concentrate per preparazioni detergentu uso domestico e industriale</v>
          </cell>
        </row>
        <row r="1004">
          <cell r="C1004">
            <v>32110</v>
          </cell>
          <cell r="D1004" t="str">
            <v>CONTRASPUM 210</v>
          </cell>
          <cell r="E1004">
            <v>4</v>
          </cell>
          <cell r="F1004">
            <v>14</v>
          </cell>
          <cell r="G1004">
            <v>4</v>
          </cell>
          <cell r="I1004" t="str">
            <v>IT</v>
          </cell>
          <cell r="J1004" t="str">
            <v>INPUT</v>
          </cell>
          <cell r="K1004">
            <v>38135.427685185183</v>
          </cell>
          <cell r="L1004" t="str">
            <v>ausiliari emulsionanti per industria chimica e tessile</v>
          </cell>
          <cell r="M1004" t="str">
            <v>casa madre</v>
          </cell>
          <cell r="O1004">
            <v>4</v>
          </cell>
          <cell r="P1004" t="str">
            <v>uguale</v>
          </cell>
          <cell r="Q1004" t="str">
            <v>casa madre</v>
          </cell>
          <cell r="R1004" t="str">
            <v>ausiliari emulsionanti per industria chimica e tessile</v>
          </cell>
        </row>
        <row r="1005">
          <cell r="C1005">
            <v>32120</v>
          </cell>
          <cell r="D1005" t="str">
            <v>CONTRASPUM M 4053</v>
          </cell>
          <cell r="E1005">
            <v>4</v>
          </cell>
          <cell r="F1005">
            <v>14</v>
          </cell>
          <cell r="G1005">
            <v>4</v>
          </cell>
          <cell r="H1005">
            <v>35249099</v>
          </cell>
          <cell r="I1005" t="str">
            <v>IT</v>
          </cell>
          <cell r="J1005" t="str">
            <v>Fulviaxp</v>
          </cell>
          <cell r="K1005">
            <v>39120.579641203702</v>
          </cell>
          <cell r="L1005" t="str">
            <v>ausiliari emulsionanti per industria chimica e tessile</v>
          </cell>
          <cell r="M1005" t="str">
            <v>casa madre</v>
          </cell>
          <cell r="O1005">
            <v>4</v>
          </cell>
          <cell r="P1005" t="str">
            <v>uguale</v>
          </cell>
          <cell r="Q1005" t="str">
            <v>casa madre</v>
          </cell>
          <cell r="R1005" t="str">
            <v>ausiliari emulsionanti per industria chimica e tessile</v>
          </cell>
        </row>
        <row r="1006">
          <cell r="C1006">
            <v>32125</v>
          </cell>
          <cell r="D1006" t="str">
            <v>EXTRACT 52 - sostituito da Lumorol K 52</v>
          </cell>
          <cell r="E1006">
            <v>4</v>
          </cell>
          <cell r="F1006">
            <v>4</v>
          </cell>
          <cell r="G1006">
            <v>4</v>
          </cell>
          <cell r="H1006">
            <v>34029010</v>
          </cell>
          <cell r="J1006" t="str">
            <v>Fulvia</v>
          </cell>
          <cell r="K1006">
            <v>41674.597592592596</v>
          </cell>
          <cell r="L1006" t="str">
            <v>miscela tensiattivi anionici e non ionici</v>
          </cell>
          <cell r="M1006" t="str">
            <v>casa madre</v>
          </cell>
          <cell r="O1006">
            <v>4</v>
          </cell>
          <cell r="P1006" t="str">
            <v>uguale</v>
          </cell>
          <cell r="Q1006" t="str">
            <v>casa madre</v>
          </cell>
          <cell r="R1006" t="str">
            <v>miscela tensiattivi anionici e non ionici</v>
          </cell>
        </row>
        <row r="1007">
          <cell r="C1007">
            <v>32250</v>
          </cell>
          <cell r="D1007" t="str">
            <v>INHIBITOR 4000</v>
          </cell>
          <cell r="E1007">
            <v>4</v>
          </cell>
          <cell r="F1007">
            <v>4</v>
          </cell>
          <cell r="G1007">
            <v>4</v>
          </cell>
          <cell r="H1007">
            <v>34039990</v>
          </cell>
          <cell r="J1007" t="str">
            <v>TsMonica</v>
          </cell>
          <cell r="K1007">
            <v>41351.704189814816</v>
          </cell>
          <cell r="L1007" t="str">
            <v>miscela tensiattivi anionici e non ionici</v>
          </cell>
          <cell r="M1007" t="str">
            <v>casa madre</v>
          </cell>
          <cell r="O1007">
            <v>4</v>
          </cell>
          <cell r="P1007" t="str">
            <v>uguale</v>
          </cell>
          <cell r="Q1007" t="str">
            <v>casa madre</v>
          </cell>
          <cell r="R1007" t="str">
            <v>miscela tensiattivi anionici e non ionici</v>
          </cell>
        </row>
        <row r="1008">
          <cell r="C1008">
            <v>32255</v>
          </cell>
          <cell r="D1008" t="str">
            <v>INHIBITOR RT 212</v>
          </cell>
          <cell r="E1008">
            <v>4</v>
          </cell>
          <cell r="F1008">
            <v>4</v>
          </cell>
          <cell r="G1008">
            <v>4</v>
          </cell>
          <cell r="I1008" t="str">
            <v>IT</v>
          </cell>
          <cell r="J1008" t="str">
            <v>Fulviaxp</v>
          </cell>
          <cell r="K1008">
            <v>38663.464201388888</v>
          </cell>
          <cell r="L1008" t="str">
            <v>miscela tensiattivi anionici e non ionici</v>
          </cell>
          <cell r="M1008" t="str">
            <v>casa madre</v>
          </cell>
          <cell r="O1008">
            <v>4</v>
          </cell>
          <cell r="P1008" t="str">
            <v>uguale</v>
          </cell>
          <cell r="Q1008" t="str">
            <v>casa madre</v>
          </cell>
          <cell r="R1008" t="str">
            <v>miscela tensiattivi anionici e non ionici</v>
          </cell>
        </row>
        <row r="1009">
          <cell r="C1009">
            <v>32259</v>
          </cell>
          <cell r="D1009" t="str">
            <v>LUMOROL K 856 T/sostituito da LUMOROL K 1056</v>
          </cell>
          <cell r="E1009">
            <v>4</v>
          </cell>
          <cell r="F1009">
            <v>4</v>
          </cell>
          <cell r="G1009">
            <v>4</v>
          </cell>
          <cell r="H1009">
            <v>34029010</v>
          </cell>
          <cell r="J1009" t="str">
            <v>fulvia</v>
          </cell>
          <cell r="K1009">
            <v>41289.395671296297</v>
          </cell>
          <cell r="L1009" t="str">
            <v>miscela tensiattivi anionici e non ionici</v>
          </cell>
          <cell r="M1009" t="str">
            <v>casa madre</v>
          </cell>
          <cell r="O1009">
            <v>4</v>
          </cell>
          <cell r="P1009" t="str">
            <v>uguale</v>
          </cell>
          <cell r="Q1009" t="str">
            <v>casa madre</v>
          </cell>
          <cell r="R1009" t="str">
            <v>miscela tensiattivi anionici e non ionici</v>
          </cell>
        </row>
        <row r="1010">
          <cell r="C1010">
            <v>32260</v>
          </cell>
          <cell r="D1010" t="str">
            <v>LUMOROL RK</v>
          </cell>
          <cell r="E1010">
            <v>4</v>
          </cell>
          <cell r="F1010">
            <v>4</v>
          </cell>
          <cell r="G1010">
            <v>4</v>
          </cell>
          <cell r="H1010">
            <v>34029010</v>
          </cell>
          <cell r="I1010" t="str">
            <v>IT</v>
          </cell>
          <cell r="J1010" t="str">
            <v>TsMonica</v>
          </cell>
          <cell r="K1010">
            <v>41351.704421296294</v>
          </cell>
          <cell r="L1010" t="str">
            <v>miscela tensiattivi anionici e non ionici</v>
          </cell>
          <cell r="M1010" t="str">
            <v>casa madre</v>
          </cell>
          <cell r="O1010">
            <v>4</v>
          </cell>
          <cell r="P1010" t="str">
            <v>uguale</v>
          </cell>
          <cell r="Q1010" t="str">
            <v>casa madre</v>
          </cell>
          <cell r="R1010" t="str">
            <v>miscela tensiattivi anionici e non ionici</v>
          </cell>
        </row>
        <row r="1011">
          <cell r="C1011">
            <v>32261</v>
          </cell>
          <cell r="D1011" t="str">
            <v>LUMOROL K 5229</v>
          </cell>
          <cell r="E1011">
            <v>4</v>
          </cell>
          <cell r="F1011">
            <v>4</v>
          </cell>
          <cell r="G1011">
            <v>4</v>
          </cell>
          <cell r="H1011">
            <v>34029010</v>
          </cell>
          <cell r="J1011" t="str">
            <v>Fulvia</v>
          </cell>
          <cell r="K1011">
            <v>41012.486574074072</v>
          </cell>
          <cell r="L1011" t="str">
            <v>miscela tensiattivi anionici e non ionici</v>
          </cell>
          <cell r="M1011" t="str">
            <v>casa madre</v>
          </cell>
          <cell r="O1011">
            <v>4</v>
          </cell>
          <cell r="P1011" t="str">
            <v>uguale</v>
          </cell>
          <cell r="Q1011" t="str">
            <v>casa madre</v>
          </cell>
          <cell r="R1011" t="str">
            <v>miscela tensiattivi anionici e non ionici</v>
          </cell>
        </row>
        <row r="1012">
          <cell r="C1012">
            <v>32262</v>
          </cell>
          <cell r="D1012" t="str">
            <v>LUMOROL 4339</v>
          </cell>
          <cell r="E1012">
            <v>4</v>
          </cell>
          <cell r="F1012">
            <v>4</v>
          </cell>
          <cell r="G1012">
            <v>4</v>
          </cell>
          <cell r="H1012">
            <v>34029010</v>
          </cell>
          <cell r="J1012" t="str">
            <v>Fulviaxp</v>
          </cell>
          <cell r="K1012">
            <v>39120.579907407409</v>
          </cell>
          <cell r="L1012" t="str">
            <v>miscela tensiattivi anionici e non ionici</v>
          </cell>
          <cell r="M1012" t="str">
            <v>casa madre</v>
          </cell>
          <cell r="O1012">
            <v>4</v>
          </cell>
          <cell r="P1012" t="str">
            <v>uguale</v>
          </cell>
          <cell r="Q1012" t="str">
            <v>casa madre</v>
          </cell>
          <cell r="R1012" t="str">
            <v>miscela tensiattivi anionici e non ionici</v>
          </cell>
        </row>
        <row r="1013">
          <cell r="C1013">
            <v>32263</v>
          </cell>
          <cell r="D1013" t="str">
            <v>LUMOROL K 5303</v>
          </cell>
          <cell r="E1013">
            <v>4</v>
          </cell>
          <cell r="F1013">
            <v>4</v>
          </cell>
          <cell r="G1013">
            <v>4</v>
          </cell>
          <cell r="H1013">
            <v>34021190</v>
          </cell>
          <cell r="J1013" t="str">
            <v>Fulvia</v>
          </cell>
          <cell r="K1013">
            <v>41463.641365740739</v>
          </cell>
          <cell r="L1013" t="str">
            <v>miscela tensiattivi anionici e non ionici</v>
          </cell>
          <cell r="M1013" t="str">
            <v>casa madre</v>
          </cell>
          <cell r="O1013">
            <v>4</v>
          </cell>
          <cell r="P1013" t="str">
            <v>uguale</v>
          </cell>
          <cell r="Q1013" t="str">
            <v>casa madre</v>
          </cell>
          <cell r="R1013" t="str">
            <v>miscela tensiattivi anionici e non ionici</v>
          </cell>
        </row>
        <row r="1014">
          <cell r="C1014">
            <v>32264</v>
          </cell>
          <cell r="D1014" t="str">
            <v>LUMOROL 4357</v>
          </cell>
          <cell r="E1014">
            <v>4</v>
          </cell>
          <cell r="F1014">
            <v>4</v>
          </cell>
          <cell r="G1014">
            <v>4</v>
          </cell>
          <cell r="H1014">
            <v>34029010</v>
          </cell>
          <cell r="J1014" t="str">
            <v>Fulviaxp</v>
          </cell>
          <cell r="K1014">
            <v>39336.716898148145</v>
          </cell>
          <cell r="L1014" t="str">
            <v>miscela tensiattivi anionici e non ionici</v>
          </cell>
          <cell r="M1014" t="str">
            <v>casa madre</v>
          </cell>
          <cell r="O1014">
            <v>4</v>
          </cell>
          <cell r="P1014" t="str">
            <v>uguale</v>
          </cell>
          <cell r="Q1014" t="str">
            <v>casa madre</v>
          </cell>
          <cell r="R1014" t="str">
            <v>miscela tensiattivi anionici e non ionici</v>
          </cell>
        </row>
        <row r="1015">
          <cell r="C1015">
            <v>32265</v>
          </cell>
          <cell r="D1015" t="str">
            <v>LUMOROL 4290</v>
          </cell>
          <cell r="E1015">
            <v>4</v>
          </cell>
          <cell r="F1015">
            <v>4</v>
          </cell>
          <cell r="G1015">
            <v>4</v>
          </cell>
          <cell r="H1015">
            <v>34029010</v>
          </cell>
          <cell r="I1015" t="str">
            <v>IT</v>
          </cell>
          <cell r="J1015" t="str">
            <v>Fulviaxp</v>
          </cell>
          <cell r="K1015">
            <v>39209.681354166663</v>
          </cell>
          <cell r="L1015" t="str">
            <v>miscela tensiattivi anionici e non ionici</v>
          </cell>
          <cell r="M1015" t="str">
            <v>casa madre</v>
          </cell>
          <cell r="O1015">
            <v>4</v>
          </cell>
          <cell r="P1015" t="str">
            <v>uguale</v>
          </cell>
          <cell r="Q1015" t="str">
            <v>casa madre</v>
          </cell>
          <cell r="R1015" t="str">
            <v>miscela tensiattivi anionici e non ionici</v>
          </cell>
        </row>
        <row r="1016">
          <cell r="C1016">
            <v>32266</v>
          </cell>
          <cell r="D1016" t="str">
            <v>LUMOROL K 52</v>
          </cell>
          <cell r="E1016">
            <v>4</v>
          </cell>
          <cell r="F1016">
            <v>4</v>
          </cell>
          <cell r="G1016">
            <v>4</v>
          </cell>
          <cell r="H1016">
            <v>34029010</v>
          </cell>
          <cell r="J1016" t="str">
            <v>tsmonica</v>
          </cell>
          <cell r="K1016">
            <v>41879.591608796298</v>
          </cell>
          <cell r="L1016" t="str">
            <v>miscela tensiattivi anionici e non ionici</v>
          </cell>
          <cell r="M1016" t="str">
            <v>casa madre</v>
          </cell>
          <cell r="O1016">
            <v>4</v>
          </cell>
          <cell r="P1016" t="str">
            <v>uguale</v>
          </cell>
          <cell r="Q1016" t="str">
            <v>casa madre</v>
          </cell>
          <cell r="R1016" t="str">
            <v>miscela tensiattivi anionici e non ionici</v>
          </cell>
        </row>
        <row r="1017">
          <cell r="C1017">
            <v>32268</v>
          </cell>
          <cell r="D1017" t="str">
            <v>LUMOROL E 690</v>
          </cell>
          <cell r="E1017">
            <v>4</v>
          </cell>
          <cell r="F1017">
            <v>4</v>
          </cell>
          <cell r="G1017">
            <v>4</v>
          </cell>
          <cell r="H1017">
            <v>34029010</v>
          </cell>
          <cell r="I1017" t="str">
            <v>IT</v>
          </cell>
          <cell r="J1017" t="str">
            <v>Fulviaxp</v>
          </cell>
          <cell r="K1017">
            <v>39120.580185185187</v>
          </cell>
          <cell r="L1017" t="str">
            <v>miscela tensiattivi anionici e non ionici</v>
          </cell>
          <cell r="M1017" t="str">
            <v>casa madre</v>
          </cell>
          <cell r="O1017">
            <v>4</v>
          </cell>
          <cell r="P1017" t="str">
            <v>uguale</v>
          </cell>
          <cell r="Q1017" t="str">
            <v>casa madre</v>
          </cell>
          <cell r="R1017" t="str">
            <v>miscela tensiattivi anionici e non ionici</v>
          </cell>
        </row>
        <row r="1018">
          <cell r="C1018">
            <v>32270</v>
          </cell>
          <cell r="D1018" t="str">
            <v>SULFETAL FA 40</v>
          </cell>
          <cell r="E1018">
            <v>4</v>
          </cell>
          <cell r="F1018">
            <v>1</v>
          </cell>
          <cell r="G1018">
            <v>4</v>
          </cell>
          <cell r="I1018" t="str">
            <v>IT</v>
          </cell>
          <cell r="J1018" t="str">
            <v>INPUT</v>
          </cell>
          <cell r="K1018">
            <v>38135.427685185183</v>
          </cell>
          <cell r="L1018" t="str">
            <v>tensioattivo anionico</v>
          </cell>
          <cell r="M1018" t="str">
            <v>casa madre</v>
          </cell>
          <cell r="O1018">
            <v>4</v>
          </cell>
          <cell r="P1018" t="str">
            <v>uguale</v>
          </cell>
          <cell r="Q1018" t="str">
            <v>casa madre</v>
          </cell>
          <cell r="R1018" t="str">
            <v>tensioattivo anionico</v>
          </cell>
        </row>
        <row r="1019">
          <cell r="C1019">
            <v>32307</v>
          </cell>
          <cell r="D1019" t="str">
            <v>MULSIFAN CPA</v>
          </cell>
          <cell r="E1019">
            <v>4</v>
          </cell>
          <cell r="F1019">
            <v>18</v>
          </cell>
          <cell r="G1019">
            <v>4</v>
          </cell>
          <cell r="H1019">
            <v>34021300</v>
          </cell>
          <cell r="I1019" t="str">
            <v>IT</v>
          </cell>
          <cell r="J1019" t="str">
            <v>Fulvia</v>
          </cell>
          <cell r="K1019">
            <v>40961.673078703701</v>
          </cell>
          <cell r="L1019" t="str">
            <v>tensiattivo non ionico</v>
          </cell>
          <cell r="M1019" t="str">
            <v>casa madre</v>
          </cell>
          <cell r="O1019">
            <v>4</v>
          </cell>
          <cell r="P1019" t="str">
            <v>uguale</v>
          </cell>
          <cell r="Q1019" t="str">
            <v>casa madre</v>
          </cell>
          <cell r="R1019" t="str">
            <v>tensiattivo non ionico</v>
          </cell>
        </row>
        <row r="1020">
          <cell r="C1020">
            <v>32308</v>
          </cell>
          <cell r="D1020" t="str">
            <v>MULSIFAN RT 7</v>
          </cell>
          <cell r="E1020">
            <v>4</v>
          </cell>
          <cell r="F1020">
            <v>18</v>
          </cell>
          <cell r="G1020">
            <v>4</v>
          </cell>
          <cell r="H1020">
            <v>34021300</v>
          </cell>
          <cell r="I1020" t="str">
            <v>DE</v>
          </cell>
          <cell r="J1020" t="str">
            <v>Fulvia</v>
          </cell>
          <cell r="K1020">
            <v>40640.444548611114</v>
          </cell>
          <cell r="L1020" t="str">
            <v>tensiattivo non ionico</v>
          </cell>
          <cell r="M1020" t="str">
            <v>casa madre</v>
          </cell>
          <cell r="O1020">
            <v>4</v>
          </cell>
          <cell r="P1020" t="str">
            <v>uguale</v>
          </cell>
          <cell r="Q1020" t="str">
            <v>casa madre</v>
          </cell>
          <cell r="R1020" t="str">
            <v>tensiattivo non ionico</v>
          </cell>
        </row>
        <row r="1021">
          <cell r="C1021">
            <v>32309</v>
          </cell>
          <cell r="D1021" t="str">
            <v>MULSIFAN CSA 21</v>
          </cell>
          <cell r="E1021">
            <v>4</v>
          </cell>
          <cell r="F1021">
            <v>14</v>
          </cell>
          <cell r="G1021">
            <v>4</v>
          </cell>
          <cell r="J1021" t="str">
            <v>Fulvia</v>
          </cell>
          <cell r="K1021">
            <v>41239.598634259259</v>
          </cell>
          <cell r="L1021" t="str">
            <v>ausiliari emulsionanti per industria chimica e tessile</v>
          </cell>
          <cell r="M1021" t="str">
            <v>casa madre</v>
          </cell>
          <cell r="O1021">
            <v>4</v>
          </cell>
          <cell r="P1021" t="str">
            <v>uguale</v>
          </cell>
          <cell r="Q1021" t="str">
            <v>casa madre</v>
          </cell>
          <cell r="R1021" t="str">
            <v>ausiliari emulsionanti per industria chimica e tessile</v>
          </cell>
        </row>
        <row r="1022">
          <cell r="C1022">
            <v>32310</v>
          </cell>
          <cell r="D1022" t="str">
            <v xml:space="preserve">MULSIFAN K 326 </v>
          </cell>
          <cell r="E1022">
            <v>4</v>
          </cell>
          <cell r="F1022">
            <v>14</v>
          </cell>
          <cell r="G1022">
            <v>4</v>
          </cell>
          <cell r="H1022">
            <v>34029010</v>
          </cell>
          <cell r="I1022" t="str">
            <v>IT</v>
          </cell>
          <cell r="J1022" t="str">
            <v>Fulviaxp</v>
          </cell>
          <cell r="K1022">
            <v>39667.635497685187</v>
          </cell>
          <cell r="L1022" t="str">
            <v>ausiliari emulsionanti per industria chimica e tessile</v>
          </cell>
          <cell r="M1022" t="str">
            <v>casa madre</v>
          </cell>
          <cell r="O1022">
            <v>4</v>
          </cell>
          <cell r="P1022" t="str">
            <v>uguale</v>
          </cell>
          <cell r="Q1022" t="str">
            <v>casa madre</v>
          </cell>
          <cell r="R1022" t="str">
            <v>ausiliari emulsionanti per industria chimica e tessile</v>
          </cell>
        </row>
        <row r="1023">
          <cell r="C1023">
            <v>32311</v>
          </cell>
          <cell r="D1023" t="str">
            <v>MULSIFAN CSA 02</v>
          </cell>
          <cell r="E1023">
            <v>4</v>
          </cell>
          <cell r="F1023">
            <v>14</v>
          </cell>
          <cell r="G1023">
            <v>4</v>
          </cell>
          <cell r="H1023">
            <v>38249097</v>
          </cell>
          <cell r="I1023" t="str">
            <v>DE</v>
          </cell>
          <cell r="J1023" t="str">
            <v>tsgfranca</v>
          </cell>
          <cell r="K1023">
            <v>41473.700474537036</v>
          </cell>
          <cell r="L1023" t="str">
            <v>ausiliari emulsionanti per industria chimica e tessile</v>
          </cell>
          <cell r="M1023" t="str">
            <v>casa madre</v>
          </cell>
          <cell r="O1023">
            <v>4</v>
          </cell>
          <cell r="P1023" t="str">
            <v>uguale</v>
          </cell>
          <cell r="Q1023" t="str">
            <v>casa madre</v>
          </cell>
          <cell r="R1023" t="str">
            <v>ausiliari emulsionanti per industria chimica e tessile</v>
          </cell>
        </row>
        <row r="1024">
          <cell r="C1024">
            <v>32315</v>
          </cell>
          <cell r="D1024" t="str">
            <v>MULSIFAN RT 1</v>
          </cell>
          <cell r="E1024">
            <v>4</v>
          </cell>
          <cell r="F1024">
            <v>18</v>
          </cell>
          <cell r="G1024">
            <v>4</v>
          </cell>
          <cell r="I1024" t="str">
            <v>IT</v>
          </cell>
          <cell r="J1024" t="str">
            <v>Fulviaxp</v>
          </cell>
          <cell r="K1024">
            <v>39120.580358796295</v>
          </cell>
          <cell r="L1024" t="str">
            <v>tensiattivo non ionico</v>
          </cell>
          <cell r="M1024" t="str">
            <v>casa madre</v>
          </cell>
          <cell r="O1024">
            <v>4</v>
          </cell>
          <cell r="P1024" t="str">
            <v>uguale</v>
          </cell>
          <cell r="Q1024" t="str">
            <v>casa madre</v>
          </cell>
          <cell r="R1024" t="str">
            <v>tensiattivo non ionico</v>
          </cell>
        </row>
        <row r="1025">
          <cell r="C1025">
            <v>32316</v>
          </cell>
          <cell r="D1025" t="str">
            <v>MULSIFAN RT 23</v>
          </cell>
          <cell r="E1025">
            <v>4</v>
          </cell>
          <cell r="F1025">
            <v>18</v>
          </cell>
          <cell r="G1025">
            <v>4</v>
          </cell>
          <cell r="H1025">
            <v>34021300</v>
          </cell>
          <cell r="J1025" t="str">
            <v>Fulviaxp</v>
          </cell>
          <cell r="K1025">
            <v>39120.580509259256</v>
          </cell>
          <cell r="L1025" t="str">
            <v>tensiattivo non ionico</v>
          </cell>
          <cell r="M1025" t="str">
            <v>casa madre</v>
          </cell>
          <cell r="O1025">
            <v>4</v>
          </cell>
          <cell r="P1025" t="str">
            <v>uguale</v>
          </cell>
          <cell r="Q1025" t="str">
            <v>casa madre</v>
          </cell>
          <cell r="R1025" t="str">
            <v>tensiattivo non ionico</v>
          </cell>
        </row>
        <row r="1026">
          <cell r="C1026">
            <v>32329</v>
          </cell>
          <cell r="D1026" t="str">
            <v>MULSIFAN RT 11 - utilizzare cod. 43074</v>
          </cell>
          <cell r="E1026">
            <v>4</v>
          </cell>
          <cell r="F1026">
            <v>14</v>
          </cell>
          <cell r="G1026">
            <v>4</v>
          </cell>
          <cell r="H1026">
            <v>34021300</v>
          </cell>
          <cell r="I1026" t="str">
            <v>IT</v>
          </cell>
          <cell r="J1026" t="str">
            <v>Fulvia</v>
          </cell>
          <cell r="K1026">
            <v>41753.393923611111</v>
          </cell>
          <cell r="L1026" t="str">
            <v>ausiliari emulsionanti per industria chimica e tessile</v>
          </cell>
          <cell r="M1026" t="str">
            <v>casa madre</v>
          </cell>
          <cell r="O1026">
            <v>4</v>
          </cell>
          <cell r="P1026" t="str">
            <v>uguale</v>
          </cell>
          <cell r="Q1026" t="str">
            <v>casa madre</v>
          </cell>
          <cell r="R1026" t="str">
            <v>ausiliari emulsionanti per industria chimica e tessile</v>
          </cell>
        </row>
        <row r="1027">
          <cell r="C1027">
            <v>32330</v>
          </cell>
          <cell r="D1027" t="str">
            <v>MULSIFAN RT 113</v>
          </cell>
          <cell r="E1027">
            <v>4</v>
          </cell>
          <cell r="F1027">
            <v>18</v>
          </cell>
          <cell r="G1027">
            <v>4</v>
          </cell>
          <cell r="H1027">
            <v>34021300</v>
          </cell>
          <cell r="I1027" t="str">
            <v>IT</v>
          </cell>
          <cell r="J1027" t="str">
            <v>Fulviaxp</v>
          </cell>
          <cell r="K1027">
            <v>38663.472662037035</v>
          </cell>
          <cell r="L1027" t="str">
            <v>tensiattivo non ionico</v>
          </cell>
          <cell r="M1027" t="str">
            <v>casa madre</v>
          </cell>
          <cell r="O1027">
            <v>4</v>
          </cell>
          <cell r="P1027" t="str">
            <v>uguale</v>
          </cell>
          <cell r="Q1027" t="str">
            <v>casa madre</v>
          </cell>
          <cell r="R1027" t="str">
            <v>tensiattivo non ionico</v>
          </cell>
        </row>
        <row r="1028">
          <cell r="C1028">
            <v>32331</v>
          </cell>
          <cell r="D1028" t="str">
            <v>MULSIFAN RT 110</v>
          </cell>
          <cell r="E1028">
            <v>4</v>
          </cell>
          <cell r="F1028">
            <v>18</v>
          </cell>
          <cell r="G1028">
            <v>4</v>
          </cell>
          <cell r="H1028">
            <v>34021300</v>
          </cell>
          <cell r="I1028" t="str">
            <v>IT</v>
          </cell>
          <cell r="J1028" t="str">
            <v>Corallixp</v>
          </cell>
          <cell r="K1028">
            <v>38996.411504629628</v>
          </cell>
          <cell r="L1028" t="str">
            <v>tensiattivo non ionico</v>
          </cell>
          <cell r="M1028" t="str">
            <v>casa madre</v>
          </cell>
          <cell r="O1028">
            <v>4</v>
          </cell>
          <cell r="P1028" t="str">
            <v>uguale</v>
          </cell>
          <cell r="Q1028" t="str">
            <v>casa madre</v>
          </cell>
          <cell r="R1028" t="str">
            <v>tensiattivo non ionico</v>
          </cell>
        </row>
        <row r="1029">
          <cell r="C1029">
            <v>32332</v>
          </cell>
          <cell r="D1029" t="str">
            <v>MULSIFAN RT 203/80 M</v>
          </cell>
          <cell r="E1029">
            <v>4</v>
          </cell>
          <cell r="F1029">
            <v>18</v>
          </cell>
          <cell r="G1029">
            <v>4</v>
          </cell>
          <cell r="H1029">
            <v>34021300</v>
          </cell>
          <cell r="I1029" t="str">
            <v>IT</v>
          </cell>
          <cell r="J1029" t="str">
            <v>Fulviaxp</v>
          </cell>
          <cell r="K1029">
            <v>38663.480219907404</v>
          </cell>
          <cell r="L1029" t="str">
            <v>tensiattivo non ionico</v>
          </cell>
          <cell r="M1029" t="str">
            <v>casa madre</v>
          </cell>
          <cell r="O1029">
            <v>4</v>
          </cell>
          <cell r="P1029" t="str">
            <v>uguale</v>
          </cell>
          <cell r="Q1029" t="str">
            <v>casa madre</v>
          </cell>
          <cell r="R1029" t="str">
            <v>tensiattivo non ionico</v>
          </cell>
        </row>
        <row r="1030">
          <cell r="C1030">
            <v>32333</v>
          </cell>
          <cell r="D1030" t="str">
            <v>MULSIFAN RT 231</v>
          </cell>
          <cell r="E1030">
            <v>4</v>
          </cell>
          <cell r="F1030">
            <v>18</v>
          </cell>
          <cell r="G1030">
            <v>4</v>
          </cell>
          <cell r="I1030" t="str">
            <v>IT</v>
          </cell>
          <cell r="J1030" t="str">
            <v>INPUT</v>
          </cell>
          <cell r="K1030">
            <v>38135.427685185183</v>
          </cell>
          <cell r="L1030" t="str">
            <v>tensiattivo non ionico</v>
          </cell>
          <cell r="M1030" t="str">
            <v>casa madre</v>
          </cell>
          <cell r="O1030">
            <v>4</v>
          </cell>
          <cell r="P1030" t="str">
            <v>uguale</v>
          </cell>
          <cell r="Q1030" t="str">
            <v>casa madre</v>
          </cell>
          <cell r="R1030" t="str">
            <v>tensiattivo non ionico</v>
          </cell>
        </row>
        <row r="1031">
          <cell r="C1031">
            <v>32334</v>
          </cell>
          <cell r="D1031" t="str">
            <v>MULSIFAN RT 237</v>
          </cell>
          <cell r="E1031">
            <v>4</v>
          </cell>
          <cell r="F1031">
            <v>18</v>
          </cell>
          <cell r="G1031">
            <v>4</v>
          </cell>
          <cell r="I1031" t="str">
            <v>IT</v>
          </cell>
          <cell r="J1031" t="str">
            <v>INPUT</v>
          </cell>
          <cell r="K1031">
            <v>38135.427685185183</v>
          </cell>
          <cell r="L1031" t="str">
            <v>tensiattivo non ionico</v>
          </cell>
          <cell r="M1031" t="str">
            <v>casa madre</v>
          </cell>
          <cell r="O1031">
            <v>4</v>
          </cell>
          <cell r="P1031" t="str">
            <v>uguale</v>
          </cell>
          <cell r="Q1031" t="str">
            <v>casa madre</v>
          </cell>
          <cell r="R1031" t="str">
            <v>tensiattivo non ionico</v>
          </cell>
        </row>
        <row r="1032">
          <cell r="C1032">
            <v>32335</v>
          </cell>
          <cell r="D1032" t="str">
            <v>MULSIFAN RT 245</v>
          </cell>
          <cell r="E1032">
            <v>4</v>
          </cell>
          <cell r="F1032">
            <v>18</v>
          </cell>
          <cell r="G1032">
            <v>4</v>
          </cell>
          <cell r="H1032">
            <v>34021300</v>
          </cell>
          <cell r="I1032" t="str">
            <v>IT</v>
          </cell>
          <cell r="J1032" t="str">
            <v>Fulviaxp</v>
          </cell>
          <cell r="K1032">
            <v>39905.503252314818</v>
          </cell>
          <cell r="L1032" t="str">
            <v>tensiattivo non ionico</v>
          </cell>
          <cell r="M1032" t="str">
            <v>casa madre</v>
          </cell>
          <cell r="O1032">
            <v>4</v>
          </cell>
          <cell r="P1032" t="str">
            <v>uguale</v>
          </cell>
          <cell r="Q1032" t="str">
            <v>casa madre</v>
          </cell>
          <cell r="R1032" t="str">
            <v>tensiattivo non ionico</v>
          </cell>
        </row>
        <row r="1033">
          <cell r="C1033">
            <v>32336</v>
          </cell>
          <cell r="D1033" t="str">
            <v>MULSIFAN RT 410</v>
          </cell>
          <cell r="E1033">
            <v>4</v>
          </cell>
          <cell r="F1033">
            <v>18</v>
          </cell>
          <cell r="G1033">
            <v>4</v>
          </cell>
          <cell r="H1033">
            <v>34029010</v>
          </cell>
          <cell r="I1033" t="str">
            <v>IT</v>
          </cell>
          <cell r="J1033" t="str">
            <v>Fulviaxp</v>
          </cell>
          <cell r="K1033">
            <v>39120.580636574072</v>
          </cell>
          <cell r="L1033" t="str">
            <v>tensiattivo non ionico</v>
          </cell>
          <cell r="M1033" t="str">
            <v>casa madre</v>
          </cell>
          <cell r="O1033">
            <v>4</v>
          </cell>
          <cell r="P1033" t="str">
            <v>uguale</v>
          </cell>
          <cell r="Q1033" t="str">
            <v>casa madre</v>
          </cell>
          <cell r="R1033" t="str">
            <v>tensiattivo non ionico</v>
          </cell>
        </row>
        <row r="1034">
          <cell r="C1034">
            <v>32337</v>
          </cell>
          <cell r="D1034" t="str">
            <v>MULSIFAN RT 163</v>
          </cell>
          <cell r="E1034">
            <v>4</v>
          </cell>
          <cell r="F1034">
            <v>18</v>
          </cell>
          <cell r="G1034">
            <v>4</v>
          </cell>
          <cell r="H1034">
            <v>34021300</v>
          </cell>
          <cell r="J1034" t="str">
            <v>TsGfrancaxp</v>
          </cell>
          <cell r="K1034">
            <v>39029.473263888889</v>
          </cell>
          <cell r="L1034" t="str">
            <v>tensiattivo non ionico</v>
          </cell>
          <cell r="M1034" t="str">
            <v>casa madre</v>
          </cell>
          <cell r="O1034">
            <v>4</v>
          </cell>
          <cell r="P1034" t="str">
            <v>uguale</v>
          </cell>
          <cell r="Q1034" t="str">
            <v>casa madre</v>
          </cell>
          <cell r="R1034" t="str">
            <v>tensiattivo non ionico</v>
          </cell>
        </row>
        <row r="1035">
          <cell r="C1035">
            <v>32338</v>
          </cell>
          <cell r="D1035" t="str">
            <v>MULSIFAN RT 157</v>
          </cell>
          <cell r="E1035">
            <v>4</v>
          </cell>
          <cell r="F1035">
            <v>18</v>
          </cell>
          <cell r="G1035">
            <v>4</v>
          </cell>
          <cell r="H1035">
            <v>34021300</v>
          </cell>
          <cell r="J1035" t="str">
            <v>Fulvia</v>
          </cell>
          <cell r="K1035">
            <v>40347.612129629626</v>
          </cell>
          <cell r="L1035" t="str">
            <v>tensiattivo non ionico</v>
          </cell>
          <cell r="M1035" t="str">
            <v>casa madre</v>
          </cell>
          <cell r="O1035">
            <v>4</v>
          </cell>
          <cell r="P1035" t="str">
            <v>uguale</v>
          </cell>
          <cell r="Q1035" t="str">
            <v>casa madre</v>
          </cell>
          <cell r="R1035" t="str">
            <v>tensiattivo non ionico</v>
          </cell>
        </row>
        <row r="1036">
          <cell r="C1036">
            <v>32339</v>
          </cell>
          <cell r="D1036" t="str">
            <v>MULSIFAN RT 258</v>
          </cell>
          <cell r="E1036">
            <v>4</v>
          </cell>
          <cell r="F1036">
            <v>18</v>
          </cell>
          <cell r="G1036">
            <v>4</v>
          </cell>
          <cell r="H1036">
            <v>34021300</v>
          </cell>
          <cell r="I1036" t="str">
            <v>IT</v>
          </cell>
          <cell r="J1036" t="str">
            <v>Fulvia</v>
          </cell>
          <cell r="K1036">
            <v>40263.579351851855</v>
          </cell>
          <cell r="L1036" t="str">
            <v>tensiattivo non ionico</v>
          </cell>
          <cell r="M1036" t="str">
            <v>casa madre</v>
          </cell>
          <cell r="O1036">
            <v>4</v>
          </cell>
          <cell r="P1036" t="str">
            <v>uguale</v>
          </cell>
          <cell r="Q1036" t="str">
            <v>casa madre</v>
          </cell>
          <cell r="R1036" t="str">
            <v>tensiattivo non ionico</v>
          </cell>
        </row>
        <row r="1037">
          <cell r="C1037">
            <v>32340</v>
          </cell>
          <cell r="D1037" t="str">
            <v>MULSIFAN RT 389</v>
          </cell>
          <cell r="E1037">
            <v>4</v>
          </cell>
          <cell r="F1037">
            <v>18</v>
          </cell>
          <cell r="G1037">
            <v>4</v>
          </cell>
          <cell r="H1037">
            <v>38249099</v>
          </cell>
          <cell r="I1037" t="str">
            <v>IT</v>
          </cell>
          <cell r="J1037" t="str">
            <v>Fulviaxp</v>
          </cell>
          <cell r="K1037">
            <v>40086.466157407405</v>
          </cell>
          <cell r="L1037" t="str">
            <v>tensiattivo non ionico</v>
          </cell>
          <cell r="M1037" t="str">
            <v>casa madre</v>
          </cell>
          <cell r="O1037">
            <v>4</v>
          </cell>
          <cell r="P1037" t="str">
            <v>uguale</v>
          </cell>
          <cell r="Q1037" t="str">
            <v>casa madre</v>
          </cell>
          <cell r="R1037" t="str">
            <v>tensiattivo non ionico</v>
          </cell>
        </row>
        <row r="1038">
          <cell r="C1038">
            <v>32341</v>
          </cell>
          <cell r="D1038" t="str">
            <v>MULSIFAN RT 410 G</v>
          </cell>
          <cell r="E1038">
            <v>4</v>
          </cell>
          <cell r="F1038">
            <v>18</v>
          </cell>
          <cell r="G1038">
            <v>4</v>
          </cell>
          <cell r="H1038">
            <v>34029010</v>
          </cell>
          <cell r="J1038" t="str">
            <v>Fulvia</v>
          </cell>
          <cell r="K1038">
            <v>40422.511469907404</v>
          </cell>
          <cell r="L1038" t="str">
            <v>tensiattivo non ionico</v>
          </cell>
          <cell r="M1038" t="str">
            <v>casa madre</v>
          </cell>
          <cell r="O1038">
            <v>4</v>
          </cell>
          <cell r="P1038" t="str">
            <v>uguale</v>
          </cell>
          <cell r="Q1038" t="str">
            <v>casa madre</v>
          </cell>
          <cell r="R1038" t="str">
            <v>tensiattivo non ionico</v>
          </cell>
        </row>
        <row r="1039">
          <cell r="C1039">
            <v>32365</v>
          </cell>
          <cell r="D1039" t="str">
            <v>LUMOROL 6134</v>
          </cell>
          <cell r="E1039">
            <v>4</v>
          </cell>
          <cell r="F1039">
            <v>4</v>
          </cell>
          <cell r="G1039">
            <v>4</v>
          </cell>
          <cell r="I1039" t="str">
            <v>IT</v>
          </cell>
          <cell r="J1039" t="str">
            <v>Fulviaxp</v>
          </cell>
          <cell r="K1039">
            <v>40071.653981481482</v>
          </cell>
          <cell r="L1039" t="str">
            <v>miscela tensiattivi anionici e non ionici</v>
          </cell>
          <cell r="M1039" t="str">
            <v>casa madre</v>
          </cell>
          <cell r="O1039">
            <v>4</v>
          </cell>
          <cell r="P1039" t="str">
            <v>uguale</v>
          </cell>
          <cell r="Q1039" t="str">
            <v>casa madre</v>
          </cell>
          <cell r="R1039" t="str">
            <v>miscela tensiattivi anionici e non ionici</v>
          </cell>
        </row>
        <row r="1040">
          <cell r="C1040">
            <v>32369</v>
          </cell>
          <cell r="D1040" t="str">
            <v>OXETAL A 125</v>
          </cell>
          <cell r="E1040">
            <v>4</v>
          </cell>
          <cell r="F1040">
            <v>18</v>
          </cell>
          <cell r="G1040">
            <v>4</v>
          </cell>
          <cell r="H1040">
            <v>34021300</v>
          </cell>
          <cell r="I1040" t="str">
            <v>IT</v>
          </cell>
          <cell r="J1040" t="str">
            <v>Fulvia</v>
          </cell>
          <cell r="K1040">
            <v>40850.601076388892</v>
          </cell>
          <cell r="L1040" t="str">
            <v>tensiattivo non ionico</v>
          </cell>
          <cell r="M1040" t="str">
            <v>casa madre</v>
          </cell>
          <cell r="O1040">
            <v>4</v>
          </cell>
          <cell r="P1040" t="str">
            <v>uguale</v>
          </cell>
          <cell r="Q1040" t="str">
            <v>casa madre</v>
          </cell>
          <cell r="R1040" t="str">
            <v>tensiattivo non ionico</v>
          </cell>
        </row>
        <row r="1041">
          <cell r="C1041">
            <v>32410</v>
          </cell>
          <cell r="D1041" t="str">
            <v>OXETAL VD 92</v>
          </cell>
          <cell r="E1041">
            <v>4</v>
          </cell>
          <cell r="F1041">
            <v>18</v>
          </cell>
          <cell r="G1041">
            <v>4</v>
          </cell>
          <cell r="H1041">
            <v>34029010</v>
          </cell>
          <cell r="I1041" t="str">
            <v>IT</v>
          </cell>
          <cell r="J1041" t="str">
            <v>Fulviaxp</v>
          </cell>
          <cell r="K1041">
            <v>39120.581145833334</v>
          </cell>
          <cell r="L1041" t="str">
            <v>tensiattivo non ionico</v>
          </cell>
          <cell r="M1041" t="str">
            <v>casa madre</v>
          </cell>
          <cell r="O1041">
            <v>4</v>
          </cell>
          <cell r="P1041" t="str">
            <v>uguale</v>
          </cell>
          <cell r="Q1041" t="str">
            <v>casa madre</v>
          </cell>
          <cell r="R1041" t="str">
            <v>tensiattivo non ionico</v>
          </cell>
        </row>
        <row r="1042">
          <cell r="C1042">
            <v>32417</v>
          </cell>
          <cell r="D1042" t="str">
            <v>OXYPON 288</v>
          </cell>
          <cell r="E1042">
            <v>4</v>
          </cell>
          <cell r="F1042">
            <v>18</v>
          </cell>
          <cell r="G1042">
            <v>4</v>
          </cell>
          <cell r="H1042">
            <v>34021300</v>
          </cell>
          <cell r="I1042" t="str">
            <v>IT</v>
          </cell>
          <cell r="J1042" t="str">
            <v>Fulviaxp</v>
          </cell>
          <cell r="K1042">
            <v>38663.491898148146</v>
          </cell>
          <cell r="L1042" t="str">
            <v>tensiattivo non ionico</v>
          </cell>
          <cell r="M1042" t="str">
            <v>casa madre</v>
          </cell>
          <cell r="O1042">
            <v>4</v>
          </cell>
          <cell r="P1042" t="str">
            <v>uguale</v>
          </cell>
          <cell r="Q1042" t="str">
            <v>casa madre</v>
          </cell>
          <cell r="R1042" t="str">
            <v>tensiattivo non ionico</v>
          </cell>
        </row>
        <row r="1043">
          <cell r="C1043">
            <v>32418</v>
          </cell>
          <cell r="D1043" t="str">
            <v>OXIPON 2145</v>
          </cell>
          <cell r="E1043">
            <v>4</v>
          </cell>
          <cell r="F1043">
            <v>18</v>
          </cell>
          <cell r="G1043">
            <v>4</v>
          </cell>
          <cell r="H1043">
            <v>34021300</v>
          </cell>
          <cell r="I1043" t="str">
            <v>IT</v>
          </cell>
          <cell r="J1043" t="str">
            <v>Fulviaxp</v>
          </cell>
          <cell r="K1043">
            <v>38663.492604166669</v>
          </cell>
          <cell r="L1043" t="str">
            <v>tensiattivo non ionico</v>
          </cell>
          <cell r="M1043" t="str">
            <v>casa madre</v>
          </cell>
          <cell r="O1043">
            <v>4</v>
          </cell>
          <cell r="P1043" t="str">
            <v>uguale</v>
          </cell>
          <cell r="Q1043" t="str">
            <v>casa madre</v>
          </cell>
          <cell r="R1043" t="str">
            <v>tensiattivo non ionico</v>
          </cell>
        </row>
        <row r="1044">
          <cell r="C1044">
            <v>32419</v>
          </cell>
          <cell r="D1044" t="str">
            <v>OXYPON 328</v>
          </cell>
          <cell r="E1044">
            <v>4</v>
          </cell>
          <cell r="F1044">
            <v>18</v>
          </cell>
          <cell r="G1044">
            <v>4</v>
          </cell>
          <cell r="H1044">
            <v>34021300</v>
          </cell>
          <cell r="I1044" t="str">
            <v>IT</v>
          </cell>
          <cell r="J1044" t="str">
            <v>Fulviaxp</v>
          </cell>
          <cell r="K1044">
            <v>39120.581273148149</v>
          </cell>
          <cell r="L1044" t="str">
            <v>tensiattivo non ionico</v>
          </cell>
          <cell r="M1044" t="str">
            <v>casa madre</v>
          </cell>
          <cell r="O1044">
            <v>4</v>
          </cell>
          <cell r="P1044" t="str">
            <v>uguale</v>
          </cell>
          <cell r="Q1044" t="str">
            <v>casa madre</v>
          </cell>
          <cell r="R1044" t="str">
            <v>tensiattivo non ionico</v>
          </cell>
        </row>
        <row r="1045">
          <cell r="C1045">
            <v>32420</v>
          </cell>
          <cell r="D1045" t="str">
            <v>OXYPON 365</v>
          </cell>
          <cell r="E1045">
            <v>4</v>
          </cell>
          <cell r="F1045">
            <v>18</v>
          </cell>
          <cell r="G1045">
            <v>4</v>
          </cell>
          <cell r="H1045">
            <v>34021300</v>
          </cell>
          <cell r="I1045" t="str">
            <v>IT</v>
          </cell>
          <cell r="J1045" t="str">
            <v>Fulviaxp</v>
          </cell>
          <cell r="K1045">
            <v>39120.58153935185</v>
          </cell>
          <cell r="L1045" t="str">
            <v>tensiattivo non ionico</v>
          </cell>
          <cell r="M1045" t="str">
            <v>casa madre</v>
          </cell>
          <cell r="O1045">
            <v>4</v>
          </cell>
          <cell r="P1045" t="str">
            <v>uguale</v>
          </cell>
          <cell r="Q1045" t="str">
            <v>casa madre</v>
          </cell>
          <cell r="R1045" t="str">
            <v>tensiattivo non ionico</v>
          </cell>
        </row>
        <row r="1046">
          <cell r="C1046">
            <v>32421</v>
          </cell>
          <cell r="D1046" t="str">
            <v>OXYPON 401</v>
          </cell>
          <cell r="E1046">
            <v>4</v>
          </cell>
          <cell r="F1046">
            <v>18</v>
          </cell>
          <cell r="G1046">
            <v>4</v>
          </cell>
          <cell r="H1046">
            <v>34021300</v>
          </cell>
          <cell r="J1046" t="str">
            <v>fulvia</v>
          </cell>
          <cell r="K1046">
            <v>40932.442569444444</v>
          </cell>
          <cell r="L1046" t="str">
            <v>tensiattivo non ionico</v>
          </cell>
          <cell r="M1046" t="str">
            <v>casa madre</v>
          </cell>
          <cell r="O1046">
            <v>4</v>
          </cell>
          <cell r="P1046" t="str">
            <v>uguale</v>
          </cell>
          <cell r="Q1046" t="str">
            <v>casa madre</v>
          </cell>
          <cell r="R1046" t="str">
            <v>tensiattivo non ionico</v>
          </cell>
        </row>
        <row r="1047">
          <cell r="C1047">
            <v>32422</v>
          </cell>
          <cell r="D1047" t="str">
            <v>OXYPON 440</v>
          </cell>
          <cell r="E1047">
            <v>4</v>
          </cell>
          <cell r="F1047">
            <v>18</v>
          </cell>
          <cell r="G1047">
            <v>4</v>
          </cell>
          <cell r="H1047">
            <v>34021300</v>
          </cell>
          <cell r="J1047" t="str">
            <v>Fulviaxp</v>
          </cell>
          <cell r="K1047">
            <v>39120.581655092596</v>
          </cell>
          <cell r="L1047" t="str">
            <v>tensiattivo non ionico</v>
          </cell>
          <cell r="M1047" t="str">
            <v>casa madre</v>
          </cell>
          <cell r="O1047">
            <v>4</v>
          </cell>
          <cell r="P1047" t="str">
            <v>uguale</v>
          </cell>
          <cell r="Q1047" t="str">
            <v>casa madre</v>
          </cell>
          <cell r="R1047" t="str">
            <v>tensiattivo non ionico</v>
          </cell>
        </row>
        <row r="1048">
          <cell r="C1048">
            <v>32435</v>
          </cell>
          <cell r="D1048" t="str">
            <v>PHOSFETAL 201</v>
          </cell>
          <cell r="E1048">
            <v>4</v>
          </cell>
          <cell r="F1048">
            <v>14</v>
          </cell>
          <cell r="G1048">
            <v>4</v>
          </cell>
          <cell r="H1048">
            <v>34021190</v>
          </cell>
          <cell r="J1048" t="str">
            <v>Fulvia</v>
          </cell>
          <cell r="K1048">
            <v>40560.430335648147</v>
          </cell>
          <cell r="L1048" t="str">
            <v>ausiliari emulsionanti per industria chimica e tessile</v>
          </cell>
          <cell r="M1048" t="str">
            <v>casa madre</v>
          </cell>
          <cell r="O1048">
            <v>4</v>
          </cell>
          <cell r="P1048" t="str">
            <v>uguale</v>
          </cell>
          <cell r="Q1048" t="str">
            <v>casa madre</v>
          </cell>
          <cell r="R1048" t="str">
            <v>ausiliari emulsionanti per industria chimica e tessile</v>
          </cell>
        </row>
        <row r="1049">
          <cell r="C1049">
            <v>32436</v>
          </cell>
          <cell r="D1049" t="str">
            <v>PEARLAGENT GM 4175</v>
          </cell>
          <cell r="E1049">
            <v>4</v>
          </cell>
          <cell r="F1049">
            <v>4</v>
          </cell>
          <cell r="G1049">
            <v>4</v>
          </cell>
          <cell r="H1049">
            <v>34029010</v>
          </cell>
          <cell r="I1049" t="str">
            <v>IT</v>
          </cell>
          <cell r="J1049" t="str">
            <v>Fulviaxp</v>
          </cell>
          <cell r="K1049">
            <v>39667.636273148149</v>
          </cell>
          <cell r="L1049" t="str">
            <v>miscela tensiattivi anionici e non ionici</v>
          </cell>
          <cell r="M1049" t="str">
            <v>casa madre</v>
          </cell>
          <cell r="O1049">
            <v>4</v>
          </cell>
          <cell r="P1049" t="str">
            <v>uguale</v>
          </cell>
          <cell r="Q1049" t="str">
            <v>casa madre</v>
          </cell>
          <cell r="R1049" t="str">
            <v>miscela tensiattivi anionici e non ionici</v>
          </cell>
        </row>
        <row r="1050">
          <cell r="C1050">
            <v>32437</v>
          </cell>
          <cell r="D1050" t="str">
            <v>PHOSFETAL 601</v>
          </cell>
          <cell r="E1050">
            <v>4</v>
          </cell>
          <cell r="F1050">
            <v>14</v>
          </cell>
          <cell r="G1050">
            <v>4</v>
          </cell>
          <cell r="I1050" t="str">
            <v>IT</v>
          </cell>
          <cell r="J1050" t="str">
            <v>Fulviaxp</v>
          </cell>
          <cell r="K1050">
            <v>40071.68340277778</v>
          </cell>
          <cell r="L1050" t="str">
            <v>ausiliari emulsionanti per industria chimica e tessile</v>
          </cell>
          <cell r="M1050" t="str">
            <v>casa madre</v>
          </cell>
          <cell r="O1050">
            <v>4</v>
          </cell>
          <cell r="P1050" t="str">
            <v>uguale</v>
          </cell>
          <cell r="Q1050" t="str">
            <v>casa madre</v>
          </cell>
          <cell r="R1050" t="str">
            <v>ausiliari emulsionanti per industria chimica e tessile</v>
          </cell>
        </row>
        <row r="1051">
          <cell r="C1051">
            <v>32438</v>
          </cell>
          <cell r="D1051" t="str">
            <v>PHOSFETAL 603</v>
          </cell>
          <cell r="E1051">
            <v>4</v>
          </cell>
          <cell r="F1051">
            <v>14</v>
          </cell>
          <cell r="G1051">
            <v>4</v>
          </cell>
          <cell r="I1051" t="str">
            <v>IT</v>
          </cell>
          <cell r="J1051" t="str">
            <v>Fulviaxp</v>
          </cell>
          <cell r="K1051">
            <v>40071.683923611112</v>
          </cell>
          <cell r="L1051" t="str">
            <v>ausiliari emulsionanti per industria chimica e tessile</v>
          </cell>
          <cell r="M1051" t="str">
            <v>casa madre</v>
          </cell>
          <cell r="O1051">
            <v>4</v>
          </cell>
          <cell r="P1051" t="str">
            <v>uguale</v>
          </cell>
          <cell r="Q1051" t="str">
            <v>casa madre</v>
          </cell>
          <cell r="R1051" t="str">
            <v>ausiliari emulsionanti per industria chimica e tessile</v>
          </cell>
        </row>
        <row r="1052">
          <cell r="C1052">
            <v>32439</v>
          </cell>
          <cell r="D1052" t="str">
            <v>PHOSFETAL 201 K</v>
          </cell>
          <cell r="E1052">
            <v>4</v>
          </cell>
          <cell r="F1052">
            <v>14</v>
          </cell>
          <cell r="G1052">
            <v>4</v>
          </cell>
          <cell r="H1052">
            <v>34021190</v>
          </cell>
          <cell r="I1052" t="str">
            <v>IT</v>
          </cell>
          <cell r="J1052" t="str">
            <v>Fulviaxp</v>
          </cell>
          <cell r="K1052">
            <v>40071.682766203703</v>
          </cell>
          <cell r="L1052" t="str">
            <v>ausiliari emulsionanti per industria chimica e tessile</v>
          </cell>
          <cell r="M1052" t="str">
            <v>casa madre</v>
          </cell>
          <cell r="O1052">
            <v>4</v>
          </cell>
          <cell r="P1052" t="str">
            <v>uguale</v>
          </cell>
          <cell r="Q1052" t="str">
            <v>casa madre</v>
          </cell>
          <cell r="R1052" t="str">
            <v>ausiliari emulsionanti per industria chimica e tessile</v>
          </cell>
        </row>
        <row r="1053">
          <cell r="C1053">
            <v>32440</v>
          </cell>
          <cell r="D1053" t="str">
            <v>PHOSFETAL 209</v>
          </cell>
          <cell r="E1053">
            <v>4</v>
          </cell>
          <cell r="F1053">
            <v>14</v>
          </cell>
          <cell r="G1053">
            <v>4</v>
          </cell>
          <cell r="I1053" t="str">
            <v>IT</v>
          </cell>
          <cell r="J1053" t="str">
            <v>Fulviaxp</v>
          </cell>
          <cell r="K1053">
            <v>40071.683171296296</v>
          </cell>
          <cell r="L1053" t="str">
            <v>ausiliari emulsionanti per industria chimica e tessile</v>
          </cell>
          <cell r="M1053" t="str">
            <v>casa madre</v>
          </cell>
          <cell r="O1053">
            <v>4</v>
          </cell>
          <cell r="P1053" t="str">
            <v>uguale</v>
          </cell>
          <cell r="Q1053" t="str">
            <v>casa madre</v>
          </cell>
          <cell r="R1053" t="str">
            <v>ausiliari emulsionanti per industria chimica e tessile</v>
          </cell>
        </row>
        <row r="1054">
          <cell r="C1054">
            <v>32441</v>
          </cell>
          <cell r="D1054" t="str">
            <v>PHOSFETAL 602</v>
          </cell>
          <cell r="E1054">
            <v>4</v>
          </cell>
          <cell r="F1054">
            <v>14</v>
          </cell>
          <cell r="G1054">
            <v>4</v>
          </cell>
          <cell r="I1054" t="str">
            <v>IT</v>
          </cell>
          <cell r="J1054" t="str">
            <v>Fulviaxp</v>
          </cell>
          <cell r="K1054">
            <v>40071.683645833335</v>
          </cell>
          <cell r="L1054" t="str">
            <v>ausiliari emulsionanti per industria chimica e tessile</v>
          </cell>
          <cell r="M1054" t="str">
            <v>casa madre</v>
          </cell>
          <cell r="O1054">
            <v>4</v>
          </cell>
          <cell r="P1054" t="str">
            <v>uguale</v>
          </cell>
          <cell r="Q1054" t="str">
            <v>casa madre</v>
          </cell>
          <cell r="R1054" t="str">
            <v>ausiliari emulsionanti per industria chimica e tessile</v>
          </cell>
        </row>
        <row r="1055">
          <cell r="C1055">
            <v>32442</v>
          </cell>
          <cell r="D1055" t="str">
            <v>PEARLAGENT GM 4055</v>
          </cell>
          <cell r="E1055">
            <v>4</v>
          </cell>
          <cell r="F1055">
            <v>4</v>
          </cell>
          <cell r="G1055">
            <v>4</v>
          </cell>
          <cell r="H1055">
            <v>34029010</v>
          </cell>
          <cell r="I1055" t="str">
            <v>IT</v>
          </cell>
          <cell r="J1055" t="str">
            <v>Fulviaxp</v>
          </cell>
          <cell r="K1055">
            <v>39667.635983796295</v>
          </cell>
          <cell r="L1055" t="str">
            <v>miscela tensiattivi anionici e non ionici</v>
          </cell>
          <cell r="M1055" t="str">
            <v>casa madre</v>
          </cell>
          <cell r="O1055">
            <v>4</v>
          </cell>
          <cell r="P1055" t="str">
            <v>uguale</v>
          </cell>
          <cell r="Q1055" t="str">
            <v>casa madre</v>
          </cell>
          <cell r="R1055" t="str">
            <v>miscela tensiattivi anionici e non ionici</v>
          </cell>
        </row>
        <row r="1056">
          <cell r="C1056">
            <v>32445</v>
          </cell>
          <cell r="D1056" t="str">
            <v>LUMOROL K 5019</v>
          </cell>
          <cell r="E1056">
            <v>4</v>
          </cell>
          <cell r="F1056">
            <v>4</v>
          </cell>
          <cell r="G1056">
            <v>4</v>
          </cell>
          <cell r="H1056">
            <v>34021190</v>
          </cell>
          <cell r="I1056" t="str">
            <v>IT</v>
          </cell>
          <cell r="J1056" t="str">
            <v>Fulviaxp</v>
          </cell>
          <cell r="K1056">
            <v>39850.688726851855</v>
          </cell>
          <cell r="L1056" t="str">
            <v>miscela tensiattivi anionici e non ionici</v>
          </cell>
          <cell r="M1056" t="str">
            <v>casa madre</v>
          </cell>
          <cell r="O1056">
            <v>4</v>
          </cell>
          <cell r="P1056" t="str">
            <v>uguale</v>
          </cell>
          <cell r="Q1056" t="str">
            <v>casa madre</v>
          </cell>
          <cell r="R1056" t="str">
            <v>miscela tensiattivi anionici e non ionici</v>
          </cell>
        </row>
        <row r="1057">
          <cell r="C1057">
            <v>32450</v>
          </cell>
          <cell r="D1057" t="str">
            <v>PRODUKT GA 7580</v>
          </cell>
          <cell r="E1057">
            <v>4</v>
          </cell>
          <cell r="F1057">
            <v>1</v>
          </cell>
          <cell r="G1057">
            <v>4</v>
          </cell>
          <cell r="H1057">
            <v>34021190</v>
          </cell>
          <cell r="I1057" t="str">
            <v>IT</v>
          </cell>
          <cell r="J1057" t="str">
            <v>Fulviaxp</v>
          </cell>
          <cell r="K1057">
            <v>39120.581886574073</v>
          </cell>
          <cell r="L1057" t="str">
            <v>tensioattivo anionico</v>
          </cell>
          <cell r="M1057" t="str">
            <v>casa madre</v>
          </cell>
          <cell r="O1057">
            <v>4</v>
          </cell>
          <cell r="P1057" t="str">
            <v>uguale</v>
          </cell>
          <cell r="Q1057" t="str">
            <v>casa madre</v>
          </cell>
          <cell r="R1057" t="str">
            <v>tensioattivo anionico</v>
          </cell>
        </row>
        <row r="1058">
          <cell r="C1058">
            <v>32451</v>
          </cell>
          <cell r="D1058" t="str">
            <v>TREOSAL 2058</v>
          </cell>
          <cell r="E1058">
            <v>4</v>
          </cell>
          <cell r="F1058">
            <v>14</v>
          </cell>
          <cell r="G1058">
            <v>4</v>
          </cell>
          <cell r="H1058">
            <v>29420000</v>
          </cell>
          <cell r="I1058" t="str">
            <v>IT</v>
          </cell>
          <cell r="J1058" t="str">
            <v>Fulviaxp</v>
          </cell>
          <cell r="K1058">
            <v>39667.636597222219</v>
          </cell>
          <cell r="L1058" t="str">
            <v>ausiliari emulsionanti per industria chimica e tessile</v>
          </cell>
          <cell r="M1058" t="str">
            <v>casa madre</v>
          </cell>
          <cell r="O1058">
            <v>4</v>
          </cell>
          <cell r="P1058" t="str">
            <v>uguale</v>
          </cell>
          <cell r="Q1058" t="str">
            <v>casa madre</v>
          </cell>
          <cell r="R1058" t="str">
            <v>ausiliari emulsionanti per industria chimica e tessile</v>
          </cell>
        </row>
        <row r="1059">
          <cell r="C1059">
            <v>32462</v>
          </cell>
          <cell r="D1059" t="str">
            <v>PROPETAL 120</v>
          </cell>
          <cell r="E1059">
            <v>4</v>
          </cell>
          <cell r="F1059">
            <v>18</v>
          </cell>
          <cell r="G1059">
            <v>4</v>
          </cell>
          <cell r="H1059">
            <v>34021300</v>
          </cell>
          <cell r="I1059" t="str">
            <v>IT</v>
          </cell>
          <cell r="J1059" t="str">
            <v>Fulviaxp</v>
          </cell>
          <cell r="K1059">
            <v>38663.607199074075</v>
          </cell>
          <cell r="L1059" t="str">
            <v>tensiattivo non ionico</v>
          </cell>
          <cell r="M1059" t="str">
            <v>casa madre</v>
          </cell>
          <cell r="O1059">
            <v>4</v>
          </cell>
          <cell r="P1059" t="str">
            <v>uguale</v>
          </cell>
          <cell r="Q1059" t="str">
            <v>casa madre</v>
          </cell>
          <cell r="R1059" t="str">
            <v>tensiattivo non ionico</v>
          </cell>
        </row>
        <row r="1060">
          <cell r="C1060">
            <v>32463</v>
          </cell>
          <cell r="D1060" t="str">
            <v>PROPETAL 241</v>
          </cell>
          <cell r="E1060">
            <v>4</v>
          </cell>
          <cell r="F1060">
            <v>18</v>
          </cell>
          <cell r="G1060">
            <v>4</v>
          </cell>
          <cell r="H1060">
            <v>34021300</v>
          </cell>
          <cell r="I1060" t="str">
            <v>IT</v>
          </cell>
          <cell r="J1060" t="str">
            <v>Fulviaxp</v>
          </cell>
          <cell r="K1060">
            <v>38663.608518518522</v>
          </cell>
          <cell r="L1060" t="str">
            <v>tensiattivo non ionico</v>
          </cell>
          <cell r="M1060" t="str">
            <v>casa madre</v>
          </cell>
          <cell r="O1060">
            <v>4</v>
          </cell>
          <cell r="P1060" t="str">
            <v>uguale</v>
          </cell>
          <cell r="Q1060" t="str">
            <v>casa madre</v>
          </cell>
          <cell r="R1060" t="str">
            <v>tensiattivo non ionico</v>
          </cell>
        </row>
        <row r="1061">
          <cell r="C1061">
            <v>32464</v>
          </cell>
          <cell r="D1061" t="str">
            <v>PROPETAL 100</v>
          </cell>
          <cell r="E1061">
            <v>4</v>
          </cell>
          <cell r="F1061">
            <v>18</v>
          </cell>
          <cell r="G1061">
            <v>4</v>
          </cell>
          <cell r="H1061">
            <v>34021300</v>
          </cell>
          <cell r="I1061" t="str">
            <v>DE</v>
          </cell>
          <cell r="J1061" t="str">
            <v>Fulvia</v>
          </cell>
          <cell r="K1061">
            <v>40710.668321759258</v>
          </cell>
          <cell r="L1061" t="str">
            <v>tensiattivo non ionico</v>
          </cell>
          <cell r="M1061" t="str">
            <v>casa madre</v>
          </cell>
          <cell r="O1061">
            <v>4</v>
          </cell>
          <cell r="P1061" t="str">
            <v>uguale</v>
          </cell>
          <cell r="Q1061" t="str">
            <v>casa madre</v>
          </cell>
          <cell r="R1061" t="str">
            <v>tensiattivo non ionico</v>
          </cell>
        </row>
        <row r="1062">
          <cell r="C1062">
            <v>32465</v>
          </cell>
          <cell r="D1062" t="str">
            <v>PROPETAL 200</v>
          </cell>
          <cell r="E1062">
            <v>4</v>
          </cell>
          <cell r="F1062">
            <v>18</v>
          </cell>
          <cell r="G1062">
            <v>4</v>
          </cell>
          <cell r="H1062">
            <v>34021300</v>
          </cell>
          <cell r="I1062" t="str">
            <v>DE</v>
          </cell>
          <cell r="J1062" t="str">
            <v>Fulvia</v>
          </cell>
          <cell r="K1062">
            <v>40710.669814814813</v>
          </cell>
          <cell r="L1062" t="str">
            <v>tensiattivo non ionico</v>
          </cell>
          <cell r="M1062" t="str">
            <v>casa madre</v>
          </cell>
          <cell r="O1062">
            <v>4</v>
          </cell>
          <cell r="P1062" t="str">
            <v>uguale</v>
          </cell>
          <cell r="Q1062" t="str">
            <v>casa madre</v>
          </cell>
          <cell r="R1062" t="str">
            <v>tensiattivo non ionico</v>
          </cell>
        </row>
        <row r="1063">
          <cell r="C1063">
            <v>32466</v>
          </cell>
          <cell r="D1063" t="str">
            <v>PROPETAL 140</v>
          </cell>
          <cell r="E1063">
            <v>4</v>
          </cell>
          <cell r="F1063">
            <v>18</v>
          </cell>
          <cell r="G1063">
            <v>4</v>
          </cell>
          <cell r="J1063" t="str">
            <v>Fulvia</v>
          </cell>
          <cell r="K1063">
            <v>41950.414490740739</v>
          </cell>
          <cell r="L1063" t="str">
            <v>tensiattivo non ionico</v>
          </cell>
          <cell r="M1063" t="str">
            <v>casa madre</v>
          </cell>
          <cell r="O1063">
            <v>4</v>
          </cell>
          <cell r="P1063" t="str">
            <v>uguale</v>
          </cell>
          <cell r="Q1063" t="str">
            <v>casa madre</v>
          </cell>
          <cell r="R1063" t="str">
            <v>tensiattivo non ionico</v>
          </cell>
        </row>
        <row r="1064">
          <cell r="C1064">
            <v>32468</v>
          </cell>
          <cell r="D1064" t="str">
            <v>PROTELAN AG 818 G</v>
          </cell>
          <cell r="E1064">
            <v>4</v>
          </cell>
          <cell r="F1064">
            <v>1</v>
          </cell>
          <cell r="G1064">
            <v>0</v>
          </cell>
          <cell r="J1064" t="str">
            <v>Fulvia</v>
          </cell>
          <cell r="K1064">
            <v>41316.630219907405</v>
          </cell>
          <cell r="L1064" t="str">
            <v>tensioattivo anionico</v>
          </cell>
          <cell r="M1064" t="e">
            <v>#N/A</v>
          </cell>
          <cell r="O1064">
            <v>4</v>
          </cell>
          <cell r="P1064" t="str">
            <v>diverso</v>
          </cell>
          <cell r="Q1064" t="str">
            <v>casa madre</v>
          </cell>
          <cell r="R1064" t="str">
            <v>tensioattivo anionico</v>
          </cell>
        </row>
        <row r="1065">
          <cell r="C1065">
            <v>32470</v>
          </cell>
          <cell r="D1065" t="str">
            <v>PURTON SFD</v>
          </cell>
          <cell r="E1065">
            <v>4</v>
          </cell>
          <cell r="F1065">
            <v>18</v>
          </cell>
          <cell r="G1065">
            <v>4</v>
          </cell>
          <cell r="H1065">
            <v>29241900</v>
          </cell>
          <cell r="I1065" t="str">
            <v>IT</v>
          </cell>
          <cell r="J1065" t="str">
            <v>Fulviaxp</v>
          </cell>
          <cell r="K1065">
            <v>39120.582071759258</v>
          </cell>
          <cell r="L1065" t="str">
            <v>tensiattivo non ionico</v>
          </cell>
          <cell r="M1065" t="str">
            <v>casa madre</v>
          </cell>
          <cell r="O1065">
            <v>4</v>
          </cell>
          <cell r="P1065" t="str">
            <v>uguale</v>
          </cell>
          <cell r="Q1065" t="str">
            <v>casa madre</v>
          </cell>
          <cell r="R1065" t="str">
            <v>tensiattivo non ionico</v>
          </cell>
        </row>
        <row r="1066">
          <cell r="C1066">
            <v>32500</v>
          </cell>
          <cell r="D1066" t="str">
            <v>SULFETAL C jot 60</v>
          </cell>
          <cell r="E1066">
            <v>1</v>
          </cell>
          <cell r="F1066">
            <v>1</v>
          </cell>
          <cell r="G1066">
            <v>4</v>
          </cell>
          <cell r="J1066" t="str">
            <v>Fulvia</v>
          </cell>
          <cell r="K1066">
            <v>41722.404930555553</v>
          </cell>
          <cell r="L1066" t="str">
            <v>tensioattivo anionico</v>
          </cell>
          <cell r="M1066" t="str">
            <v>casa madre</v>
          </cell>
          <cell r="O1066">
            <v>4</v>
          </cell>
          <cell r="P1066" t="str">
            <v>uguale</v>
          </cell>
          <cell r="Q1066" t="str">
            <v>casa madre</v>
          </cell>
          <cell r="R1066" t="str">
            <v>tensioattivo anionico</v>
          </cell>
        </row>
        <row r="1067">
          <cell r="C1067">
            <v>32504</v>
          </cell>
          <cell r="D1067" t="str">
            <v>SETACIN F SPEZIAL</v>
          </cell>
          <cell r="E1067">
            <v>4</v>
          </cell>
          <cell r="F1067">
            <v>1</v>
          </cell>
          <cell r="G1067">
            <v>4</v>
          </cell>
          <cell r="H1067">
            <v>34021190</v>
          </cell>
          <cell r="I1067" t="str">
            <v>IT</v>
          </cell>
          <cell r="J1067" t="str">
            <v>Fulviaxp</v>
          </cell>
          <cell r="K1067">
            <v>38663.610324074078</v>
          </cell>
          <cell r="L1067" t="str">
            <v>tensioattivo anionico</v>
          </cell>
          <cell r="M1067" t="str">
            <v>casa madre</v>
          </cell>
          <cell r="O1067">
            <v>4</v>
          </cell>
          <cell r="P1067" t="str">
            <v>uguale</v>
          </cell>
          <cell r="Q1067" t="str">
            <v>casa madre</v>
          </cell>
          <cell r="R1067" t="str">
            <v>tensioattivo anionico</v>
          </cell>
        </row>
        <row r="1068">
          <cell r="C1068">
            <v>32505</v>
          </cell>
          <cell r="D1068" t="str">
            <v>SETACIN 103 SB</v>
          </cell>
          <cell r="E1068">
            <v>4</v>
          </cell>
          <cell r="F1068">
            <v>1</v>
          </cell>
          <cell r="G1068">
            <v>4</v>
          </cell>
          <cell r="J1068" t="str">
            <v>Fulviaxp</v>
          </cell>
          <cell r="K1068">
            <v>40225.434548611112</v>
          </cell>
          <cell r="L1068" t="str">
            <v>tensioattivo anionico</v>
          </cell>
          <cell r="M1068" t="str">
            <v>casa madre</v>
          </cell>
          <cell r="O1068">
            <v>4</v>
          </cell>
          <cell r="P1068" t="str">
            <v>uguale</v>
          </cell>
          <cell r="Q1068" t="str">
            <v>casa madre</v>
          </cell>
          <cell r="R1068" t="str">
            <v>tensioattivo anionico</v>
          </cell>
        </row>
        <row r="1069">
          <cell r="C1069">
            <v>32506</v>
          </cell>
          <cell r="D1069" t="str">
            <v>SEBUMOL ODPC</v>
          </cell>
          <cell r="E1069">
            <v>4</v>
          </cell>
          <cell r="F1069">
            <v>18</v>
          </cell>
          <cell r="G1069">
            <v>4</v>
          </cell>
          <cell r="H1069">
            <v>29337900</v>
          </cell>
          <cell r="J1069" t="str">
            <v>Fulvia</v>
          </cell>
          <cell r="K1069">
            <v>41262.648888888885</v>
          </cell>
          <cell r="L1069" t="str">
            <v>tensiattivo non ionico</v>
          </cell>
          <cell r="M1069" t="str">
            <v>casa madre</v>
          </cell>
          <cell r="O1069">
            <v>4</v>
          </cell>
          <cell r="P1069" t="str">
            <v>uguale</v>
          </cell>
          <cell r="Q1069" t="str">
            <v>casa madre</v>
          </cell>
          <cell r="R1069" t="str">
            <v>tensiattivo non ionico</v>
          </cell>
        </row>
        <row r="1070">
          <cell r="C1070">
            <v>32520</v>
          </cell>
          <cell r="D1070" t="str">
            <v>SKINOTAN S 10</v>
          </cell>
          <cell r="E1070">
            <v>4</v>
          </cell>
          <cell r="F1070">
            <v>18</v>
          </cell>
          <cell r="G1070">
            <v>4</v>
          </cell>
          <cell r="I1070" t="str">
            <v>IT</v>
          </cell>
          <cell r="J1070" t="str">
            <v>INPUT</v>
          </cell>
          <cell r="K1070">
            <v>38135.427685185183</v>
          </cell>
          <cell r="L1070" t="str">
            <v>tensiattivo non ionico</v>
          </cell>
          <cell r="M1070" t="str">
            <v>casa madre</v>
          </cell>
          <cell r="O1070">
            <v>4</v>
          </cell>
          <cell r="P1070" t="str">
            <v>uguale</v>
          </cell>
          <cell r="Q1070" t="str">
            <v>casa madre</v>
          </cell>
          <cell r="R1070" t="str">
            <v>tensiattivo non ionico</v>
          </cell>
        </row>
        <row r="1071">
          <cell r="C1071">
            <v>32560</v>
          </cell>
          <cell r="D1071" t="str">
            <v>SULFETAL 4069</v>
          </cell>
          <cell r="E1071">
            <v>4</v>
          </cell>
          <cell r="F1071">
            <v>1</v>
          </cell>
          <cell r="G1071">
            <v>4</v>
          </cell>
          <cell r="H1071">
            <v>34021190</v>
          </cell>
          <cell r="I1071" t="str">
            <v>IT</v>
          </cell>
          <cell r="J1071" t="str">
            <v>Fulviaxp</v>
          </cell>
          <cell r="K1071">
            <v>39918.393819444442</v>
          </cell>
          <cell r="L1071" t="str">
            <v>tensioattivo anionico</v>
          </cell>
          <cell r="M1071" t="str">
            <v>casa madre</v>
          </cell>
          <cell r="O1071">
            <v>4</v>
          </cell>
          <cell r="P1071" t="str">
            <v>uguale</v>
          </cell>
          <cell r="Q1071" t="str">
            <v>casa madre</v>
          </cell>
          <cell r="R1071" t="str">
            <v>tensioattivo anionico</v>
          </cell>
        </row>
        <row r="1072">
          <cell r="C1072">
            <v>32561</v>
          </cell>
          <cell r="D1072" t="str">
            <v>SULFETAL 4105</v>
          </cell>
          <cell r="E1072">
            <v>4</v>
          </cell>
          <cell r="F1072">
            <v>1</v>
          </cell>
          <cell r="G1072">
            <v>4</v>
          </cell>
          <cell r="H1072">
            <v>34021190</v>
          </cell>
          <cell r="I1072" t="str">
            <v>IT</v>
          </cell>
          <cell r="J1072" t="str">
            <v>Fulviaxp</v>
          </cell>
          <cell r="K1072">
            <v>38663.614710648151</v>
          </cell>
          <cell r="L1072" t="str">
            <v>tensioattivo anionico</v>
          </cell>
          <cell r="M1072" t="str">
            <v>casa madre</v>
          </cell>
          <cell r="O1072">
            <v>4</v>
          </cell>
          <cell r="P1072" t="str">
            <v>uguale</v>
          </cell>
          <cell r="Q1072" t="str">
            <v>casa madre</v>
          </cell>
          <cell r="R1072" t="str">
            <v>tensioattivo anionico</v>
          </cell>
        </row>
        <row r="1073">
          <cell r="C1073">
            <v>32562</v>
          </cell>
          <cell r="D1073" t="str">
            <v>SULFETAL TC 50</v>
          </cell>
          <cell r="E1073">
            <v>4</v>
          </cell>
          <cell r="F1073">
            <v>1</v>
          </cell>
          <cell r="G1073">
            <v>4</v>
          </cell>
          <cell r="H1073">
            <v>34021190</v>
          </cell>
          <cell r="I1073" t="str">
            <v>IT</v>
          </cell>
          <cell r="J1073" t="str">
            <v>TsMonica</v>
          </cell>
          <cell r="K1073">
            <v>41533.597268518519</v>
          </cell>
          <cell r="L1073" t="str">
            <v>tensioattivo anionico</v>
          </cell>
          <cell r="M1073" t="str">
            <v>casa madre</v>
          </cell>
          <cell r="O1073">
            <v>4</v>
          </cell>
          <cell r="P1073" t="str">
            <v>uguale</v>
          </cell>
          <cell r="Q1073" t="str">
            <v>casa madre</v>
          </cell>
          <cell r="R1073" t="str">
            <v>tensioattivo anionico</v>
          </cell>
        </row>
        <row r="1074">
          <cell r="C1074">
            <v>32563</v>
          </cell>
          <cell r="D1074" t="str">
            <v>SULFETAL KT 400</v>
          </cell>
          <cell r="E1074">
            <v>4</v>
          </cell>
          <cell r="F1074">
            <v>1</v>
          </cell>
          <cell r="G1074">
            <v>4</v>
          </cell>
          <cell r="H1074">
            <v>34021190</v>
          </cell>
          <cell r="J1074" t="str">
            <v>Fulviaxp</v>
          </cell>
          <cell r="K1074">
            <v>39120.582453703704</v>
          </cell>
          <cell r="L1074" t="str">
            <v>tensioattivo anionico</v>
          </cell>
          <cell r="M1074" t="str">
            <v>casa madre</v>
          </cell>
          <cell r="O1074">
            <v>4</v>
          </cell>
          <cell r="P1074" t="str">
            <v>uguale</v>
          </cell>
          <cell r="Q1074" t="str">
            <v>casa madre</v>
          </cell>
          <cell r="R1074" t="str">
            <v>tensioattivo anionico</v>
          </cell>
        </row>
        <row r="1075">
          <cell r="C1075">
            <v>32564</v>
          </cell>
          <cell r="D1075" t="str">
            <v>SULFETAL LA</v>
          </cell>
          <cell r="E1075">
            <v>1</v>
          </cell>
          <cell r="F1075">
            <v>1</v>
          </cell>
          <cell r="G1075">
            <v>4</v>
          </cell>
          <cell r="H1075">
            <v>34021190</v>
          </cell>
          <cell r="I1075" t="str">
            <v>IT</v>
          </cell>
          <cell r="J1075" t="str">
            <v>Fulviaxp</v>
          </cell>
          <cell r="K1075">
            <v>39120.582662037035</v>
          </cell>
          <cell r="L1075" t="str">
            <v>tensioattivo anionico</v>
          </cell>
          <cell r="M1075" t="str">
            <v>casa madre</v>
          </cell>
          <cell r="O1075">
            <v>4</v>
          </cell>
          <cell r="P1075" t="str">
            <v>uguale</v>
          </cell>
          <cell r="Q1075" t="str">
            <v>casa madre</v>
          </cell>
          <cell r="R1075" t="str">
            <v>tensioattivo anionico</v>
          </cell>
        </row>
        <row r="1076">
          <cell r="C1076">
            <v>32565</v>
          </cell>
          <cell r="D1076" t="str">
            <v>TURKEY RED OIL 100%</v>
          </cell>
          <cell r="E1076">
            <v>4</v>
          </cell>
          <cell r="F1076">
            <v>3</v>
          </cell>
          <cell r="G1076">
            <v>4</v>
          </cell>
          <cell r="H1076">
            <v>34021190</v>
          </cell>
          <cell r="I1076" t="str">
            <v>IT</v>
          </cell>
          <cell r="J1076" t="str">
            <v>fulvia</v>
          </cell>
          <cell r="K1076">
            <v>41299.676215277781</v>
          </cell>
          <cell r="L1076" t="str">
            <v>tensiattivo anfotero</v>
          </cell>
          <cell r="M1076" t="str">
            <v>casa madre</v>
          </cell>
          <cell r="O1076">
            <v>4</v>
          </cell>
          <cell r="P1076" t="str">
            <v>uguale</v>
          </cell>
          <cell r="Q1076" t="str">
            <v>casa madre</v>
          </cell>
          <cell r="R1076" t="str">
            <v>tensiattivo anfotero</v>
          </cell>
        </row>
        <row r="1077">
          <cell r="C1077">
            <v>32650</v>
          </cell>
          <cell r="D1077" t="str">
            <v>WAXEMULSION RL 1864</v>
          </cell>
          <cell r="E1077">
            <v>4</v>
          </cell>
          <cell r="F1077">
            <v>18</v>
          </cell>
          <cell r="G1077">
            <v>4</v>
          </cell>
          <cell r="H1077">
            <v>34053000</v>
          </cell>
          <cell r="I1077" t="str">
            <v>IT</v>
          </cell>
          <cell r="J1077" t="str">
            <v>fulvia</v>
          </cell>
          <cell r="K1077">
            <v>41291.626481481479</v>
          </cell>
          <cell r="L1077" t="str">
            <v>tensiattivo non ionico</v>
          </cell>
          <cell r="M1077" t="str">
            <v>casa madre</v>
          </cell>
          <cell r="O1077">
            <v>4</v>
          </cell>
          <cell r="P1077" t="str">
            <v>uguale</v>
          </cell>
          <cell r="Q1077" t="str">
            <v>casa madre</v>
          </cell>
          <cell r="R1077" t="str">
            <v>tensiattivo non ionico</v>
          </cell>
        </row>
        <row r="1078">
          <cell r="C1078">
            <v>32659</v>
          </cell>
          <cell r="D1078" t="str">
            <v>ZETESAP 5165</v>
          </cell>
          <cell r="E1078">
            <v>4</v>
          </cell>
          <cell r="F1078">
            <v>4</v>
          </cell>
          <cell r="G1078">
            <v>6</v>
          </cell>
          <cell r="H1078">
            <v>34029010</v>
          </cell>
          <cell r="I1078" t="str">
            <v>IT</v>
          </cell>
          <cell r="J1078" t="str">
            <v>tsester</v>
          </cell>
          <cell r="K1078">
            <v>41310.597407407404</v>
          </cell>
          <cell r="L1078" t="str">
            <v>miscela tensiattivi anionici e non ionici</v>
          </cell>
          <cell r="M1078" t="str">
            <v>syndet</v>
          </cell>
          <cell r="O1078">
            <v>6</v>
          </cell>
          <cell r="P1078" t="str">
            <v>uguale</v>
          </cell>
          <cell r="Q1078" t="str">
            <v>syndet</v>
          </cell>
          <cell r="R1078" t="str">
            <v>miscela tensiattivi anionici e non ionici</v>
          </cell>
        </row>
        <row r="1079">
          <cell r="C1079">
            <v>32660</v>
          </cell>
          <cell r="D1079" t="str">
            <v>ZETESAP 813/A</v>
          </cell>
          <cell r="E1079">
            <v>4</v>
          </cell>
          <cell r="F1079">
            <v>4</v>
          </cell>
          <cell r="G1079">
            <v>6</v>
          </cell>
          <cell r="H1079">
            <v>34029010</v>
          </cell>
          <cell r="I1079" t="str">
            <v>IT</v>
          </cell>
          <cell r="J1079" t="str">
            <v>Fulviaxp</v>
          </cell>
          <cell r="K1079">
            <v>38663.633530092593</v>
          </cell>
          <cell r="L1079" t="str">
            <v>miscela tensiattivi anionici e non ionici</v>
          </cell>
          <cell r="M1079" t="str">
            <v>syndet</v>
          </cell>
          <cell r="O1079">
            <v>6</v>
          </cell>
          <cell r="P1079" t="str">
            <v>uguale</v>
          </cell>
          <cell r="Q1079" t="str">
            <v>syndet</v>
          </cell>
          <cell r="R1079" t="str">
            <v>miscela tensiattivi anionici e non ionici</v>
          </cell>
        </row>
        <row r="1080">
          <cell r="C1080">
            <v>32661</v>
          </cell>
          <cell r="D1080" t="str">
            <v>ZETESAP 5213</v>
          </cell>
          <cell r="E1080">
            <v>4</v>
          </cell>
          <cell r="F1080">
            <v>4</v>
          </cell>
          <cell r="G1080">
            <v>6</v>
          </cell>
          <cell r="I1080" t="str">
            <v>IT</v>
          </cell>
          <cell r="J1080" t="str">
            <v>INPUT</v>
          </cell>
          <cell r="K1080">
            <v>38135.427685185183</v>
          </cell>
          <cell r="L1080" t="str">
            <v>miscela tensiattivi anionici e non ionici</v>
          </cell>
          <cell r="M1080" t="str">
            <v>syndet</v>
          </cell>
          <cell r="O1080">
            <v>6</v>
          </cell>
          <cell r="P1080" t="str">
            <v>uguale</v>
          </cell>
          <cell r="Q1080" t="str">
            <v>syndet</v>
          </cell>
          <cell r="R1080" t="str">
            <v>miscela tensiattivi anionici e non ionici</v>
          </cell>
        </row>
        <row r="1081">
          <cell r="C1081">
            <v>32662</v>
          </cell>
          <cell r="D1081" t="str">
            <v>ZETESAP C 11</v>
          </cell>
          <cell r="E1081">
            <v>4</v>
          </cell>
          <cell r="F1081">
            <v>4</v>
          </cell>
          <cell r="G1081">
            <v>4</v>
          </cell>
          <cell r="H1081">
            <v>34029010</v>
          </cell>
          <cell r="I1081" t="str">
            <v>IT</v>
          </cell>
          <cell r="J1081" t="str">
            <v>tsester</v>
          </cell>
          <cell r="K1081">
            <v>40297.45925925926</v>
          </cell>
          <cell r="L1081" t="str">
            <v>miscela tensiattivi anionici e non ionici</v>
          </cell>
          <cell r="M1081" t="str">
            <v>casa madre</v>
          </cell>
          <cell r="O1081">
            <v>6</v>
          </cell>
          <cell r="P1081" t="str">
            <v>diverso</v>
          </cell>
          <cell r="Q1081" t="str">
            <v>syndet</v>
          </cell>
          <cell r="R1081" t="str">
            <v>miscela tensiattivi anionici e non ionici</v>
          </cell>
        </row>
        <row r="1082">
          <cell r="C1082">
            <v>32663</v>
          </cell>
          <cell r="D1082" t="str">
            <v>ZETESAP ST 5251</v>
          </cell>
          <cell r="E1082">
            <v>4</v>
          </cell>
          <cell r="F1082">
            <v>4</v>
          </cell>
          <cell r="G1082">
            <v>6</v>
          </cell>
          <cell r="J1082" t="str">
            <v>Fulviaxp</v>
          </cell>
          <cell r="K1082">
            <v>39120.585810185185</v>
          </cell>
          <cell r="L1082" t="str">
            <v>miscela tensiattivi anionici e non ionici</v>
          </cell>
          <cell r="M1082" t="str">
            <v>syndet</v>
          </cell>
          <cell r="O1082">
            <v>6</v>
          </cell>
          <cell r="P1082" t="str">
            <v>uguale</v>
          </cell>
          <cell r="Q1082" t="str">
            <v>syndet</v>
          </cell>
          <cell r="R1082" t="str">
            <v>miscela tensiattivi anionici e non ionici</v>
          </cell>
        </row>
        <row r="1083">
          <cell r="C1083">
            <v>32665</v>
          </cell>
          <cell r="D1083" t="str">
            <v>ZETESOL 2056</v>
          </cell>
          <cell r="E1083">
            <v>4</v>
          </cell>
          <cell r="F1083">
            <v>4</v>
          </cell>
          <cell r="G1083">
            <v>4</v>
          </cell>
          <cell r="H1083">
            <v>34021190</v>
          </cell>
          <cell r="I1083" t="str">
            <v>IT</v>
          </cell>
          <cell r="J1083" t="str">
            <v>TsMara</v>
          </cell>
          <cell r="K1083">
            <v>41131.391967592594</v>
          </cell>
          <cell r="L1083" t="str">
            <v>miscela tensiattivi anionici e non ionici</v>
          </cell>
          <cell r="M1083" t="str">
            <v>casa madre</v>
          </cell>
          <cell r="O1083">
            <v>4</v>
          </cell>
          <cell r="P1083" t="str">
            <v>uguale</v>
          </cell>
          <cell r="Q1083" t="str">
            <v>casa madre</v>
          </cell>
          <cell r="R1083" t="str">
            <v>miscela tensiattivi anionici e non ionici</v>
          </cell>
        </row>
        <row r="1084">
          <cell r="C1084">
            <v>32668</v>
          </cell>
          <cell r="D1084" t="str">
            <v>ZETESOL TP 200</v>
          </cell>
          <cell r="E1084">
            <v>4</v>
          </cell>
          <cell r="F1084">
            <v>1</v>
          </cell>
          <cell r="G1084">
            <v>4</v>
          </cell>
          <cell r="H1084">
            <v>34029010</v>
          </cell>
          <cell r="I1084" t="str">
            <v>IT</v>
          </cell>
          <cell r="J1084" t="str">
            <v>Fulviaxp</v>
          </cell>
          <cell r="K1084">
            <v>39667.607303240744</v>
          </cell>
          <cell r="L1084" t="str">
            <v>tensioattivo anionico</v>
          </cell>
          <cell r="M1084" t="str">
            <v>casa madre</v>
          </cell>
          <cell r="O1084">
            <v>4</v>
          </cell>
          <cell r="P1084" t="str">
            <v>uguale</v>
          </cell>
          <cell r="Q1084" t="str">
            <v>casa madre</v>
          </cell>
          <cell r="R1084" t="str">
            <v>tensioattivo anionico</v>
          </cell>
        </row>
        <row r="1085">
          <cell r="C1085">
            <v>32669</v>
          </cell>
          <cell r="D1085" t="str">
            <v>ZETESOL TP 300</v>
          </cell>
          <cell r="E1085">
            <v>4</v>
          </cell>
          <cell r="F1085">
            <v>1</v>
          </cell>
          <cell r="G1085">
            <v>4</v>
          </cell>
          <cell r="H1085">
            <v>34029010</v>
          </cell>
          <cell r="I1085" t="str">
            <v>DE</v>
          </cell>
          <cell r="J1085" t="str">
            <v>Fulvia</v>
          </cell>
          <cell r="K1085">
            <v>40590.40761574074</v>
          </cell>
          <cell r="L1085" t="str">
            <v>tensioattivo anionico</v>
          </cell>
          <cell r="M1085" t="str">
            <v>casa madre</v>
          </cell>
          <cell r="O1085">
            <v>4</v>
          </cell>
          <cell r="P1085" t="str">
            <v>uguale</v>
          </cell>
          <cell r="Q1085" t="str">
            <v>casa madre</v>
          </cell>
          <cell r="R1085" t="str">
            <v>tensioattivo anionico</v>
          </cell>
        </row>
        <row r="1086">
          <cell r="C1086">
            <v>32670</v>
          </cell>
          <cell r="D1086" t="str">
            <v>LUMOROL K 1000</v>
          </cell>
          <cell r="E1086">
            <v>4</v>
          </cell>
          <cell r="F1086">
            <v>4</v>
          </cell>
          <cell r="G1086">
            <v>4</v>
          </cell>
          <cell r="H1086">
            <v>34029010</v>
          </cell>
          <cell r="I1086" t="str">
            <v>IT</v>
          </cell>
          <cell r="J1086" t="str">
            <v>Fulviaxp</v>
          </cell>
          <cell r="K1086">
            <v>40071.654236111113</v>
          </cell>
          <cell r="L1086" t="str">
            <v>miscela tensiattivi anionici e non ionici</v>
          </cell>
          <cell r="M1086" t="str">
            <v>casa madre</v>
          </cell>
          <cell r="O1086">
            <v>4</v>
          </cell>
          <cell r="P1086" t="str">
            <v>uguale</v>
          </cell>
          <cell r="Q1086" t="str">
            <v>casa madre</v>
          </cell>
          <cell r="R1086" t="str">
            <v>miscela tensiattivi anionici e non ionici</v>
          </cell>
        </row>
        <row r="1087">
          <cell r="C1087">
            <v>32675</v>
          </cell>
          <cell r="D1087" t="str">
            <v>ZETESAP 813/P</v>
          </cell>
          <cell r="E1087">
            <v>4</v>
          </cell>
          <cell r="F1087">
            <v>4</v>
          </cell>
          <cell r="G1087">
            <v>6</v>
          </cell>
          <cell r="H1087">
            <v>34029010</v>
          </cell>
          <cell r="I1087" t="str">
            <v>IT</v>
          </cell>
          <cell r="J1087" t="str">
            <v>Fulvia</v>
          </cell>
          <cell r="K1087">
            <v>41850.691099537034</v>
          </cell>
          <cell r="L1087" t="str">
            <v>miscela tensiattivi anionici e non ionici</v>
          </cell>
          <cell r="M1087" t="str">
            <v>syndet</v>
          </cell>
          <cell r="O1087">
            <v>6</v>
          </cell>
          <cell r="P1087" t="str">
            <v>uguale</v>
          </cell>
          <cell r="Q1087" t="str">
            <v>syndet</v>
          </cell>
          <cell r="R1087" t="str">
            <v>miscela tensiattivi anionici e non ionici</v>
          </cell>
        </row>
        <row r="1088">
          <cell r="C1088">
            <v>32678</v>
          </cell>
          <cell r="D1088" t="str">
            <v>ZUSOLAT 1005/85</v>
          </cell>
          <cell r="E1088">
            <v>4</v>
          </cell>
          <cell r="F1088">
            <v>18</v>
          </cell>
          <cell r="G1088">
            <v>4</v>
          </cell>
          <cell r="H1088">
            <v>34021300</v>
          </cell>
          <cell r="J1088" t="str">
            <v>Fulvia</v>
          </cell>
          <cell r="K1088">
            <v>40616.705185185187</v>
          </cell>
          <cell r="L1088" t="str">
            <v>tensiattivo non ionico</v>
          </cell>
          <cell r="M1088" t="str">
            <v>casa madre</v>
          </cell>
          <cell r="O1088">
            <v>4</v>
          </cell>
          <cell r="P1088" t="str">
            <v>uguale</v>
          </cell>
          <cell r="Q1088" t="str">
            <v>casa madre</v>
          </cell>
          <cell r="R1088" t="str">
            <v>tensiattivo non ionico</v>
          </cell>
        </row>
        <row r="1089">
          <cell r="C1089">
            <v>32680</v>
          </cell>
          <cell r="D1089" t="str">
            <v>ZUSOLAT 1008/85</v>
          </cell>
          <cell r="E1089">
            <v>4</v>
          </cell>
          <cell r="F1089">
            <v>18</v>
          </cell>
          <cell r="G1089">
            <v>4</v>
          </cell>
          <cell r="H1089">
            <v>34021300</v>
          </cell>
          <cell r="I1089" t="str">
            <v>IT</v>
          </cell>
          <cell r="J1089" t="str">
            <v>Fulvia</v>
          </cell>
          <cell r="K1089">
            <v>41009.404432870368</v>
          </cell>
          <cell r="L1089" t="str">
            <v>tensiattivo non ionico</v>
          </cell>
          <cell r="M1089" t="str">
            <v>casa madre</v>
          </cell>
          <cell r="O1089">
            <v>4</v>
          </cell>
          <cell r="P1089" t="str">
            <v>uguale</v>
          </cell>
          <cell r="Q1089" t="str">
            <v>casa madre</v>
          </cell>
          <cell r="R1089" t="str">
            <v>tensiattivo non ionico</v>
          </cell>
        </row>
        <row r="1090">
          <cell r="C1090">
            <v>32682</v>
          </cell>
          <cell r="D1090" t="str">
            <v>ZUSOLAT 1010/85</v>
          </cell>
          <cell r="E1090">
            <v>4</v>
          </cell>
          <cell r="F1090">
            <v>18</v>
          </cell>
          <cell r="G1090">
            <v>4</v>
          </cell>
          <cell r="J1090" t="str">
            <v>Fulvia</v>
          </cell>
          <cell r="K1090">
            <v>41577.688414351855</v>
          </cell>
          <cell r="L1090" t="str">
            <v>tensiattivo non ionico</v>
          </cell>
          <cell r="M1090" t="str">
            <v>casa madre</v>
          </cell>
          <cell r="O1090">
            <v>4</v>
          </cell>
          <cell r="P1090" t="str">
            <v>uguale</v>
          </cell>
          <cell r="Q1090" t="str">
            <v>casa madre</v>
          </cell>
          <cell r="R1090" t="str">
            <v>tensiattivo non ionico</v>
          </cell>
        </row>
        <row r="1091">
          <cell r="C1091">
            <v>32999</v>
          </cell>
          <cell r="D1091" t="str">
            <v>CAMPIONI ZSO</v>
          </cell>
          <cell r="E1091">
            <v>0</v>
          </cell>
          <cell r="F1091">
            <v>0</v>
          </cell>
          <cell r="G1091">
            <v>0</v>
          </cell>
          <cell r="I1091" t="str">
            <v>IT</v>
          </cell>
          <cell r="J1091" t="str">
            <v>Fulviaxp</v>
          </cell>
          <cell r="K1091">
            <v>39120.586446759262</v>
          </cell>
          <cell r="L1091" t="e">
            <v>#N/A</v>
          </cell>
          <cell r="M1091" t="e">
            <v>#N/A</v>
          </cell>
          <cell r="O1091">
            <v>0</v>
          </cell>
          <cell r="P1091" t="str">
            <v>uguale</v>
          </cell>
          <cell r="Q1091" t="e">
            <v>#N/A</v>
          </cell>
          <cell r="R1091" t="e">
            <v>#N/A</v>
          </cell>
        </row>
        <row r="1092">
          <cell r="C1092">
            <v>43000</v>
          </cell>
          <cell r="D1092" t="str">
            <v>ALCOOL CETIL-OLEICO 80/85 - ROFANOL 80/85V</v>
          </cell>
          <cell r="E1092">
            <v>4</v>
          </cell>
          <cell r="F1092">
            <v>8</v>
          </cell>
          <cell r="G1092">
            <v>2</v>
          </cell>
          <cell r="H1092">
            <v>38237000</v>
          </cell>
          <cell r="I1092" t="str">
            <v>IT</v>
          </cell>
          <cell r="J1092" t="str">
            <v>Fulviaxp</v>
          </cell>
          <cell r="K1092">
            <v>38734.633993055555</v>
          </cell>
          <cell r="L1092" t="str">
            <v>prodotti per i quali si riinvia alla voce descrizione del prodotto</v>
          </cell>
          <cell r="M1092" t="str">
            <v>ecogreen</v>
          </cell>
          <cell r="O1092">
            <v>2</v>
          </cell>
          <cell r="P1092" t="str">
            <v>uguale</v>
          </cell>
          <cell r="Q1092" t="str">
            <v>ecogreen</v>
          </cell>
          <cell r="R1092" t="str">
            <v>prodotti per i quali si riinvia alla voce descrizione del prodotto</v>
          </cell>
        </row>
        <row r="1093">
          <cell r="C1093">
            <v>43001</v>
          </cell>
          <cell r="D1093" t="str">
            <v>ALCOOL CETILSTEARILICO 30/P -ECOROL 68/30P</v>
          </cell>
          <cell r="E1093">
            <v>4</v>
          </cell>
          <cell r="F1093">
            <v>8</v>
          </cell>
          <cell r="G1093">
            <v>2</v>
          </cell>
          <cell r="H1093">
            <v>38237000</v>
          </cell>
          <cell r="I1093" t="str">
            <v>IT</v>
          </cell>
          <cell r="J1093" t="str">
            <v>Fulviaxp</v>
          </cell>
          <cell r="K1093">
            <v>40191.708483796298</v>
          </cell>
          <cell r="L1093" t="str">
            <v>prodotti per i quali si riinvia alla voce descrizione del prodotto</v>
          </cell>
          <cell r="M1093" t="str">
            <v>ecogreen</v>
          </cell>
          <cell r="O1093">
            <v>2</v>
          </cell>
          <cell r="P1093" t="str">
            <v>uguale</v>
          </cell>
          <cell r="Q1093" t="str">
            <v>ecogreen</v>
          </cell>
          <cell r="R1093" t="str">
            <v>prodotti per i quali si riinvia alla voce descrizione del prodotto</v>
          </cell>
        </row>
        <row r="1094">
          <cell r="C1094">
            <v>43002</v>
          </cell>
          <cell r="D1094" t="str">
            <v>ALCOOL CETILSTEARILICO 70/P - ECOROL 68/70P</v>
          </cell>
          <cell r="E1094">
            <v>4</v>
          </cell>
          <cell r="F1094">
            <v>8</v>
          </cell>
          <cell r="G1094">
            <v>2</v>
          </cell>
          <cell r="H1094">
            <v>38237000</v>
          </cell>
          <cell r="I1094" t="str">
            <v>IT</v>
          </cell>
          <cell r="J1094" t="str">
            <v>Fulviaxp</v>
          </cell>
          <cell r="K1094">
            <v>38786.599062499998</v>
          </cell>
          <cell r="L1094" t="str">
            <v>prodotti per i quali si riinvia alla voce descrizione del prodotto</v>
          </cell>
          <cell r="M1094" t="str">
            <v>ecogreen</v>
          </cell>
          <cell r="O1094">
            <v>2</v>
          </cell>
          <cell r="P1094" t="str">
            <v>uguale</v>
          </cell>
          <cell r="Q1094" t="str">
            <v>ecogreen</v>
          </cell>
          <cell r="R1094" t="str">
            <v>prodotti per i quali si riinvia alla voce descrizione del prodotto</v>
          </cell>
        </row>
        <row r="1095">
          <cell r="C1095">
            <v>43003</v>
          </cell>
          <cell r="D1095" t="str">
            <v>ALCOOL CETILICO C16/98 P -ECOROL 16/98P</v>
          </cell>
          <cell r="E1095">
            <v>4</v>
          </cell>
          <cell r="F1095">
            <v>8</v>
          </cell>
          <cell r="G1095">
            <v>2</v>
          </cell>
          <cell r="H1095">
            <v>29051700</v>
          </cell>
          <cell r="I1095" t="str">
            <v>IT</v>
          </cell>
          <cell r="J1095" t="str">
            <v>Fulvia</v>
          </cell>
          <cell r="K1095">
            <v>40616.478263888886</v>
          </cell>
          <cell r="L1095" t="str">
            <v>prodotti per i quali si riinvia alla voce descrizione del prodotto</v>
          </cell>
          <cell r="M1095" t="str">
            <v>ecogreen</v>
          </cell>
          <cell r="O1095">
            <v>2</v>
          </cell>
          <cell r="P1095" t="str">
            <v>uguale</v>
          </cell>
          <cell r="Q1095" t="str">
            <v>ecogreen</v>
          </cell>
          <cell r="R1095" t="str">
            <v>prodotti per i quali si riinvia alla voce descrizione del prodotto</v>
          </cell>
        </row>
        <row r="1096">
          <cell r="C1096">
            <v>43004</v>
          </cell>
          <cell r="D1096" t="str">
            <v>ALCOOL STEARILICO C18/98 P - ECOROL 18/98 P</v>
          </cell>
          <cell r="E1096">
            <v>4</v>
          </cell>
          <cell r="F1096">
            <v>8</v>
          </cell>
          <cell r="G1096">
            <v>2</v>
          </cell>
          <cell r="H1096">
            <v>29051700</v>
          </cell>
          <cell r="I1096" t="str">
            <v>IT</v>
          </cell>
          <cell r="J1096" t="str">
            <v>Fulviaxp</v>
          </cell>
          <cell r="K1096">
            <v>39024.424976851849</v>
          </cell>
          <cell r="L1096" t="str">
            <v>prodotti per i quali si riinvia alla voce descrizione del prodotto</v>
          </cell>
          <cell r="M1096" t="str">
            <v>ecogreen</v>
          </cell>
          <cell r="O1096">
            <v>2</v>
          </cell>
          <cell r="P1096" t="str">
            <v>uguale</v>
          </cell>
          <cell r="Q1096" t="str">
            <v>ecogreen</v>
          </cell>
          <cell r="R1096" t="str">
            <v>prodotti per i quali si riinvia alla voce descrizione del prodotto</v>
          </cell>
        </row>
        <row r="1097">
          <cell r="C1097">
            <v>43005</v>
          </cell>
          <cell r="D1097" t="str">
            <v>AMPHOTENSID DMOX  -  NON UITILIZZARE</v>
          </cell>
          <cell r="E1097">
            <v>4</v>
          </cell>
          <cell r="F1097">
            <v>3</v>
          </cell>
          <cell r="G1097">
            <v>18</v>
          </cell>
          <cell r="H1097">
            <v>29239000</v>
          </cell>
          <cell r="I1097" t="str">
            <v>IT</v>
          </cell>
          <cell r="J1097" t="str">
            <v>tsgloria</v>
          </cell>
          <cell r="K1097">
            <v>41922.517314814817</v>
          </cell>
          <cell r="L1097" t="str">
            <v>tensiattivo anfotero</v>
          </cell>
          <cell r="M1097" t="str">
            <v>rivendita</v>
          </cell>
          <cell r="O1097">
            <v>18</v>
          </cell>
          <cell r="P1097" t="str">
            <v>uguale</v>
          </cell>
          <cell r="Q1097" t="str">
            <v>rivendita</v>
          </cell>
          <cell r="R1097" t="str">
            <v>tensiattivo anfotero</v>
          </cell>
        </row>
        <row r="1098">
          <cell r="C1098">
            <v>43006</v>
          </cell>
          <cell r="D1098" t="str">
            <v>ALCOOL CETILSTEARILICO 50 P - ECOROL 68/50P</v>
          </cell>
          <cell r="E1098">
            <v>4</v>
          </cell>
          <cell r="F1098">
            <v>8</v>
          </cell>
          <cell r="G1098">
            <v>2</v>
          </cell>
          <cell r="H1098">
            <v>38237000</v>
          </cell>
          <cell r="I1098" t="str">
            <v>IT</v>
          </cell>
          <cell r="J1098" t="str">
            <v>Fulviaxp</v>
          </cell>
          <cell r="K1098">
            <v>38835.462731481479</v>
          </cell>
          <cell r="L1098" t="str">
            <v>prodotti per i quali si riinvia alla voce descrizione del prodotto</v>
          </cell>
          <cell r="M1098" t="str">
            <v>ecogreen</v>
          </cell>
          <cell r="O1098">
            <v>3</v>
          </cell>
          <cell r="P1098" t="str">
            <v>diverso</v>
          </cell>
          <cell r="Q1098" t="str">
            <v>tessili</v>
          </cell>
          <cell r="R1098" t="str">
            <v>prodotti per i quali si riinvia alla voce descrizione del prodotto</v>
          </cell>
        </row>
        <row r="1099">
          <cell r="C1099">
            <v>43007</v>
          </cell>
          <cell r="D1099" t="str">
            <v>AMPHOTENSID GM 1993</v>
          </cell>
          <cell r="E1099">
            <v>4</v>
          </cell>
          <cell r="F1099">
            <v>18</v>
          </cell>
          <cell r="G1099">
            <v>18</v>
          </cell>
          <cell r="H1099">
            <v>34021300</v>
          </cell>
          <cell r="I1099" t="str">
            <v>IT</v>
          </cell>
          <cell r="J1099" t="str">
            <v>fulvia</v>
          </cell>
          <cell r="K1099">
            <v>41291.621053240742</v>
          </cell>
          <cell r="L1099" t="str">
            <v>tensiattivo non ionico</v>
          </cell>
          <cell r="M1099" t="str">
            <v>rivendita</v>
          </cell>
          <cell r="O1099">
            <v>18</v>
          </cell>
          <cell r="P1099" t="str">
            <v>uguale</v>
          </cell>
          <cell r="Q1099" t="str">
            <v>rivendita</v>
          </cell>
          <cell r="R1099" t="str">
            <v>tensiattivo non ionico</v>
          </cell>
        </row>
        <row r="1100">
          <cell r="C1100">
            <v>43008</v>
          </cell>
          <cell r="D1100" t="str">
            <v>ALCOOL C12 C16</v>
          </cell>
          <cell r="E1100">
            <v>4</v>
          </cell>
          <cell r="F1100">
            <v>8</v>
          </cell>
          <cell r="G1100">
            <v>2</v>
          </cell>
          <cell r="I1100" t="str">
            <v>IT</v>
          </cell>
          <cell r="J1100" t="str">
            <v>INPUT</v>
          </cell>
          <cell r="K1100">
            <v>38135.427685185183</v>
          </cell>
          <cell r="L1100" t="str">
            <v>prodotti per i quali si riinvia alla voce descrizione del prodotto</v>
          </cell>
          <cell r="M1100" t="str">
            <v>ecogreen</v>
          </cell>
          <cell r="O1100">
            <v>2</v>
          </cell>
          <cell r="P1100" t="str">
            <v>uguale</v>
          </cell>
          <cell r="Q1100" t="str">
            <v>ecogreen</v>
          </cell>
          <cell r="R1100" t="str">
            <v>prodotti per i quali si riinvia alla voce descrizione del prodotto</v>
          </cell>
        </row>
        <row r="1101">
          <cell r="C1101">
            <v>43009</v>
          </cell>
          <cell r="D1101" t="str">
            <v>ALCOOL C 10/98 - ECOROL 10/98</v>
          </cell>
          <cell r="E1101">
            <v>4</v>
          </cell>
          <cell r="F1101">
            <v>8</v>
          </cell>
          <cell r="G1101">
            <v>2</v>
          </cell>
          <cell r="I1101" t="str">
            <v>IT</v>
          </cell>
          <cell r="J1101" t="str">
            <v>Fulvia</v>
          </cell>
          <cell r="K1101">
            <v>41061.520960648151</v>
          </cell>
          <cell r="L1101" t="str">
            <v>prodotti per i quali si riinvia alla voce descrizione del prodotto</v>
          </cell>
          <cell r="M1101" t="str">
            <v>ecogreen</v>
          </cell>
          <cell r="O1101">
            <v>2</v>
          </cell>
          <cell r="P1101" t="str">
            <v>uguale</v>
          </cell>
          <cell r="Q1101" t="str">
            <v>ecogreen</v>
          </cell>
          <cell r="R1101" t="str">
            <v>prodotti per i quali si riinvia alla voce descrizione del prodotto</v>
          </cell>
        </row>
        <row r="1102">
          <cell r="C1102">
            <v>43010</v>
          </cell>
          <cell r="D1102" t="str">
            <v>AMPHOTENSID IR</v>
          </cell>
          <cell r="E1102">
            <v>4</v>
          </cell>
          <cell r="F1102">
            <v>0</v>
          </cell>
          <cell r="G1102">
            <v>0</v>
          </cell>
          <cell r="I1102" t="str">
            <v>IT</v>
          </cell>
          <cell r="J1102" t="str">
            <v>INPUT</v>
          </cell>
          <cell r="K1102">
            <v>38135.427685185183</v>
          </cell>
          <cell r="L1102" t="e">
            <v>#N/A</v>
          </cell>
          <cell r="M1102" t="e">
            <v>#N/A</v>
          </cell>
          <cell r="O1102">
            <v>18</v>
          </cell>
          <cell r="P1102" t="str">
            <v>diverso</v>
          </cell>
          <cell r="Q1102" t="str">
            <v>rivendita</v>
          </cell>
          <cell r="R1102" t="e">
            <v>#N/A</v>
          </cell>
        </row>
        <row r="1103">
          <cell r="C1103">
            <v>43011</v>
          </cell>
          <cell r="D1103" t="str">
            <v>ALCOOL CETILSTEARILICO 30</v>
          </cell>
          <cell r="E1103">
            <v>4</v>
          </cell>
          <cell r="F1103">
            <v>8</v>
          </cell>
          <cell r="G1103">
            <v>2</v>
          </cell>
          <cell r="I1103" t="str">
            <v>IT</v>
          </cell>
          <cell r="J1103" t="str">
            <v>INPUT</v>
          </cell>
          <cell r="K1103">
            <v>38135.427685185183</v>
          </cell>
          <cell r="L1103" t="str">
            <v>prodotti per i quali si riinvia alla voce descrizione del prodotto</v>
          </cell>
          <cell r="M1103" t="str">
            <v>ecogreen</v>
          </cell>
          <cell r="O1103">
            <v>2</v>
          </cell>
          <cell r="P1103" t="str">
            <v>uguale</v>
          </cell>
          <cell r="Q1103" t="str">
            <v>ecogreen</v>
          </cell>
          <cell r="R1103" t="str">
            <v>prodotti per i quali si riinvia alla voce descrizione del prodotto</v>
          </cell>
        </row>
        <row r="1104">
          <cell r="C1104">
            <v>43012</v>
          </cell>
          <cell r="D1104" t="str">
            <v>ALCOOL C12/98 - ECOROL 12/98</v>
          </cell>
          <cell r="E1104">
            <v>4</v>
          </cell>
          <cell r="F1104">
            <v>8</v>
          </cell>
          <cell r="G1104">
            <v>18</v>
          </cell>
          <cell r="I1104" t="str">
            <v>IT</v>
          </cell>
          <cell r="J1104" t="str">
            <v>tsester</v>
          </cell>
          <cell r="K1104">
            <v>40297.491770833331</v>
          </cell>
          <cell r="L1104" t="str">
            <v>prodotti per i quali si riinvia alla voce descrizione del prodotto</v>
          </cell>
          <cell r="M1104" t="str">
            <v>rivendita</v>
          </cell>
          <cell r="O1104">
            <v>2</v>
          </cell>
          <cell r="P1104" t="str">
            <v>diverso</v>
          </cell>
          <cell r="Q1104" t="str">
            <v>ecogreen</v>
          </cell>
          <cell r="R1104" t="str">
            <v>prodotti per i quali si riinvia alla voce descrizione del prodotto</v>
          </cell>
        </row>
        <row r="1105">
          <cell r="C1105">
            <v>43013</v>
          </cell>
          <cell r="D1105" t="str">
            <v>ALCOOL CETIL-OLEICO 50/55-ROFANOL 50/55 V</v>
          </cell>
          <cell r="E1105">
            <v>4</v>
          </cell>
          <cell r="F1105">
            <v>8</v>
          </cell>
          <cell r="G1105">
            <v>2</v>
          </cell>
          <cell r="H1105">
            <v>38237000</v>
          </cell>
          <cell r="I1105" t="str">
            <v>IT</v>
          </cell>
          <cell r="J1105" t="str">
            <v>Fulviaxp</v>
          </cell>
          <cell r="K1105">
            <v>38734.634699074071</v>
          </cell>
          <cell r="L1105" t="str">
            <v>prodotti per i quali si riinvia alla voce descrizione del prodotto</v>
          </cell>
          <cell r="M1105" t="str">
            <v>ecogreen</v>
          </cell>
          <cell r="O1105">
            <v>2</v>
          </cell>
          <cell r="P1105" t="str">
            <v>uguale</v>
          </cell>
          <cell r="Q1105" t="str">
            <v>ecogreen</v>
          </cell>
          <cell r="R1105" t="str">
            <v>prodotti per i quali si riinvia alla voce descrizione del prodotto</v>
          </cell>
        </row>
        <row r="1106">
          <cell r="C1106">
            <v>43014</v>
          </cell>
          <cell r="D1106" t="str">
            <v>POLYHARTZ 2 SPEZIAL</v>
          </cell>
          <cell r="E1106">
            <v>4</v>
          </cell>
          <cell r="F1106">
            <v>6</v>
          </cell>
          <cell r="G1106">
            <v>0</v>
          </cell>
          <cell r="I1106" t="str">
            <v>IT</v>
          </cell>
          <cell r="J1106" t="str">
            <v>INPUT</v>
          </cell>
          <cell r="K1106">
            <v>38135.427685185183</v>
          </cell>
          <cell r="L1106" t="str">
            <v>resine e lacche per capelli</v>
          </cell>
          <cell r="M1106" t="e">
            <v>#N/A</v>
          </cell>
          <cell r="O1106">
            <v>18</v>
          </cell>
          <cell r="P1106" t="str">
            <v>diverso</v>
          </cell>
          <cell r="Q1106" t="str">
            <v>rivendita</v>
          </cell>
          <cell r="R1106" t="str">
            <v>resine e lacche per capelli</v>
          </cell>
        </row>
        <row r="1107">
          <cell r="C1107">
            <v>43015</v>
          </cell>
          <cell r="D1107" t="str">
            <v>ZETARID SP</v>
          </cell>
          <cell r="E1107">
            <v>4</v>
          </cell>
          <cell r="F1107">
            <v>10</v>
          </cell>
          <cell r="G1107">
            <v>0</v>
          </cell>
          <cell r="I1107" t="str">
            <v>IT</v>
          </cell>
          <cell r="J1107" t="str">
            <v>fulvia</v>
          </cell>
          <cell r="K1107">
            <v>41291.637673611112</v>
          </cell>
          <cell r="L1107" t="str">
            <v>preparazione chimica per tintoria e finissaggio tessile</v>
          </cell>
          <cell r="M1107" t="e">
            <v>#N/A</v>
          </cell>
          <cell r="O1107">
            <v>18</v>
          </cell>
          <cell r="P1107" t="str">
            <v>diverso</v>
          </cell>
          <cell r="Q1107" t="str">
            <v>rivendita</v>
          </cell>
          <cell r="R1107" t="str">
            <v>preparazione chimica per tintoria e finissaggio tessile</v>
          </cell>
        </row>
        <row r="1108">
          <cell r="C1108">
            <v>43016</v>
          </cell>
          <cell r="D1108" t="str">
            <v>STEARINA 1 OE</v>
          </cell>
          <cell r="E1108">
            <v>4</v>
          </cell>
          <cell r="F1108">
            <v>8</v>
          </cell>
          <cell r="G1108">
            <v>0</v>
          </cell>
          <cell r="I1108" t="str">
            <v>IT</v>
          </cell>
          <cell r="J1108" t="str">
            <v>INPUT</v>
          </cell>
          <cell r="K1108">
            <v>38135.427685185183</v>
          </cell>
          <cell r="L1108" t="str">
            <v>prodotti per i quali si riinvia alla voce descrizione del prodotto</v>
          </cell>
          <cell r="M1108" t="e">
            <v>#N/A</v>
          </cell>
          <cell r="O1108">
            <v>18</v>
          </cell>
          <cell r="P1108" t="str">
            <v>diverso</v>
          </cell>
          <cell r="Q1108" t="str">
            <v>rivendita</v>
          </cell>
          <cell r="R1108" t="str">
            <v>prodotti per i quali si riinvia alla voce descrizione del prodotto</v>
          </cell>
        </row>
        <row r="1109">
          <cell r="C1109">
            <v>43017</v>
          </cell>
          <cell r="D1109" t="str">
            <v>ALCOOL C 14/98 - LIQUIDO</v>
          </cell>
          <cell r="E1109">
            <v>4</v>
          </cell>
          <cell r="F1109">
            <v>8</v>
          </cell>
          <cell r="G1109">
            <v>2</v>
          </cell>
          <cell r="I1109" t="str">
            <v>IT</v>
          </cell>
          <cell r="J1109" t="str">
            <v>Fulvia</v>
          </cell>
          <cell r="K1109">
            <v>41662.619050925925</v>
          </cell>
          <cell r="L1109" t="str">
            <v>prodotti per i quali si riinvia alla voce descrizione del prodotto</v>
          </cell>
          <cell r="M1109" t="str">
            <v>ecogreen</v>
          </cell>
          <cell r="O1109">
            <v>2</v>
          </cell>
          <cell r="P1109" t="str">
            <v>uguale</v>
          </cell>
          <cell r="Q1109" t="str">
            <v>ecogreen</v>
          </cell>
          <cell r="R1109" t="str">
            <v>prodotti per i quali si riinvia alla voce descrizione del prodotto</v>
          </cell>
        </row>
        <row r="1110">
          <cell r="C1110">
            <v>43018</v>
          </cell>
          <cell r="D1110" t="str">
            <v>ALCOOL CETIL-OLEICO 90/95 -ROFANOL 90/95V</v>
          </cell>
          <cell r="E1110">
            <v>4</v>
          </cell>
          <cell r="F1110">
            <v>8</v>
          </cell>
          <cell r="G1110">
            <v>2</v>
          </cell>
          <cell r="H1110">
            <v>32237000</v>
          </cell>
          <cell r="I1110" t="str">
            <v>IT</v>
          </cell>
          <cell r="J1110" t="str">
            <v>Fulvia</v>
          </cell>
          <cell r="K1110">
            <v>41659.663923611108</v>
          </cell>
          <cell r="L1110" t="str">
            <v>prodotti per i quali si riinvia alla voce descrizione del prodotto</v>
          </cell>
          <cell r="M1110" t="str">
            <v>ecogreen</v>
          </cell>
          <cell r="O1110">
            <v>2</v>
          </cell>
          <cell r="P1110" t="str">
            <v>uguale</v>
          </cell>
          <cell r="Q1110" t="str">
            <v>ecogreen</v>
          </cell>
          <cell r="R1110" t="str">
            <v>prodotti per i quali si riinvia alla voce descrizione del prodotto</v>
          </cell>
        </row>
        <row r="1111">
          <cell r="C1111">
            <v>43019</v>
          </cell>
          <cell r="D1111" t="str">
            <v>ALCOOL C8/98 - ECOROL 8/98</v>
          </cell>
          <cell r="E1111">
            <v>4</v>
          </cell>
          <cell r="F1111">
            <v>8</v>
          </cell>
          <cell r="G1111">
            <v>2</v>
          </cell>
          <cell r="I1111" t="str">
            <v>IT</v>
          </cell>
          <cell r="J1111" t="str">
            <v>INPUT</v>
          </cell>
          <cell r="K1111">
            <v>38135.427685185183</v>
          </cell>
          <cell r="L1111" t="str">
            <v>prodotti per i quali si riinvia alla voce descrizione del prodotto</v>
          </cell>
          <cell r="M1111" t="str">
            <v>ecogreen</v>
          </cell>
          <cell r="O1111">
            <v>2</v>
          </cell>
          <cell r="P1111" t="str">
            <v>uguale</v>
          </cell>
          <cell r="Q1111" t="str">
            <v>ecogreen</v>
          </cell>
          <cell r="R1111" t="str">
            <v>prodotti per i quali si riinvia alla voce descrizione del prodotto</v>
          </cell>
        </row>
        <row r="1112">
          <cell r="C1112">
            <v>43020</v>
          </cell>
          <cell r="D1112" t="str">
            <v>ALCOOL CETIL-OLEICO 60/65 - ROFANOL 60/65 V</v>
          </cell>
          <cell r="E1112">
            <v>4</v>
          </cell>
          <cell r="F1112">
            <v>8</v>
          </cell>
          <cell r="G1112">
            <v>2</v>
          </cell>
          <cell r="H1112">
            <v>38237000</v>
          </cell>
          <cell r="I1112" t="str">
            <v>IT</v>
          </cell>
          <cell r="J1112" t="str">
            <v>Fulviaxp</v>
          </cell>
          <cell r="K1112">
            <v>39120.587025462963</v>
          </cell>
          <cell r="L1112" t="str">
            <v>prodotti per i quali si riinvia alla voce descrizione del prodotto</v>
          </cell>
          <cell r="M1112" t="str">
            <v>ecogreen</v>
          </cell>
          <cell r="O1112">
            <v>2</v>
          </cell>
          <cell r="P1112" t="str">
            <v>uguale</v>
          </cell>
          <cell r="Q1112" t="str">
            <v>ecogreen</v>
          </cell>
          <cell r="R1112" t="str">
            <v>prodotti per i quali si riinvia alla voce descrizione del prodotto</v>
          </cell>
        </row>
        <row r="1113">
          <cell r="C1113">
            <v>43021</v>
          </cell>
          <cell r="D1113" t="str">
            <v>ALCOOL CETIL-OLEICO 70/75 - ROFANOL 70/75 V</v>
          </cell>
          <cell r="E1113">
            <v>4</v>
          </cell>
          <cell r="F1113">
            <v>8</v>
          </cell>
          <cell r="G1113">
            <v>2</v>
          </cell>
          <cell r="H1113">
            <v>38237000</v>
          </cell>
          <cell r="I1113" t="str">
            <v>IT</v>
          </cell>
          <cell r="J1113" t="str">
            <v>Fulviaxp</v>
          </cell>
          <cell r="K1113">
            <v>38734.647974537038</v>
          </cell>
          <cell r="L1113" t="str">
            <v>prodotti per i quali si riinvia alla voce descrizione del prodotto</v>
          </cell>
          <cell r="M1113" t="str">
            <v>ecogreen</v>
          </cell>
          <cell r="O1113">
            <v>2</v>
          </cell>
          <cell r="P1113" t="str">
            <v>uguale</v>
          </cell>
          <cell r="Q1113" t="str">
            <v>ecogreen</v>
          </cell>
          <cell r="R1113" t="str">
            <v>prodotti per i quali si riinvia alla voce descrizione del prodotto</v>
          </cell>
        </row>
        <row r="1114">
          <cell r="C1114">
            <v>43022</v>
          </cell>
          <cell r="D1114" t="str">
            <v>ALCOOL C 14/98 P - SCAGLIE</v>
          </cell>
          <cell r="E1114">
            <v>4</v>
          </cell>
          <cell r="F1114">
            <v>8</v>
          </cell>
          <cell r="G1114">
            <v>2</v>
          </cell>
          <cell r="I1114" t="str">
            <v>IT</v>
          </cell>
          <cell r="J1114" t="str">
            <v>Fulvia</v>
          </cell>
          <cell r="K1114">
            <v>41957.375543981485</v>
          </cell>
          <cell r="L1114" t="str">
            <v>prodotti per i quali si riinvia alla voce descrizione del prodotto</v>
          </cell>
          <cell r="M1114" t="str">
            <v>ecogreen</v>
          </cell>
          <cell r="O1114">
            <v>2</v>
          </cell>
          <cell r="P1114" t="str">
            <v>uguale</v>
          </cell>
          <cell r="Q1114" t="str">
            <v>ecogreen</v>
          </cell>
          <cell r="R1114" t="str">
            <v>prodotti per i quali si riinvia alla voce descrizione del prodotto</v>
          </cell>
        </row>
        <row r="1115">
          <cell r="C1115">
            <v>43023</v>
          </cell>
          <cell r="D1115" t="str">
            <v>ALCOOL C 18/98 - ECOROL 18/98</v>
          </cell>
          <cell r="E1115">
            <v>4</v>
          </cell>
          <cell r="F1115">
            <v>8</v>
          </cell>
          <cell r="G1115">
            <v>2</v>
          </cell>
          <cell r="I1115" t="str">
            <v>IT</v>
          </cell>
          <cell r="J1115" t="str">
            <v>INPUT</v>
          </cell>
          <cell r="K1115">
            <v>38135.427685185183</v>
          </cell>
          <cell r="L1115" t="str">
            <v>prodotti per i quali si riinvia alla voce descrizione del prodotto</v>
          </cell>
          <cell r="M1115" t="str">
            <v>ecogreen</v>
          </cell>
          <cell r="O1115">
            <v>2</v>
          </cell>
          <cell r="P1115" t="str">
            <v>uguale</v>
          </cell>
          <cell r="Q1115" t="str">
            <v>ecogreen</v>
          </cell>
          <cell r="R1115" t="str">
            <v>prodotti per i quali si riinvia alla voce descrizione del prodotto</v>
          </cell>
        </row>
        <row r="1116">
          <cell r="C1116">
            <v>43024</v>
          </cell>
          <cell r="D1116" t="str">
            <v>ALLANTOINA</v>
          </cell>
          <cell r="E1116">
            <v>4</v>
          </cell>
          <cell r="F1116">
            <v>8</v>
          </cell>
          <cell r="G1116">
            <v>0</v>
          </cell>
          <cell r="I1116" t="str">
            <v>IT</v>
          </cell>
          <cell r="J1116" t="str">
            <v>Fulviaxp</v>
          </cell>
          <cell r="K1116">
            <v>39120.587291666663</v>
          </cell>
          <cell r="L1116" t="str">
            <v>prodotti per i quali si riinvia alla voce descrizione del prodotto</v>
          </cell>
          <cell r="M1116" t="e">
            <v>#N/A</v>
          </cell>
          <cell r="O1116">
            <v>18</v>
          </cell>
          <cell r="P1116" t="str">
            <v>diverso</v>
          </cell>
          <cell r="Q1116" t="str">
            <v>rivendita</v>
          </cell>
          <cell r="R1116" t="str">
            <v>prodotti per i quali si riinvia alla voce descrizione del prodotto</v>
          </cell>
        </row>
        <row r="1117">
          <cell r="C1117">
            <v>43025</v>
          </cell>
          <cell r="D1117" t="str">
            <v>AMPHOTENSID AR</v>
          </cell>
          <cell r="E1117">
            <v>4</v>
          </cell>
          <cell r="F1117">
            <v>3</v>
          </cell>
          <cell r="G1117">
            <v>0</v>
          </cell>
          <cell r="I1117" t="str">
            <v>IT</v>
          </cell>
          <cell r="J1117" t="str">
            <v>INPUT</v>
          </cell>
          <cell r="K1117">
            <v>38135.427685185183</v>
          </cell>
          <cell r="L1117" t="str">
            <v>tensiattivo anfotero</v>
          </cell>
          <cell r="M1117" t="e">
            <v>#N/A</v>
          </cell>
          <cell r="O1117">
            <v>18</v>
          </cell>
          <cell r="P1117" t="str">
            <v>diverso</v>
          </cell>
          <cell r="Q1117" t="str">
            <v>rivendita</v>
          </cell>
          <cell r="R1117" t="str">
            <v>tensiattivo anfotero</v>
          </cell>
        </row>
        <row r="1118">
          <cell r="C1118">
            <v>43026</v>
          </cell>
          <cell r="D1118" t="str">
            <v>AMP 95</v>
          </cell>
          <cell r="E1118">
            <v>4</v>
          </cell>
          <cell r="F1118">
            <v>8</v>
          </cell>
          <cell r="G1118">
            <v>0</v>
          </cell>
          <cell r="I1118" t="str">
            <v>IT</v>
          </cell>
          <cell r="J1118" t="str">
            <v>Fulviaxp</v>
          </cell>
          <cell r="K1118">
            <v>39120.589166666665</v>
          </cell>
          <cell r="L1118" t="str">
            <v>prodotti per i quali si riinvia alla voce descrizione del prodotto</v>
          </cell>
          <cell r="M1118" t="e">
            <v>#N/A</v>
          </cell>
          <cell r="O1118">
            <v>18</v>
          </cell>
          <cell r="P1118" t="str">
            <v>diverso</v>
          </cell>
          <cell r="Q1118" t="str">
            <v>rivendita</v>
          </cell>
          <cell r="R1118" t="str">
            <v>prodotti per i quali si riinvia alla voce descrizione del prodotto</v>
          </cell>
        </row>
        <row r="1119">
          <cell r="C1119">
            <v>43027</v>
          </cell>
          <cell r="D1119" t="str">
            <v>AMP 90</v>
          </cell>
          <cell r="E1119">
            <v>4</v>
          </cell>
          <cell r="F1119">
            <v>8</v>
          </cell>
          <cell r="G1119">
            <v>0</v>
          </cell>
          <cell r="I1119" t="str">
            <v>IT</v>
          </cell>
          <cell r="J1119" t="str">
            <v>Fulviaxp</v>
          </cell>
          <cell r="K1119">
            <v>39120.58929398148</v>
          </cell>
          <cell r="L1119" t="str">
            <v>prodotti per i quali si riinvia alla voce descrizione del prodotto</v>
          </cell>
          <cell r="M1119" t="e">
            <v>#N/A</v>
          </cell>
          <cell r="O1119">
            <v>18</v>
          </cell>
          <cell r="P1119" t="str">
            <v>diverso</v>
          </cell>
          <cell r="Q1119" t="str">
            <v>rivendita</v>
          </cell>
          <cell r="R1119" t="str">
            <v>prodotti per i quali si riinvia alla voce descrizione del prodotto</v>
          </cell>
        </row>
        <row r="1120">
          <cell r="C1120">
            <v>43028</v>
          </cell>
          <cell r="D1120" t="str">
            <v>ADULCINOL EB 22</v>
          </cell>
          <cell r="E1120">
            <v>2</v>
          </cell>
          <cell r="F1120">
            <v>14</v>
          </cell>
          <cell r="G1120">
            <v>3</v>
          </cell>
          <cell r="I1120" t="str">
            <v>IT</v>
          </cell>
          <cell r="J1120" t="str">
            <v>Fulviaxp</v>
          </cell>
          <cell r="K1120">
            <v>39120.589409722219</v>
          </cell>
          <cell r="L1120" t="str">
            <v>ausiliari emulsionanti per industria chimica e tessile</v>
          </cell>
          <cell r="M1120" t="str">
            <v>tessili</v>
          </cell>
          <cell r="O1120">
            <v>3</v>
          </cell>
          <cell r="P1120" t="str">
            <v>uguale</v>
          </cell>
          <cell r="Q1120" t="str">
            <v>tessili</v>
          </cell>
          <cell r="R1120" t="str">
            <v>ausiliari emulsionanti per industria chimica e tessile</v>
          </cell>
        </row>
        <row r="1121">
          <cell r="C1121">
            <v>43029</v>
          </cell>
          <cell r="D1121" t="str">
            <v>ACIDO SOLFAMMICO</v>
          </cell>
          <cell r="E1121">
            <v>2</v>
          </cell>
          <cell r="F1121">
            <v>18</v>
          </cell>
          <cell r="G1121">
            <v>0</v>
          </cell>
          <cell r="I1121" t="str">
            <v>IT</v>
          </cell>
          <cell r="J1121" t="str">
            <v>Fulviaxp</v>
          </cell>
          <cell r="K1121">
            <v>40071.62327546296</v>
          </cell>
          <cell r="L1121" t="str">
            <v>tensiattivo non ionico</v>
          </cell>
          <cell r="M1121" t="e">
            <v>#N/A</v>
          </cell>
          <cell r="O1121">
            <v>18</v>
          </cell>
          <cell r="P1121" t="str">
            <v>diverso</v>
          </cell>
          <cell r="Q1121" t="str">
            <v>rivendita</v>
          </cell>
          <cell r="R1121" t="str">
            <v>tensiattivo non ionico</v>
          </cell>
        </row>
        <row r="1122">
          <cell r="C1122">
            <v>43030</v>
          </cell>
          <cell r="D1122" t="str">
            <v>CONTRIPON E 10</v>
          </cell>
          <cell r="E1122">
            <v>4</v>
          </cell>
          <cell r="F1122">
            <v>14</v>
          </cell>
          <cell r="G1122">
            <v>10</v>
          </cell>
          <cell r="I1122" t="str">
            <v>IT</v>
          </cell>
          <cell r="J1122" t="str">
            <v>Fulviaxp</v>
          </cell>
          <cell r="K1122">
            <v>39120.589675925927</v>
          </cell>
          <cell r="L1122" t="str">
            <v>ausiliari emulsionanti per industria chimica e tessile</v>
          </cell>
          <cell r="M1122" t="str">
            <v>non ionici</v>
          </cell>
          <cell r="O1122">
            <v>18</v>
          </cell>
          <cell r="P1122" t="str">
            <v>diverso</v>
          </cell>
          <cell r="Q1122" t="str">
            <v>rivendita</v>
          </cell>
          <cell r="R1122" t="str">
            <v>ausiliari emulsionanti per industria chimica e tessile</v>
          </cell>
        </row>
        <row r="1123">
          <cell r="C1123">
            <v>43031</v>
          </cell>
          <cell r="D1123" t="str">
            <v>ALTRIFORM S</v>
          </cell>
          <cell r="E1123">
            <v>4</v>
          </cell>
          <cell r="F1123">
            <v>8</v>
          </cell>
          <cell r="G1123">
            <v>0</v>
          </cell>
          <cell r="I1123" t="str">
            <v>IT</v>
          </cell>
          <cell r="J1123" t="str">
            <v>Fulviaxp</v>
          </cell>
          <cell r="K1123">
            <v>39120.661134259259</v>
          </cell>
          <cell r="L1123" t="str">
            <v>prodotti per i quali si riinvia alla voce descrizione del prodotto</v>
          </cell>
          <cell r="M1123" t="e">
            <v>#N/A</v>
          </cell>
          <cell r="O1123">
            <v>18</v>
          </cell>
          <cell r="P1123" t="str">
            <v>diverso</v>
          </cell>
          <cell r="Q1123" t="str">
            <v>rivendita</v>
          </cell>
          <cell r="R1123" t="str">
            <v>prodotti per i quali si riinvia alla voce descrizione del prodotto</v>
          </cell>
        </row>
        <row r="1124">
          <cell r="C1124">
            <v>43032</v>
          </cell>
          <cell r="D1124" t="str">
            <v>CUBLEN AP 5</v>
          </cell>
          <cell r="E1124">
            <v>4</v>
          </cell>
          <cell r="F1124">
            <v>1</v>
          </cell>
          <cell r="G1124">
            <v>9</v>
          </cell>
          <cell r="I1124" t="str">
            <v>IT</v>
          </cell>
          <cell r="J1124" t="str">
            <v>Fulviaxp</v>
          </cell>
          <cell r="K1124">
            <v>40071.651967592596</v>
          </cell>
          <cell r="L1124" t="str">
            <v>tensioattivo anionico</v>
          </cell>
          <cell r="M1124" t="str">
            <v>anionici</v>
          </cell>
          <cell r="O1124">
            <v>4</v>
          </cell>
          <cell r="P1124" t="str">
            <v>diverso</v>
          </cell>
          <cell r="Q1124" t="str">
            <v>casa madre</v>
          </cell>
          <cell r="R1124" t="str">
            <v>tensioattivo anionico</v>
          </cell>
        </row>
        <row r="1125">
          <cell r="C1125">
            <v>43033</v>
          </cell>
          <cell r="D1125" t="str">
            <v>ACIDO MIRISTICO</v>
          </cell>
          <cell r="E1125">
            <v>1</v>
          </cell>
          <cell r="F1125">
            <v>8</v>
          </cell>
          <cell r="G1125">
            <v>14</v>
          </cell>
          <cell r="J1125" t="str">
            <v>Fulviaxp</v>
          </cell>
          <cell r="K1125">
            <v>39125.644513888888</v>
          </cell>
          <cell r="L1125" t="str">
            <v>prodotti per i quali si riinvia alla voce descrizione del prodotto</v>
          </cell>
          <cell r="M1125" t="str">
            <v>specialties</v>
          </cell>
          <cell r="O1125">
            <v>18</v>
          </cell>
          <cell r="P1125" t="str">
            <v>diverso</v>
          </cell>
          <cell r="Q1125" t="str">
            <v>rivendita</v>
          </cell>
          <cell r="R1125" t="str">
            <v>prodotti per i quali si riinvia alla voce descrizione del prodotto</v>
          </cell>
        </row>
        <row r="1126">
          <cell r="C1126">
            <v>43034</v>
          </cell>
          <cell r="D1126" t="str">
            <v>DIVALIN CP 5</v>
          </cell>
          <cell r="E1126">
            <v>4</v>
          </cell>
          <cell r="F1126">
            <v>18</v>
          </cell>
          <cell r="G1126">
            <v>0</v>
          </cell>
          <cell r="I1126" t="str">
            <v>IT</v>
          </cell>
          <cell r="J1126" t="str">
            <v>fulvia</v>
          </cell>
          <cell r="K1126">
            <v>41291.621435185189</v>
          </cell>
          <cell r="L1126" t="str">
            <v>tensiattivo non ionico</v>
          </cell>
          <cell r="M1126" t="e">
            <v>#N/A</v>
          </cell>
          <cell r="O1126">
            <v>18</v>
          </cell>
          <cell r="P1126" t="str">
            <v>diverso</v>
          </cell>
          <cell r="Q1126" t="str">
            <v>rivendita</v>
          </cell>
          <cell r="R1126" t="str">
            <v>tensiattivo non ionico</v>
          </cell>
        </row>
        <row r="1127">
          <cell r="C1127">
            <v>43035</v>
          </cell>
          <cell r="D1127" t="str">
            <v>DIVALIN LC 7</v>
          </cell>
          <cell r="E1127">
            <v>4</v>
          </cell>
          <cell r="F1127">
            <v>18</v>
          </cell>
          <cell r="G1127">
            <v>18</v>
          </cell>
          <cell r="H1127">
            <v>34021300</v>
          </cell>
          <cell r="I1127" t="str">
            <v>IT</v>
          </cell>
          <cell r="J1127" t="str">
            <v>fulvia</v>
          </cell>
          <cell r="K1127">
            <v>41291.621724537035</v>
          </cell>
          <cell r="L1127" t="str">
            <v>tensiattivo non ionico</v>
          </cell>
          <cell r="M1127" t="str">
            <v>rivendita</v>
          </cell>
          <cell r="O1127">
            <v>18</v>
          </cell>
          <cell r="P1127" t="str">
            <v>uguale</v>
          </cell>
          <cell r="Q1127" t="str">
            <v>rivendita</v>
          </cell>
          <cell r="R1127" t="str">
            <v>tensiattivo non ionico</v>
          </cell>
        </row>
        <row r="1128">
          <cell r="C1128">
            <v>43036</v>
          </cell>
          <cell r="D1128" t="str">
            <v>DIVALIN C 200</v>
          </cell>
          <cell r="E1128">
            <v>4</v>
          </cell>
          <cell r="F1128">
            <v>0</v>
          </cell>
          <cell r="G1128">
            <v>18</v>
          </cell>
          <cell r="I1128" t="str">
            <v>IT</v>
          </cell>
          <cell r="J1128" t="str">
            <v>tsester</v>
          </cell>
          <cell r="K1128">
            <v>40297.49423611111</v>
          </cell>
          <cell r="L1128" t="e">
            <v>#N/A</v>
          </cell>
          <cell r="M1128" t="str">
            <v>rivendita</v>
          </cell>
          <cell r="O1128">
            <v>18</v>
          </cell>
          <cell r="P1128" t="str">
            <v>uguale</v>
          </cell>
          <cell r="Q1128" t="str">
            <v>rivendita</v>
          </cell>
          <cell r="R1128" t="e">
            <v>#N/A</v>
          </cell>
        </row>
        <row r="1129">
          <cell r="C1129">
            <v>43037</v>
          </cell>
          <cell r="D1129" t="str">
            <v>DIVALIN 2000</v>
          </cell>
          <cell r="E1129">
            <v>4</v>
          </cell>
          <cell r="F1129">
            <v>18</v>
          </cell>
          <cell r="G1129">
            <v>9</v>
          </cell>
          <cell r="I1129" t="str">
            <v>IT</v>
          </cell>
          <cell r="J1129" t="str">
            <v>fulvia</v>
          </cell>
          <cell r="K1129">
            <v>41291.622002314813</v>
          </cell>
          <cell r="L1129" t="str">
            <v>tensiattivo non ionico</v>
          </cell>
          <cell r="M1129" t="str">
            <v>anionici</v>
          </cell>
          <cell r="O1129">
            <v>18</v>
          </cell>
          <cell r="P1129" t="str">
            <v>diverso</v>
          </cell>
          <cell r="Q1129" t="str">
            <v>rivendita</v>
          </cell>
          <cell r="R1129" t="str">
            <v>tensiattivo non ionico</v>
          </cell>
        </row>
        <row r="1130">
          <cell r="C1130">
            <v>43038</v>
          </cell>
          <cell r="D1130" t="str">
            <v>DETERGENTE DA RILAVORARE</v>
          </cell>
          <cell r="E1130">
            <v>4</v>
          </cell>
          <cell r="F1130">
            <v>0</v>
          </cell>
          <cell r="G1130">
            <v>0</v>
          </cell>
          <cell r="I1130" t="str">
            <v>IT</v>
          </cell>
          <cell r="J1130" t="str">
            <v>Fulviaxp</v>
          </cell>
          <cell r="K1130">
            <v>39120.590405092589</v>
          </cell>
          <cell r="L1130" t="e">
            <v>#N/A</v>
          </cell>
          <cell r="M1130" t="e">
            <v>#N/A</v>
          </cell>
          <cell r="O1130">
            <v>18</v>
          </cell>
          <cell r="P1130" t="str">
            <v>diverso</v>
          </cell>
          <cell r="Q1130" t="str">
            <v>rivendita</v>
          </cell>
          <cell r="R1130" t="e">
            <v>#N/A</v>
          </cell>
        </row>
        <row r="1131">
          <cell r="C1131">
            <v>43039</v>
          </cell>
          <cell r="D1131" t="str">
            <v>ETOPHEN 120</v>
          </cell>
          <cell r="E1131">
            <v>2</v>
          </cell>
          <cell r="F1131">
            <v>18</v>
          </cell>
          <cell r="G1131">
            <v>0</v>
          </cell>
          <cell r="I1131" t="str">
            <v>IT</v>
          </cell>
          <cell r="J1131" t="str">
            <v>Fulviaxp</v>
          </cell>
          <cell r="K1131">
            <v>39120.590543981481</v>
          </cell>
          <cell r="L1131" t="str">
            <v>tensiattivo non ionico</v>
          </cell>
          <cell r="M1131" t="e">
            <v>#N/A</v>
          </cell>
          <cell r="O1131">
            <v>0</v>
          </cell>
          <cell r="P1131" t="str">
            <v>uguale</v>
          </cell>
          <cell r="Q1131" t="e">
            <v>#N/A</v>
          </cell>
          <cell r="R1131" t="str">
            <v>tensiattivo non ionico</v>
          </cell>
        </row>
        <row r="1132">
          <cell r="C1132">
            <v>43040</v>
          </cell>
          <cell r="D1132" t="str">
            <v>ETOPHEN 104</v>
          </cell>
          <cell r="E1132">
            <v>4</v>
          </cell>
          <cell r="F1132">
            <v>18</v>
          </cell>
          <cell r="G1132">
            <v>0</v>
          </cell>
          <cell r="I1132" t="str">
            <v>IT</v>
          </cell>
          <cell r="J1132" t="str">
            <v>INPUT</v>
          </cell>
          <cell r="K1132">
            <v>38135.427685185183</v>
          </cell>
          <cell r="L1132" t="str">
            <v>tensiattivo non ionico</v>
          </cell>
          <cell r="M1132" t="e">
            <v>#N/A</v>
          </cell>
          <cell r="O1132">
            <v>0</v>
          </cell>
          <cell r="P1132" t="str">
            <v>uguale</v>
          </cell>
          <cell r="Q1132" t="e">
            <v>#N/A</v>
          </cell>
          <cell r="R1132" t="str">
            <v>tensiattivo non ionico</v>
          </cell>
        </row>
        <row r="1133">
          <cell r="C1133">
            <v>43041</v>
          </cell>
          <cell r="D1133" t="str">
            <v>ZETEMULS GO</v>
          </cell>
          <cell r="E1133">
            <v>4</v>
          </cell>
          <cell r="F1133">
            <v>18</v>
          </cell>
          <cell r="G1133">
            <v>14</v>
          </cell>
          <cell r="J1133" t="str">
            <v>tsmonica</v>
          </cell>
          <cell r="K1133">
            <v>41883.380555555559</v>
          </cell>
          <cell r="L1133" t="str">
            <v>tensiattivo non ionico</v>
          </cell>
          <cell r="M1133" t="str">
            <v>specialties</v>
          </cell>
          <cell r="O1133">
            <v>14</v>
          </cell>
          <cell r="P1133" t="str">
            <v>uguale</v>
          </cell>
          <cell r="Q1133" t="str">
            <v>specialties</v>
          </cell>
          <cell r="R1133" t="str">
            <v>tensiattivo non ionico</v>
          </cell>
        </row>
        <row r="1134">
          <cell r="C1134">
            <v>43042</v>
          </cell>
          <cell r="D1134" t="str">
            <v xml:space="preserve">CUBLEN KT 600 </v>
          </cell>
          <cell r="E1134">
            <v>4</v>
          </cell>
          <cell r="F1134">
            <v>4</v>
          </cell>
          <cell r="G1134">
            <v>18</v>
          </cell>
          <cell r="H1134">
            <v>29319090</v>
          </cell>
          <cell r="J1134" t="str">
            <v>Fulvia</v>
          </cell>
          <cell r="K1134">
            <v>41884.452939814815</v>
          </cell>
          <cell r="L1134" t="str">
            <v>miscela tensiattivi anionici e non ionici</v>
          </cell>
          <cell r="M1134" t="str">
            <v>rivendita</v>
          </cell>
          <cell r="O1134">
            <v>4</v>
          </cell>
          <cell r="P1134" t="str">
            <v>diverso</v>
          </cell>
          <cell r="Q1134" t="str">
            <v>casa madre</v>
          </cell>
          <cell r="R1134" t="str">
            <v>miscela tensiattivi anionici e non ionici</v>
          </cell>
        </row>
        <row r="1135">
          <cell r="C1135">
            <v>43043</v>
          </cell>
          <cell r="D1135" t="str">
            <v>ALCHIL ETERE 3 OE SOLFATO</v>
          </cell>
          <cell r="E1135">
            <v>4</v>
          </cell>
          <cell r="F1135">
            <v>1</v>
          </cell>
          <cell r="G1135">
            <v>1</v>
          </cell>
          <cell r="J1135" t="str">
            <v>Fulvia</v>
          </cell>
          <cell r="K1135">
            <v>40358.673819444448</v>
          </cell>
          <cell r="L1135" t="str">
            <v>tensioattivo anionico</v>
          </cell>
          <cell r="M1135" t="str">
            <v>sles al 27</v>
          </cell>
          <cell r="O1135">
            <v>1</v>
          </cell>
          <cell r="P1135" t="str">
            <v>uguale</v>
          </cell>
          <cell r="Q1135" t="str">
            <v>sles al 27</v>
          </cell>
          <cell r="R1135" t="str">
            <v>tensioattivo anionico</v>
          </cell>
        </row>
        <row r="1136">
          <cell r="C1136">
            <v>43044</v>
          </cell>
          <cell r="D1136" t="str">
            <v>ALCHIL AMIDO BETAINA</v>
          </cell>
          <cell r="E1136">
            <v>4</v>
          </cell>
          <cell r="F1136">
            <v>0</v>
          </cell>
          <cell r="G1136">
            <v>0</v>
          </cell>
          <cell r="J1136" t="str">
            <v>Fulvia</v>
          </cell>
          <cell r="K1136">
            <v>40554.676412037035</v>
          </cell>
          <cell r="L1136" t="e">
            <v>#N/A</v>
          </cell>
          <cell r="M1136" t="e">
            <v>#N/A</v>
          </cell>
          <cell r="O1136">
            <v>0</v>
          </cell>
          <cell r="P1136" t="str">
            <v>uguale</v>
          </cell>
          <cell r="Q1136" t="e">
            <v>#N/A</v>
          </cell>
          <cell r="R1136" t="e">
            <v>#N/A</v>
          </cell>
        </row>
        <row r="1137">
          <cell r="C1137">
            <v>43045</v>
          </cell>
          <cell r="D1137" t="str">
            <v>ETOPHEN 130/70</v>
          </cell>
          <cell r="E1137">
            <v>4</v>
          </cell>
          <cell r="F1137">
            <v>18</v>
          </cell>
          <cell r="G1137">
            <v>0</v>
          </cell>
          <cell r="I1137" t="str">
            <v>IT</v>
          </cell>
          <cell r="J1137" t="str">
            <v>Fulviaxp</v>
          </cell>
          <cell r="K1137">
            <v>39120.590694444443</v>
          </cell>
          <cell r="L1137" t="str">
            <v>tensiattivo non ionico</v>
          </cell>
          <cell r="M1137" t="e">
            <v>#N/A</v>
          </cell>
          <cell r="O1137">
            <v>0</v>
          </cell>
          <cell r="P1137" t="str">
            <v>uguale</v>
          </cell>
          <cell r="Q1137" t="e">
            <v>#N/A</v>
          </cell>
          <cell r="R1137" t="str">
            <v>tensiattivo non ionico</v>
          </cell>
        </row>
        <row r="1138">
          <cell r="C1138">
            <v>43046</v>
          </cell>
          <cell r="D1138" t="str">
            <v>EVIPON SAS</v>
          </cell>
          <cell r="E1138">
            <v>4</v>
          </cell>
          <cell r="F1138">
            <v>1</v>
          </cell>
          <cell r="G1138">
            <v>0</v>
          </cell>
          <cell r="J1138" t="str">
            <v>fulvia</v>
          </cell>
          <cell r="K1138">
            <v>41291.636689814812</v>
          </cell>
          <cell r="L1138" t="str">
            <v>tensioattivo anionico</v>
          </cell>
          <cell r="M1138" t="e">
            <v>#N/A</v>
          </cell>
          <cell r="O1138">
            <v>0</v>
          </cell>
          <cell r="P1138" t="str">
            <v>uguale</v>
          </cell>
          <cell r="Q1138" t="e">
            <v>#N/A</v>
          </cell>
          <cell r="R1138" t="str">
            <v>tensioattivo anionico</v>
          </cell>
        </row>
        <row r="1139">
          <cell r="C1139">
            <v>43047</v>
          </cell>
          <cell r="D1139" t="str">
            <v>DIVALIN PC 5</v>
          </cell>
          <cell r="E1139">
            <v>4</v>
          </cell>
          <cell r="F1139">
            <v>18</v>
          </cell>
          <cell r="G1139">
            <v>0</v>
          </cell>
          <cell r="J1139" t="str">
            <v>fulvia</v>
          </cell>
          <cell r="K1139">
            <v>41291.627268518518</v>
          </cell>
          <cell r="L1139" t="str">
            <v>tensiattivo non ionico</v>
          </cell>
          <cell r="M1139" t="e">
            <v>#N/A</v>
          </cell>
          <cell r="O1139">
            <v>0</v>
          </cell>
          <cell r="P1139" t="str">
            <v>uguale</v>
          </cell>
          <cell r="Q1139" t="e">
            <v>#N/A</v>
          </cell>
          <cell r="R1139" t="str">
            <v>tensiattivo non ionico</v>
          </cell>
        </row>
        <row r="1140">
          <cell r="C1140">
            <v>43048</v>
          </cell>
          <cell r="D1140" t="str">
            <v xml:space="preserve">C8-C10 PENTOSIDE </v>
          </cell>
          <cell r="E1140">
            <v>4</v>
          </cell>
          <cell r="F1140">
            <v>18</v>
          </cell>
          <cell r="G1140">
            <v>0</v>
          </cell>
          <cell r="J1140" t="str">
            <v>fulvia</v>
          </cell>
          <cell r="K1140">
            <v>41291.627476851849</v>
          </cell>
          <cell r="L1140" t="str">
            <v>tensiattivo non ionico</v>
          </cell>
          <cell r="M1140" t="e">
            <v>#N/A</v>
          </cell>
          <cell r="O1140">
            <v>0</v>
          </cell>
          <cell r="P1140" t="str">
            <v>uguale</v>
          </cell>
          <cell r="Q1140" t="e">
            <v>#N/A</v>
          </cell>
          <cell r="R1140" t="str">
            <v>tensiattivo non ionico</v>
          </cell>
        </row>
        <row r="1141">
          <cell r="C1141">
            <v>43049</v>
          </cell>
          <cell r="D1141" t="str">
            <v>CUBLEN K 3014</v>
          </cell>
          <cell r="E1141">
            <v>4</v>
          </cell>
          <cell r="F1141">
            <v>4</v>
          </cell>
          <cell r="G1141">
            <v>18</v>
          </cell>
          <cell r="H1141">
            <v>29310099</v>
          </cell>
          <cell r="I1141" t="str">
            <v>DE</v>
          </cell>
          <cell r="J1141" t="str">
            <v>Fulvia</v>
          </cell>
          <cell r="K1141">
            <v>40581.614884259259</v>
          </cell>
          <cell r="L1141" t="str">
            <v>miscela tensiattivi anionici e non ionici</v>
          </cell>
          <cell r="M1141" t="str">
            <v>rivendita</v>
          </cell>
          <cell r="O1141">
            <v>4</v>
          </cell>
          <cell r="P1141" t="str">
            <v>diverso</v>
          </cell>
          <cell r="Q1141" t="str">
            <v>casa madre</v>
          </cell>
          <cell r="R1141" t="str">
            <v>miscela tensiattivi anionici e non ionici</v>
          </cell>
        </row>
        <row r="1142">
          <cell r="C1142">
            <v>43050</v>
          </cell>
          <cell r="D1142" t="str">
            <v>ETOPHEN 109</v>
          </cell>
          <cell r="E1142">
            <v>2</v>
          </cell>
          <cell r="F1142">
            <v>18</v>
          </cell>
          <cell r="G1142">
            <v>0</v>
          </cell>
          <cell r="I1142" t="str">
            <v>IT</v>
          </cell>
          <cell r="J1142" t="str">
            <v>INPUT</v>
          </cell>
          <cell r="K1142">
            <v>38135.427685185183</v>
          </cell>
          <cell r="L1142" t="str">
            <v>tensiattivo non ionico</v>
          </cell>
          <cell r="M1142" t="e">
            <v>#N/A</v>
          </cell>
          <cell r="O1142">
            <v>0</v>
          </cell>
          <cell r="P1142" t="str">
            <v>uguale</v>
          </cell>
          <cell r="Q1142" t="e">
            <v>#N/A</v>
          </cell>
          <cell r="R1142" t="str">
            <v>tensiattivo non ionico</v>
          </cell>
        </row>
        <row r="1143">
          <cell r="C1143">
            <v>43051</v>
          </cell>
          <cell r="D1143" t="str">
            <v>ALCHIL ETERE SOLFATO 70%</v>
          </cell>
          <cell r="E1143">
            <v>4</v>
          </cell>
          <cell r="F1143">
            <v>1</v>
          </cell>
          <cell r="G1143">
            <v>16</v>
          </cell>
          <cell r="J1143" t="str">
            <v>Fulvia</v>
          </cell>
          <cell r="K1143">
            <v>40655.479895833334</v>
          </cell>
          <cell r="L1143" t="str">
            <v>tensioattivo anionico</v>
          </cell>
          <cell r="M1143" t="str">
            <v>sles al 70 %</v>
          </cell>
          <cell r="O1143">
            <v>16</v>
          </cell>
          <cell r="P1143" t="str">
            <v>uguale</v>
          </cell>
          <cell r="Q1143" t="str">
            <v>sles al 70 %</v>
          </cell>
          <cell r="R1143" t="str">
            <v>tensioattivo anionico</v>
          </cell>
        </row>
        <row r="1144">
          <cell r="C1144">
            <v>43052</v>
          </cell>
          <cell r="D1144" t="str">
            <v>DIVALIN PC S</v>
          </cell>
          <cell r="E1144">
            <v>4</v>
          </cell>
          <cell r="F1144">
            <v>18</v>
          </cell>
          <cell r="G1144">
            <v>0</v>
          </cell>
          <cell r="J1144" t="str">
            <v>fulvia</v>
          </cell>
          <cell r="K1144">
            <v>41291.62777777778</v>
          </cell>
          <cell r="L1144" t="str">
            <v>tensiattivo non ionico</v>
          </cell>
          <cell r="M1144" t="e">
            <v>#N/A</v>
          </cell>
          <cell r="O1144">
            <v>18</v>
          </cell>
          <cell r="P1144" t="str">
            <v>diverso</v>
          </cell>
          <cell r="Q1144" t="str">
            <v>rivendita</v>
          </cell>
          <cell r="R1144" t="str">
            <v>tensiattivo non ionico</v>
          </cell>
        </row>
        <row r="1145">
          <cell r="C1145">
            <v>43053</v>
          </cell>
          <cell r="D1145" t="str">
            <v>AMPHOTENSID GB 2009 CONC.</v>
          </cell>
          <cell r="E1145">
            <v>4</v>
          </cell>
          <cell r="F1145">
            <v>3</v>
          </cell>
          <cell r="G1145">
            <v>11</v>
          </cell>
          <cell r="H1145">
            <v>34021900</v>
          </cell>
          <cell r="J1145" t="str">
            <v>fulvia</v>
          </cell>
          <cell r="K1145">
            <v>42012.510115740741</v>
          </cell>
          <cell r="L1145" t="str">
            <v>tensiattivo anfotero</v>
          </cell>
          <cell r="M1145" t="str">
            <v>anfoteri</v>
          </cell>
          <cell r="O1145">
            <v>11</v>
          </cell>
          <cell r="P1145" t="str">
            <v>uguale</v>
          </cell>
          <cell r="Q1145" t="str">
            <v>anfoteri</v>
          </cell>
          <cell r="R1145" t="str">
            <v>tensiattivo anfotero</v>
          </cell>
        </row>
        <row r="1146">
          <cell r="C1146">
            <v>43055</v>
          </cell>
          <cell r="D1146" t="str">
            <v>ETOPHEN 120/75</v>
          </cell>
          <cell r="E1146">
            <v>4</v>
          </cell>
          <cell r="F1146">
            <v>18</v>
          </cell>
          <cell r="G1146">
            <v>0</v>
          </cell>
          <cell r="I1146" t="str">
            <v>IT</v>
          </cell>
          <cell r="J1146" t="str">
            <v>Fulviaxp</v>
          </cell>
          <cell r="K1146">
            <v>39120.590821759259</v>
          </cell>
          <cell r="L1146" t="str">
            <v>tensiattivo non ionico</v>
          </cell>
          <cell r="M1146" t="e">
            <v>#N/A</v>
          </cell>
          <cell r="O1146">
            <v>0</v>
          </cell>
          <cell r="P1146" t="str">
            <v>uguale</v>
          </cell>
          <cell r="Q1146" t="e">
            <v>#N/A</v>
          </cell>
          <cell r="R1146" t="str">
            <v>tensiattivo non ionico</v>
          </cell>
        </row>
        <row r="1147">
          <cell r="C1147">
            <v>43056</v>
          </cell>
          <cell r="D1147" t="str">
            <v>GLICERINA ECOCERT</v>
          </cell>
          <cell r="E1147">
            <v>4</v>
          </cell>
          <cell r="F1147">
            <v>8</v>
          </cell>
          <cell r="G1147">
            <v>18</v>
          </cell>
          <cell r="J1147" t="str">
            <v>TsMonica</v>
          </cell>
          <cell r="K1147">
            <v>41351.681747685187</v>
          </cell>
          <cell r="L1147" t="str">
            <v>prodotti per i quali si riinvia alla voce descrizione del prodotto</v>
          </cell>
          <cell r="M1147" t="str">
            <v>rivendita</v>
          </cell>
          <cell r="O1147">
            <v>17</v>
          </cell>
          <cell r="P1147" t="str">
            <v>diverso</v>
          </cell>
          <cell r="Q1147" t="str">
            <v>ecocert</v>
          </cell>
          <cell r="R1147" t="str">
            <v>prodotti per i quali si riinvia alla voce descrizione del prodotto</v>
          </cell>
        </row>
        <row r="1148">
          <cell r="C1148">
            <v>43058</v>
          </cell>
          <cell r="D1148" t="str">
            <v>ZETEMULS SLL</v>
          </cell>
          <cell r="E1148">
            <v>4</v>
          </cell>
          <cell r="F1148">
            <v>1</v>
          </cell>
          <cell r="G1148">
            <v>14</v>
          </cell>
          <cell r="H1148">
            <v>34021190</v>
          </cell>
          <cell r="J1148" t="str">
            <v>tsmonica</v>
          </cell>
          <cell r="K1148">
            <v>41883.381203703706</v>
          </cell>
          <cell r="L1148" t="str">
            <v>tensioattivo anionico</v>
          </cell>
          <cell r="M1148" t="str">
            <v>specialties</v>
          </cell>
          <cell r="O1148">
            <v>14</v>
          </cell>
          <cell r="P1148" t="str">
            <v>uguale</v>
          </cell>
          <cell r="Q1148" t="str">
            <v>specialties</v>
          </cell>
          <cell r="R1148" t="str">
            <v>tensioattivo anionico</v>
          </cell>
        </row>
        <row r="1149">
          <cell r="C1149">
            <v>43059</v>
          </cell>
          <cell r="D1149" t="str">
            <v>GLICERINA KOSHER</v>
          </cell>
          <cell r="E1149">
            <v>4</v>
          </cell>
          <cell r="F1149">
            <v>8</v>
          </cell>
          <cell r="G1149">
            <v>18</v>
          </cell>
          <cell r="J1149" t="str">
            <v>Fulvia</v>
          </cell>
          <cell r="K1149">
            <v>40828.41777777778</v>
          </cell>
          <cell r="L1149" t="str">
            <v>prodotti per i quali si riinvia alla voce descrizione del prodotto</v>
          </cell>
          <cell r="M1149" t="str">
            <v>rivendita</v>
          </cell>
          <cell r="O1149">
            <v>18</v>
          </cell>
          <cell r="P1149" t="str">
            <v>uguale</v>
          </cell>
          <cell r="Q1149" t="str">
            <v>rivendita</v>
          </cell>
          <cell r="R1149" t="str">
            <v>prodotti per i quali si riinvia alla voce descrizione del prodotto</v>
          </cell>
        </row>
        <row r="1150">
          <cell r="C1150">
            <v>43060</v>
          </cell>
          <cell r="D1150" t="str">
            <v>ETOPHEN 112</v>
          </cell>
          <cell r="E1150">
            <v>4</v>
          </cell>
          <cell r="F1150">
            <v>18</v>
          </cell>
          <cell r="G1150">
            <v>0</v>
          </cell>
          <cell r="I1150" t="str">
            <v>IT</v>
          </cell>
          <cell r="J1150" t="str">
            <v>INPUT</v>
          </cell>
          <cell r="K1150">
            <v>38135.427685185183</v>
          </cell>
          <cell r="L1150" t="str">
            <v>tensiattivo non ionico</v>
          </cell>
          <cell r="M1150" t="e">
            <v>#N/A</v>
          </cell>
          <cell r="O1150">
            <v>0</v>
          </cell>
          <cell r="P1150" t="str">
            <v>uguale</v>
          </cell>
          <cell r="Q1150" t="e">
            <v>#N/A</v>
          </cell>
          <cell r="R1150" t="str">
            <v>tensiattivo non ionico</v>
          </cell>
        </row>
        <row r="1151">
          <cell r="C1151">
            <v>43061</v>
          </cell>
          <cell r="D1151" t="str">
            <v>FLEROLAN ZS</v>
          </cell>
          <cell r="E1151">
            <v>2</v>
          </cell>
          <cell r="F1151">
            <v>7</v>
          </cell>
          <cell r="G1151">
            <v>0</v>
          </cell>
          <cell r="I1151" t="str">
            <v>IT</v>
          </cell>
          <cell r="J1151" t="str">
            <v>Fulviaxp</v>
          </cell>
          <cell r="K1151">
            <v>40114.399074074077</v>
          </cell>
          <cell r="L1151" t="str">
            <v>conservanti per cosmetici e detergenti</v>
          </cell>
          <cell r="M1151" t="e">
            <v>#N/A</v>
          </cell>
          <cell r="O1151">
            <v>0</v>
          </cell>
          <cell r="P1151" t="str">
            <v>uguale</v>
          </cell>
          <cell r="Q1151" t="e">
            <v>#N/A</v>
          </cell>
          <cell r="R1151" t="str">
            <v>conservanti per cosmetici e detergenti</v>
          </cell>
        </row>
        <row r="1152">
          <cell r="C1152">
            <v>43062</v>
          </cell>
          <cell r="D1152" t="str">
            <v>ETOPHEN 809</v>
          </cell>
          <cell r="E1152">
            <v>4</v>
          </cell>
          <cell r="F1152">
            <v>18</v>
          </cell>
          <cell r="G1152">
            <v>0</v>
          </cell>
          <cell r="I1152" t="str">
            <v>IT</v>
          </cell>
          <cell r="J1152" t="str">
            <v>Fulviaxp</v>
          </cell>
          <cell r="K1152">
            <v>39120.59107638889</v>
          </cell>
          <cell r="L1152" t="str">
            <v>tensiattivo non ionico</v>
          </cell>
          <cell r="M1152" t="e">
            <v>#N/A</v>
          </cell>
          <cell r="O1152">
            <v>0</v>
          </cell>
          <cell r="P1152" t="str">
            <v>uguale</v>
          </cell>
          <cell r="Q1152" t="e">
            <v>#N/A</v>
          </cell>
          <cell r="R1152" t="str">
            <v>tensiattivo non ionico</v>
          </cell>
        </row>
        <row r="1153">
          <cell r="C1153">
            <v>43063</v>
          </cell>
          <cell r="D1153" t="str">
            <v>ETOPHEN 115</v>
          </cell>
          <cell r="E1153">
            <v>4</v>
          </cell>
          <cell r="F1153">
            <v>18</v>
          </cell>
          <cell r="G1153">
            <v>0</v>
          </cell>
          <cell r="I1153" t="str">
            <v>IT</v>
          </cell>
          <cell r="J1153" t="str">
            <v>INPUT</v>
          </cell>
          <cell r="K1153">
            <v>38135.427685185183</v>
          </cell>
          <cell r="L1153" t="str">
            <v>tensiattivo non ionico</v>
          </cell>
          <cell r="M1153" t="e">
            <v>#N/A</v>
          </cell>
          <cell r="O1153">
            <v>0</v>
          </cell>
          <cell r="P1153" t="str">
            <v>uguale</v>
          </cell>
          <cell r="Q1153" t="e">
            <v>#N/A</v>
          </cell>
          <cell r="R1153" t="str">
            <v>tensiattivo non ionico</v>
          </cell>
        </row>
        <row r="1154">
          <cell r="C1154">
            <v>43064</v>
          </cell>
          <cell r="D1154" t="str">
            <v>LUMO NA 60 POLVERE</v>
          </cell>
          <cell r="E1154">
            <v>4</v>
          </cell>
          <cell r="F1154">
            <v>1</v>
          </cell>
          <cell r="G1154">
            <v>0</v>
          </cell>
          <cell r="I1154" t="str">
            <v>IT</v>
          </cell>
          <cell r="J1154" t="str">
            <v>INPUT</v>
          </cell>
          <cell r="K1154">
            <v>38135.427685185183</v>
          </cell>
          <cell r="L1154" t="str">
            <v>tensioattivo anionico</v>
          </cell>
          <cell r="M1154" t="e">
            <v>#N/A</v>
          </cell>
          <cell r="O1154">
            <v>0</v>
          </cell>
          <cell r="P1154" t="str">
            <v>uguale</v>
          </cell>
          <cell r="Q1154" t="e">
            <v>#N/A</v>
          </cell>
          <cell r="R1154" t="str">
            <v>tensioattivo anionico</v>
          </cell>
        </row>
        <row r="1155">
          <cell r="C1155">
            <v>43065</v>
          </cell>
          <cell r="D1155" t="str">
            <v>LUMO S ACIDO</v>
          </cell>
          <cell r="E1155">
            <v>4</v>
          </cell>
          <cell r="F1155">
            <v>1</v>
          </cell>
          <cell r="G1155">
            <v>18</v>
          </cell>
          <cell r="H1155">
            <v>29041000</v>
          </cell>
          <cell r="I1155" t="str">
            <v>IT</v>
          </cell>
          <cell r="J1155" t="str">
            <v>tsester</v>
          </cell>
          <cell r="K1155">
            <v>40297.495347222219</v>
          </cell>
          <cell r="L1155" t="str">
            <v>tensioattivo anionico</v>
          </cell>
          <cell r="M1155" t="str">
            <v>rivendita</v>
          </cell>
          <cell r="O1155">
            <v>18</v>
          </cell>
          <cell r="P1155" t="str">
            <v>uguale</v>
          </cell>
          <cell r="Q1155" t="str">
            <v>rivendita</v>
          </cell>
          <cell r="R1155" t="str">
            <v>tensioattivo anionico</v>
          </cell>
        </row>
        <row r="1156">
          <cell r="C1156">
            <v>43066</v>
          </cell>
          <cell r="D1156" t="str">
            <v>LUMOROL WW 60</v>
          </cell>
          <cell r="E1156">
            <v>4</v>
          </cell>
          <cell r="F1156">
            <v>0</v>
          </cell>
          <cell r="G1156">
            <v>0</v>
          </cell>
          <cell r="I1156" t="str">
            <v>IT</v>
          </cell>
          <cell r="J1156" t="str">
            <v>INPUT</v>
          </cell>
          <cell r="K1156">
            <v>38135.427685185183</v>
          </cell>
          <cell r="L1156" t="e">
            <v>#N/A</v>
          </cell>
          <cell r="M1156" t="e">
            <v>#N/A</v>
          </cell>
          <cell r="O1156">
            <v>0</v>
          </cell>
          <cell r="P1156" t="str">
            <v>uguale</v>
          </cell>
          <cell r="Q1156" t="e">
            <v>#N/A</v>
          </cell>
          <cell r="R1156" t="e">
            <v>#N/A</v>
          </cell>
        </row>
        <row r="1157">
          <cell r="C1157">
            <v>43067</v>
          </cell>
          <cell r="D1157" t="str">
            <v>ZETEMULS CS 2</v>
          </cell>
          <cell r="E1157">
            <v>4</v>
          </cell>
          <cell r="F1157">
            <v>14</v>
          </cell>
          <cell r="G1157">
            <v>0</v>
          </cell>
          <cell r="I1157" t="str">
            <v>IT</v>
          </cell>
          <cell r="J1157" t="str">
            <v>fulvia</v>
          </cell>
          <cell r="K1157">
            <v>41291.639560185184</v>
          </cell>
          <cell r="L1157" t="str">
            <v>ausiliari emulsionanti per industria chimica e tessile</v>
          </cell>
          <cell r="M1157" t="e">
            <v>#N/A</v>
          </cell>
          <cell r="O1157">
            <v>0</v>
          </cell>
          <cell r="P1157" t="str">
            <v>uguale</v>
          </cell>
          <cell r="Q1157" t="e">
            <v>#N/A</v>
          </cell>
          <cell r="R1157" t="str">
            <v>ausiliari emulsionanti per industria chimica e tessile</v>
          </cell>
        </row>
        <row r="1158">
          <cell r="C1158">
            <v>43068</v>
          </cell>
          <cell r="D1158" t="str">
            <v>OXETAL TR 12/85</v>
          </cell>
          <cell r="E1158">
            <v>4</v>
          </cell>
          <cell r="F1158">
            <v>14</v>
          </cell>
          <cell r="G1158">
            <v>0</v>
          </cell>
          <cell r="I1158" t="str">
            <v>IT</v>
          </cell>
          <cell r="J1158" t="str">
            <v>fulvia</v>
          </cell>
          <cell r="K1158">
            <v>41291.639745370368</v>
          </cell>
          <cell r="L1158" t="str">
            <v>ausiliari emulsionanti per industria chimica e tessile</v>
          </cell>
          <cell r="M1158" t="e">
            <v>#N/A</v>
          </cell>
          <cell r="O1158">
            <v>0</v>
          </cell>
          <cell r="P1158" t="str">
            <v>uguale</v>
          </cell>
          <cell r="Q1158" t="e">
            <v>#N/A</v>
          </cell>
          <cell r="R1158" t="str">
            <v>ausiliari emulsionanti per industria chimica e tessile</v>
          </cell>
        </row>
        <row r="1159">
          <cell r="C1159">
            <v>43069</v>
          </cell>
          <cell r="D1159" t="str">
            <v>MULSIFAN N</v>
          </cell>
          <cell r="E1159">
            <v>4</v>
          </cell>
          <cell r="F1159">
            <v>4</v>
          </cell>
          <cell r="G1159">
            <v>0</v>
          </cell>
          <cell r="I1159" t="str">
            <v>IT</v>
          </cell>
          <cell r="J1159" t="str">
            <v>fulvia</v>
          </cell>
          <cell r="K1159">
            <v>41291.622314814813</v>
          </cell>
          <cell r="L1159" t="str">
            <v>miscela tensiattivi anionici e non ionici</v>
          </cell>
          <cell r="M1159" t="e">
            <v>#N/A</v>
          </cell>
          <cell r="O1159">
            <v>0</v>
          </cell>
          <cell r="P1159" t="str">
            <v>uguale</v>
          </cell>
          <cell r="Q1159" t="e">
            <v>#N/A</v>
          </cell>
          <cell r="R1159" t="str">
            <v>miscela tensiattivi anionici e non ionici</v>
          </cell>
        </row>
        <row r="1160">
          <cell r="C1160">
            <v>43070</v>
          </cell>
          <cell r="D1160" t="str">
            <v>T-QUAT CTA CONC</v>
          </cell>
          <cell r="E1160">
            <v>4</v>
          </cell>
          <cell r="F1160">
            <v>2</v>
          </cell>
          <cell r="G1160">
            <v>18</v>
          </cell>
          <cell r="H1160">
            <v>29239000</v>
          </cell>
          <cell r="I1160" t="str">
            <v>IT</v>
          </cell>
          <cell r="J1160" t="str">
            <v>Fulvia</v>
          </cell>
          <cell r="K1160">
            <v>41836.418587962966</v>
          </cell>
          <cell r="L1160" t="str">
            <v>tensiattivo cationico</v>
          </cell>
          <cell r="M1160" t="str">
            <v>rivendita</v>
          </cell>
          <cell r="O1160">
            <v>18</v>
          </cell>
          <cell r="P1160" t="str">
            <v>uguale</v>
          </cell>
          <cell r="Q1160" t="str">
            <v>rivendita</v>
          </cell>
          <cell r="R1160" t="str">
            <v>tensiattivo cationico</v>
          </cell>
        </row>
        <row r="1161">
          <cell r="C1161">
            <v>43071</v>
          </cell>
          <cell r="D1161" t="str">
            <v>ZETEMULS COH 40/90-NON UTILIZZARE</v>
          </cell>
          <cell r="E1161">
            <v>4</v>
          </cell>
          <cell r="F1161">
            <v>18</v>
          </cell>
          <cell r="G1161">
            <v>18</v>
          </cell>
          <cell r="I1161" t="str">
            <v>IT</v>
          </cell>
          <cell r="J1161" t="str">
            <v>Fulvia</v>
          </cell>
          <cell r="K1161">
            <v>41206.669525462959</v>
          </cell>
          <cell r="L1161" t="str">
            <v>tensiattivo non ionico</v>
          </cell>
          <cell r="M1161" t="str">
            <v>rivendita</v>
          </cell>
          <cell r="O1161">
            <v>18</v>
          </cell>
          <cell r="P1161" t="str">
            <v>uguale</v>
          </cell>
          <cell r="Q1161" t="str">
            <v>rivendita</v>
          </cell>
          <cell r="R1161" t="str">
            <v>tensiattivo non ionico</v>
          </cell>
        </row>
        <row r="1162">
          <cell r="C1162">
            <v>43072</v>
          </cell>
          <cell r="D1162" t="str">
            <v>OXABAN A</v>
          </cell>
          <cell r="E1162">
            <v>4</v>
          </cell>
          <cell r="F1162">
            <v>7</v>
          </cell>
          <cell r="G1162">
            <v>18</v>
          </cell>
          <cell r="I1162" t="str">
            <v>IT</v>
          </cell>
          <cell r="J1162" t="str">
            <v>tsester</v>
          </cell>
          <cell r="K1162">
            <v>40297.497372685182</v>
          </cell>
          <cell r="L1162" t="str">
            <v>conservanti per cosmetici e detergenti</v>
          </cell>
          <cell r="M1162" t="str">
            <v>rivendita</v>
          </cell>
          <cell r="O1162">
            <v>18</v>
          </cell>
          <cell r="P1162" t="str">
            <v>uguale</v>
          </cell>
          <cell r="Q1162" t="str">
            <v>rivendita</v>
          </cell>
          <cell r="R1162" t="str">
            <v>conservanti per cosmetici e detergenti</v>
          </cell>
        </row>
        <row r="1163">
          <cell r="C1163">
            <v>43073</v>
          </cell>
          <cell r="D1163" t="str">
            <v>ZETEMULS CS 6</v>
          </cell>
          <cell r="E1163">
            <v>4</v>
          </cell>
          <cell r="F1163">
            <v>14</v>
          </cell>
          <cell r="G1163">
            <v>18</v>
          </cell>
          <cell r="I1163" t="str">
            <v>IT</v>
          </cell>
          <cell r="J1163" t="str">
            <v>fulvia</v>
          </cell>
          <cell r="K1163">
            <v>41291.63994212963</v>
          </cell>
          <cell r="L1163" t="str">
            <v>ausiliari emulsionanti per industria chimica e tessile</v>
          </cell>
          <cell r="M1163" t="str">
            <v>rivendita</v>
          </cell>
          <cell r="O1163">
            <v>18</v>
          </cell>
          <cell r="P1163" t="str">
            <v>uguale</v>
          </cell>
          <cell r="Q1163" t="str">
            <v>rivendita</v>
          </cell>
          <cell r="R1163" t="str">
            <v>ausiliari emulsionanti per industria chimica e tessile</v>
          </cell>
        </row>
        <row r="1164">
          <cell r="C1164">
            <v>43074</v>
          </cell>
          <cell r="D1164" t="str">
            <v>ZETEMULS B 25</v>
          </cell>
          <cell r="E1164">
            <v>4</v>
          </cell>
          <cell r="F1164">
            <v>14</v>
          </cell>
          <cell r="G1164">
            <v>18</v>
          </cell>
          <cell r="H1164">
            <v>34021300</v>
          </cell>
          <cell r="I1164" t="str">
            <v>IT</v>
          </cell>
          <cell r="J1164" t="str">
            <v>fulvia</v>
          </cell>
          <cell r="K1164">
            <v>41291.640104166669</v>
          </cell>
          <cell r="L1164" t="str">
            <v>ausiliari emulsionanti per industria chimica e tessile</v>
          </cell>
          <cell r="M1164" t="str">
            <v>rivendita</v>
          </cell>
          <cell r="O1164">
            <v>18</v>
          </cell>
          <cell r="P1164" t="str">
            <v>uguale</v>
          </cell>
          <cell r="Q1164" t="str">
            <v>rivendita</v>
          </cell>
          <cell r="R1164" t="str">
            <v>ausiliari emulsionanti per industria chimica e tessile</v>
          </cell>
        </row>
        <row r="1165">
          <cell r="C1165">
            <v>43075</v>
          </cell>
          <cell r="D1165" t="str">
            <v>TRIUMPHNETZER ZSN</v>
          </cell>
          <cell r="E1165">
            <v>4</v>
          </cell>
          <cell r="F1165">
            <v>0</v>
          </cell>
          <cell r="G1165">
            <v>18</v>
          </cell>
          <cell r="H1165">
            <v>34021190</v>
          </cell>
          <cell r="I1165" t="str">
            <v>IT</v>
          </cell>
          <cell r="J1165" t="str">
            <v>Fulvia</v>
          </cell>
          <cell r="K1165">
            <v>41942.613657407404</v>
          </cell>
          <cell r="L1165" t="e">
            <v>#N/A</v>
          </cell>
          <cell r="M1165" t="str">
            <v>rivendita</v>
          </cell>
          <cell r="O1165">
            <v>18</v>
          </cell>
          <cell r="P1165" t="str">
            <v>uguale</v>
          </cell>
          <cell r="Q1165" t="str">
            <v>rivendita</v>
          </cell>
          <cell r="R1165" t="e">
            <v>#N/A</v>
          </cell>
        </row>
        <row r="1166">
          <cell r="C1166">
            <v>43076</v>
          </cell>
          <cell r="D1166" t="str">
            <v>ZETEMULS CC 6</v>
          </cell>
          <cell r="E1166">
            <v>4</v>
          </cell>
          <cell r="F1166">
            <v>18</v>
          </cell>
          <cell r="G1166">
            <v>18</v>
          </cell>
          <cell r="I1166" t="str">
            <v>IT</v>
          </cell>
          <cell r="J1166" t="str">
            <v>Fulvia</v>
          </cell>
          <cell r="K1166">
            <v>40371.440740740742</v>
          </cell>
          <cell r="L1166" t="str">
            <v>tensiattivo non ionico</v>
          </cell>
          <cell r="M1166" t="str">
            <v>rivendita</v>
          </cell>
          <cell r="O1166">
            <v>18</v>
          </cell>
          <cell r="P1166" t="str">
            <v>uguale</v>
          </cell>
          <cell r="Q1166" t="str">
            <v>rivendita</v>
          </cell>
          <cell r="R1166" t="str">
            <v>tensiattivo non ionico</v>
          </cell>
        </row>
        <row r="1167">
          <cell r="C1167">
            <v>43077</v>
          </cell>
          <cell r="D1167" t="str">
            <v>ZETEMULS CO 40</v>
          </cell>
          <cell r="E1167">
            <v>4</v>
          </cell>
          <cell r="F1167">
            <v>18</v>
          </cell>
          <cell r="G1167">
            <v>18</v>
          </cell>
          <cell r="I1167" t="str">
            <v>IT</v>
          </cell>
          <cell r="J1167" t="str">
            <v>Fulvia</v>
          </cell>
          <cell r="K1167">
            <v>40814.616516203707</v>
          </cell>
          <cell r="L1167" t="str">
            <v>tensiattivo non ionico</v>
          </cell>
          <cell r="M1167" t="str">
            <v>rivendita</v>
          </cell>
          <cell r="O1167">
            <v>18</v>
          </cell>
          <cell r="P1167" t="str">
            <v>uguale</v>
          </cell>
          <cell r="Q1167" t="str">
            <v>rivendita</v>
          </cell>
          <cell r="R1167" t="str">
            <v>tensiattivo non ionico</v>
          </cell>
        </row>
        <row r="1168">
          <cell r="C1168">
            <v>43078</v>
          </cell>
          <cell r="D1168" t="str">
            <v>ZETEMULS HE</v>
          </cell>
          <cell r="E1168">
            <v>4</v>
          </cell>
          <cell r="F1168">
            <v>18</v>
          </cell>
          <cell r="G1168">
            <v>18</v>
          </cell>
          <cell r="H1168">
            <v>34021300</v>
          </cell>
          <cell r="I1168" t="str">
            <v>IT</v>
          </cell>
          <cell r="J1168" t="str">
            <v>tsmonica</v>
          </cell>
          <cell r="K1168">
            <v>41879.612291666665</v>
          </cell>
          <cell r="L1168" t="str">
            <v>tensiattivo non ionico</v>
          </cell>
          <cell r="M1168" t="str">
            <v>rivendita</v>
          </cell>
          <cell r="O1168">
            <v>18</v>
          </cell>
          <cell r="P1168" t="str">
            <v>uguale</v>
          </cell>
          <cell r="Q1168" t="str">
            <v>rivendita</v>
          </cell>
          <cell r="R1168" t="str">
            <v>tensiattivo non ionico</v>
          </cell>
        </row>
        <row r="1169">
          <cell r="C1169">
            <v>43079</v>
          </cell>
          <cell r="D1169" t="str">
            <v>ZETEMULS RT 146</v>
          </cell>
          <cell r="E1169">
            <v>4</v>
          </cell>
          <cell r="F1169">
            <v>0</v>
          </cell>
          <cell r="G1169">
            <v>18</v>
          </cell>
          <cell r="H1169">
            <v>34021300</v>
          </cell>
          <cell r="I1169" t="str">
            <v>IT</v>
          </cell>
          <cell r="J1169" t="str">
            <v>Fulvia</v>
          </cell>
          <cell r="K1169">
            <v>40371.453587962962</v>
          </cell>
          <cell r="L1169" t="e">
            <v>#N/A</v>
          </cell>
          <cell r="M1169" t="str">
            <v>rivendita</v>
          </cell>
          <cell r="O1169">
            <v>18</v>
          </cell>
          <cell r="P1169" t="str">
            <v>uguale</v>
          </cell>
          <cell r="Q1169" t="str">
            <v>rivendita</v>
          </cell>
          <cell r="R1169" t="e">
            <v>#N/A</v>
          </cell>
        </row>
        <row r="1170">
          <cell r="C1170">
            <v>43080</v>
          </cell>
          <cell r="D1170" t="str">
            <v>MULSIFAN A 6</v>
          </cell>
          <cell r="E1170">
            <v>4</v>
          </cell>
          <cell r="F1170">
            <v>14</v>
          </cell>
          <cell r="G1170">
            <v>0</v>
          </cell>
          <cell r="I1170" t="str">
            <v>IT</v>
          </cell>
          <cell r="J1170" t="str">
            <v>Fulviaxp</v>
          </cell>
          <cell r="K1170">
            <v>38786.613611111112</v>
          </cell>
          <cell r="L1170" t="str">
            <v>ausiliari emulsionanti per industria chimica e tessile</v>
          </cell>
          <cell r="M1170" t="e">
            <v>#N/A</v>
          </cell>
          <cell r="O1170">
            <v>18</v>
          </cell>
          <cell r="P1170" t="str">
            <v>diverso</v>
          </cell>
          <cell r="Q1170" t="str">
            <v>rivendita</v>
          </cell>
          <cell r="R1170" t="str">
            <v>ausiliari emulsionanti per industria chimica e tessile</v>
          </cell>
        </row>
        <row r="1171">
          <cell r="C1171">
            <v>43081</v>
          </cell>
          <cell r="D1171" t="str">
            <v>MULSIFAN RT 7</v>
          </cell>
          <cell r="E1171">
            <v>4</v>
          </cell>
          <cell r="F1171">
            <v>18</v>
          </cell>
          <cell r="G1171">
            <v>0</v>
          </cell>
          <cell r="I1171" t="str">
            <v>IT</v>
          </cell>
          <cell r="J1171" t="str">
            <v>INPUT</v>
          </cell>
          <cell r="K1171">
            <v>38135.427685185183</v>
          </cell>
          <cell r="L1171" t="str">
            <v>tensiattivo non ionico</v>
          </cell>
          <cell r="M1171" t="e">
            <v>#N/A</v>
          </cell>
          <cell r="O1171">
            <v>18</v>
          </cell>
          <cell r="P1171" t="str">
            <v>diverso</v>
          </cell>
          <cell r="Q1171" t="str">
            <v>rivendita</v>
          </cell>
          <cell r="R1171" t="str">
            <v>tensiattivo non ionico</v>
          </cell>
        </row>
        <row r="1172">
          <cell r="C1172">
            <v>43082</v>
          </cell>
          <cell r="D1172" t="str">
            <v>ZETEMULS COH 40/95</v>
          </cell>
          <cell r="E1172">
            <v>4</v>
          </cell>
          <cell r="F1172">
            <v>18</v>
          </cell>
          <cell r="G1172">
            <v>18</v>
          </cell>
          <cell r="H1172">
            <v>34021300</v>
          </cell>
          <cell r="I1172" t="str">
            <v>IT</v>
          </cell>
          <cell r="J1172" t="str">
            <v>tsgiuse</v>
          </cell>
          <cell r="K1172">
            <v>40379.458668981482</v>
          </cell>
          <cell r="L1172" t="str">
            <v>tensiattivo non ionico</v>
          </cell>
          <cell r="M1172" t="str">
            <v>rivendita</v>
          </cell>
          <cell r="O1172">
            <v>18</v>
          </cell>
          <cell r="P1172" t="str">
            <v>uguale</v>
          </cell>
          <cell r="Q1172" t="str">
            <v>rivendita</v>
          </cell>
          <cell r="R1172" t="str">
            <v>tensiattivo non ionico</v>
          </cell>
        </row>
        <row r="1173">
          <cell r="C1173">
            <v>43083</v>
          </cell>
          <cell r="D1173" t="str">
            <v>ZETEMULS B 20</v>
          </cell>
          <cell r="E1173">
            <v>4</v>
          </cell>
          <cell r="F1173">
            <v>18</v>
          </cell>
          <cell r="G1173">
            <v>18</v>
          </cell>
          <cell r="H1173">
            <v>34021300</v>
          </cell>
          <cell r="I1173" t="str">
            <v>IT</v>
          </cell>
          <cell r="J1173" t="str">
            <v>Fulvia</v>
          </cell>
          <cell r="K1173">
            <v>40371.440081018518</v>
          </cell>
          <cell r="L1173" t="str">
            <v>tensiattivo non ionico</v>
          </cell>
          <cell r="M1173" t="str">
            <v>rivendita</v>
          </cell>
          <cell r="O1173">
            <v>18</v>
          </cell>
          <cell r="P1173" t="str">
            <v>uguale</v>
          </cell>
          <cell r="Q1173" t="str">
            <v>rivendita</v>
          </cell>
          <cell r="R1173" t="str">
            <v>tensiattivo non ionico</v>
          </cell>
        </row>
        <row r="1174">
          <cell r="C1174">
            <v>43084</v>
          </cell>
          <cell r="D1174" t="str">
            <v>ZETEWAX AGS</v>
          </cell>
          <cell r="E1174">
            <v>4</v>
          </cell>
          <cell r="F1174">
            <v>18</v>
          </cell>
          <cell r="G1174">
            <v>18</v>
          </cell>
          <cell r="I1174" t="str">
            <v>IT</v>
          </cell>
          <cell r="J1174" t="str">
            <v>Fulvia</v>
          </cell>
          <cell r="K1174">
            <v>40606.385428240741</v>
          </cell>
          <cell r="L1174" t="str">
            <v>tensiattivo non ionico</v>
          </cell>
          <cell r="M1174" t="str">
            <v>rivendita</v>
          </cell>
          <cell r="O1174">
            <v>18</v>
          </cell>
          <cell r="P1174" t="str">
            <v>uguale</v>
          </cell>
          <cell r="Q1174" t="str">
            <v>rivendita</v>
          </cell>
          <cell r="R1174" t="str">
            <v>tensiattivo non ionico</v>
          </cell>
        </row>
        <row r="1175">
          <cell r="C1175">
            <v>43085</v>
          </cell>
          <cell r="D1175" t="str">
            <v>ZETEMULS COH/40</v>
          </cell>
          <cell r="E1175">
            <v>4</v>
          </cell>
          <cell r="F1175">
            <v>18</v>
          </cell>
          <cell r="G1175">
            <v>18</v>
          </cell>
          <cell r="H1175">
            <v>34021300</v>
          </cell>
          <cell r="I1175" t="str">
            <v>IT</v>
          </cell>
          <cell r="J1175" t="str">
            <v>tsester</v>
          </cell>
          <cell r="K1175">
            <v>41614.596122685187</v>
          </cell>
          <cell r="L1175" t="str">
            <v>tensiattivo non ionico</v>
          </cell>
          <cell r="M1175" t="str">
            <v>rivendita</v>
          </cell>
          <cell r="O1175">
            <v>18</v>
          </cell>
          <cell r="P1175" t="str">
            <v>uguale</v>
          </cell>
          <cell r="Q1175" t="str">
            <v>rivendita</v>
          </cell>
          <cell r="R1175" t="str">
            <v>tensiattivo non ionico</v>
          </cell>
        </row>
        <row r="1176">
          <cell r="C1176">
            <v>43086</v>
          </cell>
          <cell r="D1176" t="str">
            <v>ZETEMULS B 10</v>
          </cell>
          <cell r="E1176">
            <v>4</v>
          </cell>
          <cell r="F1176">
            <v>0</v>
          </cell>
          <cell r="G1176">
            <v>18</v>
          </cell>
          <cell r="I1176" t="str">
            <v>IT</v>
          </cell>
          <cell r="J1176" t="str">
            <v>Fulvia</v>
          </cell>
          <cell r="K1176">
            <v>40371.439687500002</v>
          </cell>
          <cell r="L1176" t="e">
            <v>#N/A</v>
          </cell>
          <cell r="M1176" t="str">
            <v>rivendita</v>
          </cell>
          <cell r="O1176">
            <v>18</v>
          </cell>
          <cell r="P1176" t="str">
            <v>uguale</v>
          </cell>
          <cell r="Q1176" t="str">
            <v>rivendita</v>
          </cell>
          <cell r="R1176" t="e">
            <v>#N/A</v>
          </cell>
        </row>
        <row r="1177">
          <cell r="C1177">
            <v>43087</v>
          </cell>
          <cell r="D1177" t="str">
            <v>MULSIFAN OL 25</v>
          </cell>
          <cell r="E1177">
            <v>4</v>
          </cell>
          <cell r="F1177">
            <v>18</v>
          </cell>
          <cell r="G1177">
            <v>0</v>
          </cell>
          <cell r="I1177" t="str">
            <v>IT</v>
          </cell>
          <cell r="J1177" t="str">
            <v>INPUT</v>
          </cell>
          <cell r="K1177">
            <v>38135.427685185183</v>
          </cell>
          <cell r="L1177" t="str">
            <v>tensiattivo non ionico</v>
          </cell>
          <cell r="M1177" t="e">
            <v>#N/A</v>
          </cell>
          <cell r="O1177">
            <v>18</v>
          </cell>
          <cell r="P1177" t="str">
            <v>diverso</v>
          </cell>
          <cell r="Q1177" t="str">
            <v>rivendita</v>
          </cell>
          <cell r="R1177" t="str">
            <v>tensiattivo non ionico</v>
          </cell>
        </row>
        <row r="1178">
          <cell r="C1178">
            <v>43088</v>
          </cell>
          <cell r="D1178" t="str">
            <v>ZETEMULS CO 80</v>
          </cell>
          <cell r="E1178">
            <v>4</v>
          </cell>
          <cell r="F1178">
            <v>18</v>
          </cell>
          <cell r="G1178">
            <v>0</v>
          </cell>
          <cell r="H1178">
            <v>34021300</v>
          </cell>
          <cell r="I1178" t="str">
            <v>IT</v>
          </cell>
          <cell r="J1178" t="str">
            <v>Fulvia</v>
          </cell>
          <cell r="K1178">
            <v>40371.446840277778</v>
          </cell>
          <cell r="L1178" t="str">
            <v>tensiattivo non ionico</v>
          </cell>
          <cell r="M1178" t="e">
            <v>#N/A</v>
          </cell>
          <cell r="O1178">
            <v>18</v>
          </cell>
          <cell r="P1178" t="str">
            <v>diverso</v>
          </cell>
          <cell r="Q1178" t="str">
            <v>rivendita</v>
          </cell>
          <cell r="R1178" t="str">
            <v>tensiattivo non ionico</v>
          </cell>
        </row>
        <row r="1179">
          <cell r="C1179">
            <v>43089</v>
          </cell>
          <cell r="D1179" t="str">
            <v>MULSIFAN S 60</v>
          </cell>
          <cell r="E1179">
            <v>4</v>
          </cell>
          <cell r="F1179">
            <v>18</v>
          </cell>
          <cell r="G1179">
            <v>0</v>
          </cell>
          <cell r="I1179" t="str">
            <v>IT</v>
          </cell>
          <cell r="J1179" t="str">
            <v>FulviaXP</v>
          </cell>
          <cell r="K1179">
            <v>38786.634756944448</v>
          </cell>
          <cell r="L1179" t="str">
            <v>tensiattivo non ionico</v>
          </cell>
          <cell r="M1179" t="e">
            <v>#N/A</v>
          </cell>
          <cell r="O1179">
            <v>18</v>
          </cell>
          <cell r="P1179" t="str">
            <v>diverso</v>
          </cell>
          <cell r="Q1179" t="str">
            <v>rivendita</v>
          </cell>
          <cell r="R1179" t="str">
            <v>tensiattivo non ionico</v>
          </cell>
        </row>
        <row r="1180">
          <cell r="C1180">
            <v>43090</v>
          </cell>
          <cell r="D1180" t="str">
            <v>MULSIFAN T 60</v>
          </cell>
          <cell r="E1180">
            <v>4</v>
          </cell>
          <cell r="F1180">
            <v>18</v>
          </cell>
          <cell r="G1180">
            <v>0</v>
          </cell>
          <cell r="I1180" t="str">
            <v>IT</v>
          </cell>
          <cell r="J1180" t="str">
            <v>FulviaXP</v>
          </cell>
          <cell r="K1180">
            <v>38786.635115740741</v>
          </cell>
          <cell r="L1180" t="str">
            <v>tensiattivo non ionico</v>
          </cell>
          <cell r="M1180" t="e">
            <v>#N/A</v>
          </cell>
          <cell r="O1180">
            <v>18</v>
          </cell>
          <cell r="P1180" t="str">
            <v>diverso</v>
          </cell>
          <cell r="Q1180" t="str">
            <v>rivendita</v>
          </cell>
          <cell r="R1180" t="str">
            <v>tensiattivo non ionico</v>
          </cell>
        </row>
        <row r="1181">
          <cell r="C1181">
            <v>43091</v>
          </cell>
          <cell r="D1181" t="str">
            <v>ZETEMULS LH/24</v>
          </cell>
          <cell r="E1181">
            <v>4</v>
          </cell>
          <cell r="F1181">
            <v>18</v>
          </cell>
          <cell r="G1181">
            <v>18</v>
          </cell>
          <cell r="H1181">
            <v>34021300</v>
          </cell>
          <cell r="I1181" t="str">
            <v>IT</v>
          </cell>
          <cell r="J1181" t="str">
            <v>Fulvia</v>
          </cell>
          <cell r="K1181">
            <v>40371.451828703706</v>
          </cell>
          <cell r="L1181" t="str">
            <v>tensiattivo non ionico</v>
          </cell>
          <cell r="M1181" t="str">
            <v>rivendita</v>
          </cell>
          <cell r="O1181">
            <v>18</v>
          </cell>
          <cell r="P1181" t="str">
            <v>uguale</v>
          </cell>
          <cell r="Q1181" t="str">
            <v>rivendita</v>
          </cell>
          <cell r="R1181" t="str">
            <v>tensiattivo non ionico</v>
          </cell>
        </row>
        <row r="1182">
          <cell r="C1182">
            <v>43092</v>
          </cell>
          <cell r="D1182" t="str">
            <v>MULSIFAN ST</v>
          </cell>
          <cell r="E1182">
            <v>4</v>
          </cell>
          <cell r="F1182">
            <v>18</v>
          </cell>
          <cell r="G1182">
            <v>0</v>
          </cell>
          <cell r="I1182" t="str">
            <v>IT</v>
          </cell>
          <cell r="J1182" t="str">
            <v>INPUT</v>
          </cell>
          <cell r="K1182">
            <v>38135.427685185183</v>
          </cell>
          <cell r="L1182" t="str">
            <v>tensiattivo non ionico</v>
          </cell>
          <cell r="M1182" t="e">
            <v>#N/A</v>
          </cell>
          <cell r="O1182">
            <v>18</v>
          </cell>
          <cell r="P1182" t="str">
            <v>diverso</v>
          </cell>
          <cell r="Q1182" t="str">
            <v>rivendita</v>
          </cell>
          <cell r="R1182" t="str">
            <v>tensiattivo non ionico</v>
          </cell>
        </row>
        <row r="1183">
          <cell r="C1183">
            <v>43093</v>
          </cell>
          <cell r="D1183" t="str">
            <v>ZETEMULS B 30</v>
          </cell>
          <cell r="E1183">
            <v>4</v>
          </cell>
          <cell r="F1183">
            <v>18</v>
          </cell>
          <cell r="G1183">
            <v>0</v>
          </cell>
          <cell r="I1183" t="str">
            <v>IT</v>
          </cell>
          <cell r="J1183" t="str">
            <v>Fulvia</v>
          </cell>
          <cell r="K1183">
            <v>41807.644641203704</v>
          </cell>
          <cell r="L1183" t="str">
            <v>tensiattivo non ionico</v>
          </cell>
          <cell r="M1183" t="e">
            <v>#N/A</v>
          </cell>
          <cell r="O1183">
            <v>18</v>
          </cell>
          <cell r="P1183" t="str">
            <v>diverso</v>
          </cell>
          <cell r="Q1183" t="str">
            <v>rivendita</v>
          </cell>
          <cell r="R1183" t="str">
            <v>tensiattivo non ionico</v>
          </cell>
        </row>
        <row r="1184">
          <cell r="C1184">
            <v>43094</v>
          </cell>
          <cell r="D1184" t="str">
            <v>POLIGLICOLE 6000</v>
          </cell>
          <cell r="E1184">
            <v>2</v>
          </cell>
          <cell r="F1184">
            <v>18</v>
          </cell>
          <cell r="G1184">
            <v>18</v>
          </cell>
          <cell r="I1184" t="str">
            <v>IT</v>
          </cell>
          <cell r="J1184" t="str">
            <v>tsester</v>
          </cell>
          <cell r="K1184">
            <v>40297.497986111113</v>
          </cell>
          <cell r="L1184" t="str">
            <v>tensiattivo non ionico</v>
          </cell>
          <cell r="M1184" t="str">
            <v>rivendita</v>
          </cell>
          <cell r="O1184">
            <v>18</v>
          </cell>
          <cell r="P1184" t="str">
            <v>uguale</v>
          </cell>
          <cell r="Q1184" t="str">
            <v>rivendita</v>
          </cell>
          <cell r="R1184" t="str">
            <v>tensiattivo non ionico</v>
          </cell>
        </row>
        <row r="1185">
          <cell r="C1185">
            <v>43095</v>
          </cell>
          <cell r="D1185" t="str">
            <v>PROPETAL 30/I</v>
          </cell>
          <cell r="E1185">
            <v>4</v>
          </cell>
          <cell r="F1185">
            <v>18</v>
          </cell>
          <cell r="G1185">
            <v>18</v>
          </cell>
          <cell r="H1185">
            <v>34021300</v>
          </cell>
          <cell r="I1185" t="str">
            <v>IT</v>
          </cell>
          <cell r="J1185" t="str">
            <v>Fulvia</v>
          </cell>
          <cell r="K1185">
            <v>41947.617928240739</v>
          </cell>
          <cell r="L1185" t="str">
            <v>tensiattivo non ionico</v>
          </cell>
          <cell r="M1185" t="str">
            <v>rivendita</v>
          </cell>
          <cell r="O1185">
            <v>18</v>
          </cell>
          <cell r="P1185" t="str">
            <v>uguale</v>
          </cell>
          <cell r="Q1185" t="str">
            <v>rivendita</v>
          </cell>
          <cell r="R1185" t="str">
            <v>tensiattivo non ionico</v>
          </cell>
        </row>
        <row r="1186">
          <cell r="C1186">
            <v>43096</v>
          </cell>
          <cell r="D1186" t="str">
            <v>POLIGLICOLE 400</v>
          </cell>
          <cell r="E1186">
            <v>2</v>
          </cell>
          <cell r="F1186">
            <v>18</v>
          </cell>
          <cell r="G1186">
            <v>0</v>
          </cell>
          <cell r="I1186" t="str">
            <v>IT</v>
          </cell>
          <cell r="J1186" t="str">
            <v>Fulvia</v>
          </cell>
          <cell r="K1186">
            <v>40606.428055555552</v>
          </cell>
          <cell r="L1186" t="str">
            <v>tensiattivo non ionico</v>
          </cell>
          <cell r="M1186" t="e">
            <v>#N/A</v>
          </cell>
          <cell r="O1186">
            <v>18</v>
          </cell>
          <cell r="P1186" t="str">
            <v>diverso</v>
          </cell>
          <cell r="Q1186" t="str">
            <v>rivendita</v>
          </cell>
          <cell r="R1186" t="str">
            <v>tensiattivo non ionico</v>
          </cell>
        </row>
        <row r="1187">
          <cell r="C1187">
            <v>43097</v>
          </cell>
          <cell r="D1187" t="str">
            <v>PROPILPARABENE</v>
          </cell>
          <cell r="E1187">
            <v>4</v>
          </cell>
          <cell r="F1187">
            <v>7</v>
          </cell>
          <cell r="G1187">
            <v>0</v>
          </cell>
          <cell r="I1187" t="str">
            <v>IT</v>
          </cell>
          <cell r="J1187" t="str">
            <v>Fulviaxp</v>
          </cell>
          <cell r="K1187">
            <v>39120.593344907407</v>
          </cell>
          <cell r="L1187" t="str">
            <v>conservanti per cosmetici e detergenti</v>
          </cell>
          <cell r="M1187" t="e">
            <v>#N/A</v>
          </cell>
          <cell r="O1187">
            <v>12</v>
          </cell>
          <cell r="P1187" t="str">
            <v>diverso</v>
          </cell>
          <cell r="Q1187" t="str">
            <v>coloranti/conservanti</v>
          </cell>
          <cell r="R1187" t="str">
            <v>conservanti per cosmetici e detergenti</v>
          </cell>
        </row>
        <row r="1188">
          <cell r="C1188">
            <v>43098</v>
          </cell>
          <cell r="D1188" t="str">
            <v>POLAPPRET VA/SP.</v>
          </cell>
          <cell r="E1188">
            <v>4</v>
          </cell>
          <cell r="F1188">
            <v>8</v>
          </cell>
          <cell r="G1188">
            <v>0</v>
          </cell>
          <cell r="I1188" t="str">
            <v>IT</v>
          </cell>
          <cell r="J1188" t="str">
            <v>Fulviaxp</v>
          </cell>
          <cell r="K1188">
            <v>39120.593553240738</v>
          </cell>
          <cell r="L1188" t="str">
            <v>prodotti per i quali si riinvia alla voce descrizione del prodotto</v>
          </cell>
          <cell r="M1188" t="e">
            <v>#N/A</v>
          </cell>
          <cell r="O1188">
            <v>18</v>
          </cell>
          <cell r="P1188" t="str">
            <v>diverso</v>
          </cell>
          <cell r="Q1188" t="str">
            <v>rivendita</v>
          </cell>
          <cell r="R1188" t="str">
            <v>prodotti per i quali si riinvia alla voce descrizione del prodotto</v>
          </cell>
        </row>
        <row r="1189">
          <cell r="C1189">
            <v>43099</v>
          </cell>
          <cell r="D1189" t="str">
            <v>NEWALOL Z-ME</v>
          </cell>
          <cell r="E1189">
            <v>2</v>
          </cell>
          <cell r="F1189">
            <v>14</v>
          </cell>
          <cell r="G1189">
            <v>3</v>
          </cell>
          <cell r="I1189" t="str">
            <v>IT</v>
          </cell>
          <cell r="J1189" t="str">
            <v>Fulviaxp</v>
          </cell>
          <cell r="K1189">
            <v>39120.65834490741</v>
          </cell>
          <cell r="L1189" t="str">
            <v>ausiliari emulsionanti per industria chimica e tessile</v>
          </cell>
          <cell r="M1189" t="str">
            <v>tessili</v>
          </cell>
          <cell r="O1189">
            <v>18</v>
          </cell>
          <cell r="P1189" t="str">
            <v>diverso</v>
          </cell>
          <cell r="Q1189" t="str">
            <v>rivendita</v>
          </cell>
          <cell r="R1189" t="str">
            <v>ausiliari emulsionanti per industria chimica e tessile</v>
          </cell>
        </row>
        <row r="1190">
          <cell r="C1190">
            <v>43100</v>
          </cell>
          <cell r="D1190" t="str">
            <v>OLIO DI RISO</v>
          </cell>
          <cell r="E1190">
            <v>4</v>
          </cell>
          <cell r="F1190">
            <v>8</v>
          </cell>
          <cell r="G1190">
            <v>14</v>
          </cell>
          <cell r="H1190">
            <v>15159099</v>
          </cell>
          <cell r="I1190" t="str">
            <v>IT</v>
          </cell>
          <cell r="J1190" t="str">
            <v>Fulviaxp</v>
          </cell>
          <cell r="K1190">
            <v>39120.65934027778</v>
          </cell>
          <cell r="L1190" t="str">
            <v>prodotti per i quali si riinvia alla voce descrizione del prodotto</v>
          </cell>
          <cell r="M1190" t="str">
            <v>specialties</v>
          </cell>
          <cell r="O1190">
            <v>14</v>
          </cell>
          <cell r="P1190" t="str">
            <v>uguale</v>
          </cell>
          <cell r="Q1190" t="str">
            <v>specialties</v>
          </cell>
          <cell r="R1190" t="str">
            <v>prodotti per i quali si riinvia alla voce descrizione del prodotto</v>
          </cell>
        </row>
        <row r="1191">
          <cell r="C1191">
            <v>43105</v>
          </cell>
          <cell r="D1191" t="str">
            <v>OMNIPON EC</v>
          </cell>
          <cell r="E1191">
            <v>4</v>
          </cell>
          <cell r="F1191">
            <v>12</v>
          </cell>
          <cell r="G1191">
            <v>14</v>
          </cell>
          <cell r="J1191" t="str">
            <v>tsmonica</v>
          </cell>
          <cell r="K1191">
            <v>41883.38071759259</v>
          </cell>
          <cell r="L1191" t="str">
            <v>miscela di tensiattivo non ionici</v>
          </cell>
          <cell r="M1191" t="str">
            <v>specialties</v>
          </cell>
          <cell r="O1191">
            <v>5</v>
          </cell>
          <cell r="P1191" t="str">
            <v>diverso</v>
          </cell>
          <cell r="Q1191" t="str">
            <v>miscele</v>
          </cell>
          <cell r="R1191" t="str">
            <v>miscela di tensiattivo non ionici</v>
          </cell>
        </row>
        <row r="1192">
          <cell r="C1192">
            <v>43110</v>
          </cell>
          <cell r="D1192" t="str">
            <v>ZETEWAX NF</v>
          </cell>
          <cell r="E1192">
            <v>4</v>
          </cell>
          <cell r="F1192">
            <v>4</v>
          </cell>
          <cell r="G1192">
            <v>10</v>
          </cell>
          <cell r="J1192" t="str">
            <v>Fulvia</v>
          </cell>
          <cell r="K1192">
            <v>40508.568622685183</v>
          </cell>
          <cell r="L1192" t="str">
            <v>miscela tensiattivi anionici e non ionici</v>
          </cell>
          <cell r="M1192" t="str">
            <v>non ionici</v>
          </cell>
          <cell r="O1192">
            <v>10</v>
          </cell>
          <cell r="P1192" t="str">
            <v>uguale</v>
          </cell>
          <cell r="Q1192" t="str">
            <v>non ionici</v>
          </cell>
          <cell r="R1192" t="str">
            <v>miscela tensiattivi anionici e non ionici</v>
          </cell>
        </row>
        <row r="1193">
          <cell r="C1193">
            <v>43115</v>
          </cell>
          <cell r="D1193" t="str">
            <v>ZETEMULS 99</v>
          </cell>
          <cell r="E1193">
            <v>4</v>
          </cell>
          <cell r="F1193">
            <v>21</v>
          </cell>
          <cell r="G1193">
            <v>18</v>
          </cell>
          <cell r="J1193" t="str">
            <v>Fulvia</v>
          </cell>
          <cell r="K1193">
            <v>41989.504421296297</v>
          </cell>
          <cell r="L1193" t="str">
            <v>emollienti per cosmetica</v>
          </cell>
          <cell r="M1193" t="str">
            <v>rivendita</v>
          </cell>
          <cell r="O1193">
            <v>14</v>
          </cell>
          <cell r="P1193" t="str">
            <v>diverso</v>
          </cell>
          <cell r="Q1193" t="str">
            <v>specialties</v>
          </cell>
          <cell r="R1193" t="str">
            <v>emollienti per cosmetica</v>
          </cell>
        </row>
        <row r="1194">
          <cell r="C1194">
            <v>43120</v>
          </cell>
          <cell r="D1194" t="str">
            <v>PROTELAN AF</v>
          </cell>
          <cell r="E1194">
            <v>2</v>
          </cell>
          <cell r="F1194">
            <v>14</v>
          </cell>
          <cell r="G1194">
            <v>18</v>
          </cell>
          <cell r="I1194" t="str">
            <v>IT</v>
          </cell>
          <cell r="J1194" t="str">
            <v>tsester</v>
          </cell>
          <cell r="K1194">
            <v>40297.498518518521</v>
          </cell>
          <cell r="L1194" t="str">
            <v>ausiliari emulsionanti per industria chimica e tessile</v>
          </cell>
          <cell r="M1194" t="str">
            <v>rivendita</v>
          </cell>
          <cell r="O1194">
            <v>18</v>
          </cell>
          <cell r="P1194" t="str">
            <v>uguale</v>
          </cell>
          <cell r="Q1194" t="str">
            <v>rivendita</v>
          </cell>
          <cell r="R1194" t="str">
            <v>ausiliari emulsionanti per industria chimica e tessile</v>
          </cell>
        </row>
        <row r="1195">
          <cell r="C1195">
            <v>43121</v>
          </cell>
          <cell r="D1195" t="str">
            <v>GALACID C 90</v>
          </cell>
          <cell r="E1195">
            <v>4</v>
          </cell>
          <cell r="F1195">
            <v>8</v>
          </cell>
          <cell r="G1195">
            <v>0</v>
          </cell>
          <cell r="J1195" t="str">
            <v>Fulvia</v>
          </cell>
          <cell r="K1195">
            <v>41849.719467592593</v>
          </cell>
          <cell r="L1195" t="str">
            <v>prodotti per i quali si riinvia alla voce descrizione del prodotto</v>
          </cell>
          <cell r="M1195" t="e">
            <v>#N/A</v>
          </cell>
          <cell r="O1195">
            <v>14</v>
          </cell>
          <cell r="P1195" t="str">
            <v>diverso</v>
          </cell>
          <cell r="Q1195" t="str">
            <v>specialties</v>
          </cell>
          <cell r="R1195" t="str">
            <v>prodotti per i quali si riinvia alla voce descrizione del prodotto</v>
          </cell>
        </row>
        <row r="1196">
          <cell r="C1196">
            <v>43122</v>
          </cell>
          <cell r="D1196" t="str">
            <v>GALACID EXEL 80</v>
          </cell>
          <cell r="E1196">
            <v>4</v>
          </cell>
          <cell r="F1196">
            <v>8</v>
          </cell>
          <cell r="G1196">
            <v>0</v>
          </cell>
          <cell r="J1196" t="str">
            <v>tsmonica</v>
          </cell>
          <cell r="K1196">
            <v>41995.617962962962</v>
          </cell>
          <cell r="L1196" t="str">
            <v>prodotti per i quali si riinvia alla voce descrizione del prodotto</v>
          </cell>
          <cell r="M1196" t="e">
            <v>#N/A</v>
          </cell>
          <cell r="O1196">
            <v>14</v>
          </cell>
          <cell r="P1196" t="str">
            <v>diverso</v>
          </cell>
          <cell r="Q1196" t="str">
            <v>specialties</v>
          </cell>
          <cell r="R1196" t="str">
            <v>prodotti per i quali si riinvia alla voce descrizione del prodotto</v>
          </cell>
        </row>
        <row r="1197">
          <cell r="C1197">
            <v>43130</v>
          </cell>
          <cell r="D1197" t="str">
            <v>OXETAL 200 C</v>
          </cell>
          <cell r="E1197">
            <v>4</v>
          </cell>
          <cell r="F1197">
            <v>18</v>
          </cell>
          <cell r="G1197">
            <v>0</v>
          </cell>
          <cell r="H1197">
            <v>39069050</v>
          </cell>
          <cell r="J1197" t="str">
            <v>fulvia</v>
          </cell>
          <cell r="K1197">
            <v>41291.628969907404</v>
          </cell>
          <cell r="L1197" t="str">
            <v>tensiattivo non ionico</v>
          </cell>
          <cell r="M1197" t="e">
            <v>#N/A</v>
          </cell>
          <cell r="O1197">
            <v>10</v>
          </cell>
          <cell r="P1197" t="str">
            <v>diverso</v>
          </cell>
          <cell r="Q1197" t="str">
            <v>non ionici</v>
          </cell>
          <cell r="R1197" t="str">
            <v>tensiattivo non ionico</v>
          </cell>
        </row>
        <row r="1198">
          <cell r="C1198">
            <v>43135</v>
          </cell>
          <cell r="D1198" t="str">
            <v>PARMETOL A 35</v>
          </cell>
          <cell r="E1198">
            <v>3</v>
          </cell>
          <cell r="F1198">
            <v>7</v>
          </cell>
          <cell r="G1198">
            <v>12</v>
          </cell>
          <cell r="J1198" t="str">
            <v>Fulvia</v>
          </cell>
          <cell r="K1198">
            <v>41745.614548611113</v>
          </cell>
          <cell r="L1198" t="str">
            <v>conservanti per cosmetici e detergenti</v>
          </cell>
          <cell r="M1198" t="str">
            <v>coloranti/conservanti</v>
          </cell>
          <cell r="O1198">
            <v>12</v>
          </cell>
          <cell r="P1198" t="str">
            <v>uguale</v>
          </cell>
          <cell r="Q1198" t="str">
            <v>coloranti/conservanti</v>
          </cell>
          <cell r="R1198" t="str">
            <v>conservanti per cosmetici e detergenti</v>
          </cell>
        </row>
        <row r="1199">
          <cell r="C1199">
            <v>43138</v>
          </cell>
          <cell r="D1199" t="str">
            <v>PEG 100 STEARATO</v>
          </cell>
          <cell r="E1199">
            <v>1</v>
          </cell>
          <cell r="F1199">
            <v>8</v>
          </cell>
          <cell r="G1199">
            <v>0</v>
          </cell>
          <cell r="J1199" t="str">
            <v>Fulviaxp</v>
          </cell>
          <cell r="K1199">
            <v>39268.70144675926</v>
          </cell>
          <cell r="L1199" t="str">
            <v>prodotti per i quali si riinvia alla voce descrizione del prodotto</v>
          </cell>
          <cell r="M1199" t="e">
            <v>#N/A</v>
          </cell>
          <cell r="O1199">
            <v>18</v>
          </cell>
          <cell r="P1199" t="str">
            <v>diverso</v>
          </cell>
          <cell r="Q1199" t="str">
            <v>rivendita</v>
          </cell>
          <cell r="R1199" t="str">
            <v>prodotti per i quali si riinvia alla voce descrizione del prodotto</v>
          </cell>
        </row>
        <row r="1200">
          <cell r="C1200">
            <v>43139</v>
          </cell>
          <cell r="D1200" t="str">
            <v>POLIGLICOLE 9000</v>
          </cell>
          <cell r="E1200">
            <v>2</v>
          </cell>
          <cell r="F1200">
            <v>18</v>
          </cell>
          <cell r="G1200">
            <v>18</v>
          </cell>
          <cell r="J1200" t="str">
            <v>tsester</v>
          </cell>
          <cell r="K1200">
            <v>40297.498171296298</v>
          </cell>
          <cell r="L1200" t="str">
            <v>tensiattivo non ionico</v>
          </cell>
          <cell r="M1200" t="str">
            <v>rivendita</v>
          </cell>
          <cell r="O1200">
            <v>18</v>
          </cell>
          <cell r="P1200" t="str">
            <v>uguale</v>
          </cell>
          <cell r="Q1200" t="str">
            <v>rivendita</v>
          </cell>
          <cell r="R1200" t="str">
            <v>tensiattivo non ionico</v>
          </cell>
        </row>
        <row r="1201">
          <cell r="C1201">
            <v>43140</v>
          </cell>
          <cell r="D1201" t="str">
            <v>PERLANTE 4175/I</v>
          </cell>
          <cell r="E1201">
            <v>4</v>
          </cell>
          <cell r="F1201">
            <v>4</v>
          </cell>
          <cell r="G1201">
            <v>0</v>
          </cell>
          <cell r="I1201" t="str">
            <v>IT</v>
          </cell>
          <cell r="J1201" t="str">
            <v>INPUT</v>
          </cell>
          <cell r="K1201">
            <v>38135.427685185183</v>
          </cell>
          <cell r="L1201" t="str">
            <v>miscela tensiattivi anionici e non ionici</v>
          </cell>
          <cell r="M1201" t="e">
            <v>#N/A</v>
          </cell>
          <cell r="O1201">
            <v>18</v>
          </cell>
          <cell r="P1201" t="str">
            <v>diverso</v>
          </cell>
          <cell r="Q1201" t="str">
            <v>rivendita</v>
          </cell>
          <cell r="R1201" t="str">
            <v>miscela tensiattivi anionici e non ionici</v>
          </cell>
        </row>
        <row r="1202">
          <cell r="C1202">
            <v>43141</v>
          </cell>
          <cell r="D1202" t="str">
            <v>PROTELAN ID/R</v>
          </cell>
          <cell r="E1202">
            <v>4</v>
          </cell>
          <cell r="F1202">
            <v>8</v>
          </cell>
          <cell r="G1202">
            <v>18</v>
          </cell>
          <cell r="H1202">
            <v>35040090</v>
          </cell>
          <cell r="I1202" t="str">
            <v>IT</v>
          </cell>
          <cell r="J1202" t="str">
            <v>Fulvia</v>
          </cell>
          <cell r="K1202">
            <v>41408.64675925926</v>
          </cell>
          <cell r="L1202" t="str">
            <v>prodotti per i quali si riinvia alla voce descrizione del prodotto</v>
          </cell>
          <cell r="M1202" t="str">
            <v>rivendita</v>
          </cell>
          <cell r="O1202">
            <v>14</v>
          </cell>
          <cell r="P1202" t="str">
            <v>diverso</v>
          </cell>
          <cell r="Q1202" t="str">
            <v>specialties</v>
          </cell>
          <cell r="R1202" t="str">
            <v>prodotti per i quali si riinvia alla voce descrizione del prodotto</v>
          </cell>
        </row>
        <row r="1203">
          <cell r="C1203">
            <v>43142</v>
          </cell>
          <cell r="D1203" t="str">
            <v>PROTELAN DR</v>
          </cell>
          <cell r="E1203">
            <v>4</v>
          </cell>
          <cell r="F1203">
            <v>8</v>
          </cell>
          <cell r="G1203">
            <v>14</v>
          </cell>
          <cell r="I1203" t="str">
            <v>IT</v>
          </cell>
          <cell r="J1203" t="str">
            <v>TSEsterxp</v>
          </cell>
          <cell r="K1203">
            <v>39260.672731481478</v>
          </cell>
          <cell r="L1203" t="str">
            <v>prodotti per i quali si riinvia alla voce descrizione del prodotto</v>
          </cell>
          <cell r="M1203" t="str">
            <v>specialties</v>
          </cell>
          <cell r="O1203">
            <v>14</v>
          </cell>
          <cell r="P1203" t="str">
            <v>uguale</v>
          </cell>
          <cell r="Q1203" t="str">
            <v>specialties</v>
          </cell>
          <cell r="R1203" t="str">
            <v>prodotti per i quali si riinvia alla voce descrizione del prodotto</v>
          </cell>
        </row>
        <row r="1204">
          <cell r="C1204">
            <v>43143</v>
          </cell>
          <cell r="D1204" t="str">
            <v>PROTELAN ID/G Liquido</v>
          </cell>
          <cell r="E1204">
            <v>4</v>
          </cell>
          <cell r="F1204">
            <v>8</v>
          </cell>
          <cell r="G1204">
            <v>0</v>
          </cell>
          <cell r="I1204" t="str">
            <v>IT</v>
          </cell>
          <cell r="J1204" t="str">
            <v>tsEsterxp</v>
          </cell>
          <cell r="K1204">
            <v>40001.734270833331</v>
          </cell>
          <cell r="L1204" t="str">
            <v>prodotti per i quali si riinvia alla voce descrizione del prodotto</v>
          </cell>
          <cell r="M1204" t="e">
            <v>#N/A</v>
          </cell>
          <cell r="O1204">
            <v>14</v>
          </cell>
          <cell r="P1204" t="str">
            <v>diverso</v>
          </cell>
          <cell r="Q1204" t="str">
            <v>specialties</v>
          </cell>
          <cell r="R1204" t="str">
            <v>prodotti per i quali si riinvia alla voce descrizione del prodotto</v>
          </cell>
        </row>
        <row r="1205">
          <cell r="C1205">
            <v>43144</v>
          </cell>
          <cell r="D1205" t="str">
            <v>POLIGLICOLE 1500</v>
          </cell>
          <cell r="E1205">
            <v>2</v>
          </cell>
          <cell r="F1205">
            <v>18</v>
          </cell>
          <cell r="G1205">
            <v>3</v>
          </cell>
          <cell r="I1205" t="str">
            <v>IT</v>
          </cell>
          <cell r="J1205" t="str">
            <v>Fulviaxp</v>
          </cell>
          <cell r="K1205">
            <v>39122.403310185182</v>
          </cell>
          <cell r="L1205" t="str">
            <v>tensiattivo non ionico</v>
          </cell>
          <cell r="M1205" t="str">
            <v>tessili</v>
          </cell>
          <cell r="O1205">
            <v>3</v>
          </cell>
          <cell r="P1205" t="str">
            <v>uguale</v>
          </cell>
          <cell r="Q1205" t="str">
            <v>tessili</v>
          </cell>
          <cell r="R1205" t="str">
            <v>tensiattivo non ionico</v>
          </cell>
        </row>
        <row r="1206">
          <cell r="C1206">
            <v>43145</v>
          </cell>
          <cell r="D1206" t="str">
            <v>PERLANTE GM 5000</v>
          </cell>
          <cell r="E1206">
            <v>4</v>
          </cell>
          <cell r="F1206">
            <v>4</v>
          </cell>
          <cell r="G1206">
            <v>0</v>
          </cell>
          <cell r="I1206" t="str">
            <v>IT</v>
          </cell>
          <cell r="J1206" t="str">
            <v>FulviaXP</v>
          </cell>
          <cell r="K1206">
            <v>38786.692048611112</v>
          </cell>
          <cell r="L1206" t="str">
            <v>miscela tensiattivi anionici e non ionici</v>
          </cell>
          <cell r="M1206" t="e">
            <v>#N/A</v>
          </cell>
          <cell r="O1206">
            <v>18</v>
          </cell>
          <cell r="P1206" t="str">
            <v>diverso</v>
          </cell>
          <cell r="Q1206" t="str">
            <v>rivendita</v>
          </cell>
          <cell r="R1206" t="str">
            <v>miscela tensiattivi anionici e non ionici</v>
          </cell>
        </row>
        <row r="1207">
          <cell r="C1207">
            <v>43146</v>
          </cell>
          <cell r="D1207" t="str">
            <v>PRODOTTO RT 55</v>
          </cell>
          <cell r="E1207">
            <v>4</v>
          </cell>
          <cell r="F1207">
            <v>0</v>
          </cell>
          <cell r="G1207">
            <v>0</v>
          </cell>
          <cell r="I1207" t="str">
            <v>IT</v>
          </cell>
          <cell r="J1207" t="str">
            <v>INPUT</v>
          </cell>
          <cell r="K1207">
            <v>38135.427685185183</v>
          </cell>
          <cell r="L1207" t="e">
            <v>#N/A</v>
          </cell>
          <cell r="M1207" t="e">
            <v>#N/A</v>
          </cell>
          <cell r="O1207">
            <v>18</v>
          </cell>
          <cell r="P1207" t="str">
            <v>diverso</v>
          </cell>
          <cell r="Q1207" t="str">
            <v>rivendita</v>
          </cell>
          <cell r="R1207" t="e">
            <v>#N/A</v>
          </cell>
        </row>
        <row r="1208">
          <cell r="C1208">
            <v>43147</v>
          </cell>
          <cell r="D1208" t="str">
            <v>PRODOTTO 1773</v>
          </cell>
          <cell r="E1208">
            <v>2</v>
          </cell>
          <cell r="F1208">
            <v>18</v>
          </cell>
          <cell r="G1208">
            <v>0</v>
          </cell>
          <cell r="I1208" t="str">
            <v>IT</v>
          </cell>
          <cell r="J1208" t="str">
            <v>Fulviaxp</v>
          </cell>
          <cell r="K1208">
            <v>39122.403460648151</v>
          </cell>
          <cell r="L1208" t="str">
            <v>tensiattivo non ionico</v>
          </cell>
          <cell r="M1208" t="e">
            <v>#N/A</v>
          </cell>
          <cell r="O1208">
            <v>18</v>
          </cell>
          <cell r="P1208" t="str">
            <v>diverso</v>
          </cell>
          <cell r="Q1208" t="str">
            <v>rivendita</v>
          </cell>
          <cell r="R1208" t="str">
            <v>tensiattivo non ionico</v>
          </cell>
        </row>
        <row r="1209">
          <cell r="C1209">
            <v>43148</v>
          </cell>
          <cell r="D1209" t="str">
            <v>PROTELAN ENS</v>
          </cell>
          <cell r="E1209">
            <v>4</v>
          </cell>
          <cell r="F1209">
            <v>20</v>
          </cell>
          <cell r="G1209">
            <v>14</v>
          </cell>
          <cell r="I1209" t="str">
            <v>IT</v>
          </cell>
          <cell r="J1209" t="str">
            <v>fulvia</v>
          </cell>
          <cell r="K1209">
            <v>41291.630185185182</v>
          </cell>
          <cell r="L1209" t="str">
            <v xml:space="preserve">miscela di tensiattivi non ionici </v>
          </cell>
          <cell r="M1209" t="str">
            <v>specialties</v>
          </cell>
          <cell r="O1209">
            <v>14</v>
          </cell>
          <cell r="P1209" t="str">
            <v>uguale</v>
          </cell>
          <cell r="Q1209" t="str">
            <v>specialties</v>
          </cell>
          <cell r="R1209" t="str">
            <v xml:space="preserve">miscela di tensiattivi non ionici </v>
          </cell>
        </row>
        <row r="1210">
          <cell r="C1210">
            <v>43149</v>
          </cell>
          <cell r="D1210" t="str">
            <v>ZETEWAX AE</v>
          </cell>
          <cell r="E1210">
            <v>4</v>
          </cell>
          <cell r="F1210">
            <v>4</v>
          </cell>
          <cell r="G1210">
            <v>18</v>
          </cell>
          <cell r="H1210">
            <v>34021300</v>
          </cell>
          <cell r="I1210" t="str">
            <v>IT</v>
          </cell>
          <cell r="J1210" t="str">
            <v>fulvia</v>
          </cell>
          <cell r="K1210">
            <v>41291.630868055552</v>
          </cell>
          <cell r="L1210" t="str">
            <v>miscela tensiattivi anionici e non ionici</v>
          </cell>
          <cell r="M1210" t="str">
            <v>rivendita</v>
          </cell>
          <cell r="O1210">
            <v>18</v>
          </cell>
          <cell r="P1210" t="str">
            <v>uguale</v>
          </cell>
          <cell r="Q1210" t="str">
            <v>rivendita</v>
          </cell>
          <cell r="R1210" t="str">
            <v>miscela tensiattivi anionici e non ionici</v>
          </cell>
        </row>
        <row r="1211">
          <cell r="C1211">
            <v>43150</v>
          </cell>
          <cell r="D1211" t="str">
            <v>MULSIFAN EC 15</v>
          </cell>
          <cell r="E1211">
            <v>4</v>
          </cell>
          <cell r="F1211">
            <v>18</v>
          </cell>
          <cell r="G1211">
            <v>18</v>
          </cell>
          <cell r="I1211" t="str">
            <v>IT</v>
          </cell>
          <cell r="J1211" t="str">
            <v>tsester</v>
          </cell>
          <cell r="K1211">
            <v>40297.496458333335</v>
          </cell>
          <cell r="L1211" t="str">
            <v>tensiattivo non ionico</v>
          </cell>
          <cell r="M1211" t="str">
            <v>rivendita</v>
          </cell>
          <cell r="O1211">
            <v>18</v>
          </cell>
          <cell r="P1211" t="str">
            <v>uguale</v>
          </cell>
          <cell r="Q1211" t="str">
            <v>rivendita</v>
          </cell>
          <cell r="R1211" t="str">
            <v>tensiattivo non ionico</v>
          </cell>
        </row>
        <row r="1212">
          <cell r="C1212">
            <v>43151</v>
          </cell>
          <cell r="D1212" t="str">
            <v>ZETEMULS RT 141</v>
          </cell>
          <cell r="E1212">
            <v>4</v>
          </cell>
          <cell r="F1212">
            <v>18</v>
          </cell>
          <cell r="G1212">
            <v>18</v>
          </cell>
          <cell r="I1212" t="str">
            <v>IT</v>
          </cell>
          <cell r="J1212" t="str">
            <v>Fulvia</v>
          </cell>
          <cell r="K1212">
            <v>40371.452418981484</v>
          </cell>
          <cell r="L1212" t="str">
            <v>tensiattivo non ionico</v>
          </cell>
          <cell r="M1212" t="str">
            <v>rivendita</v>
          </cell>
          <cell r="O1212">
            <v>18</v>
          </cell>
          <cell r="P1212" t="str">
            <v>uguale</v>
          </cell>
          <cell r="Q1212" t="str">
            <v>rivendita</v>
          </cell>
          <cell r="R1212" t="str">
            <v>tensiattivo non ionico</v>
          </cell>
        </row>
        <row r="1213">
          <cell r="C1213">
            <v>43152</v>
          </cell>
          <cell r="D1213" t="str">
            <v>PHOSFETAL 120 D</v>
          </cell>
          <cell r="E1213">
            <v>4</v>
          </cell>
          <cell r="F1213">
            <v>0</v>
          </cell>
          <cell r="G1213">
            <v>0</v>
          </cell>
          <cell r="I1213" t="str">
            <v>IT</v>
          </cell>
          <cell r="J1213" t="str">
            <v>Fulviaxp</v>
          </cell>
          <cell r="K1213">
            <v>40071.682442129626</v>
          </cell>
          <cell r="L1213" t="e">
            <v>#N/A</v>
          </cell>
          <cell r="M1213" t="e">
            <v>#N/A</v>
          </cell>
          <cell r="O1213">
            <v>9</v>
          </cell>
          <cell r="P1213" t="str">
            <v>diverso</v>
          </cell>
          <cell r="Q1213" t="str">
            <v>anionici</v>
          </cell>
          <cell r="R1213" t="e">
            <v>#N/A</v>
          </cell>
        </row>
        <row r="1214">
          <cell r="C1214">
            <v>43153</v>
          </cell>
          <cell r="D1214" t="str">
            <v>PURTON CFM/1,7</v>
          </cell>
          <cell r="E1214">
            <v>4</v>
          </cell>
          <cell r="F1214">
            <v>18</v>
          </cell>
          <cell r="G1214">
            <v>0</v>
          </cell>
          <cell r="I1214" t="str">
            <v>IT</v>
          </cell>
          <cell r="J1214" t="str">
            <v>INPUT</v>
          </cell>
          <cell r="K1214">
            <v>38135.427685185183</v>
          </cell>
          <cell r="L1214" t="str">
            <v>tensiattivo non ionico</v>
          </cell>
          <cell r="M1214" t="e">
            <v>#N/A</v>
          </cell>
          <cell r="O1214">
            <v>10</v>
          </cell>
          <cell r="P1214" t="str">
            <v>diverso</v>
          </cell>
          <cell r="Q1214" t="str">
            <v>non ionici</v>
          </cell>
          <cell r="R1214" t="str">
            <v>tensiattivo non ionico</v>
          </cell>
        </row>
        <row r="1215">
          <cell r="C1215">
            <v>43154</v>
          </cell>
          <cell r="D1215" t="str">
            <v>PURTON CFM/2</v>
          </cell>
          <cell r="E1215">
            <v>4</v>
          </cell>
          <cell r="F1215">
            <v>18</v>
          </cell>
          <cell r="G1215">
            <v>0</v>
          </cell>
          <cell r="I1215" t="str">
            <v>IT</v>
          </cell>
          <cell r="J1215" t="str">
            <v>INPUT</v>
          </cell>
          <cell r="K1215">
            <v>38135.427685185183</v>
          </cell>
          <cell r="L1215" t="str">
            <v>tensiattivo non ionico</v>
          </cell>
          <cell r="M1215" t="e">
            <v>#N/A</v>
          </cell>
          <cell r="O1215">
            <v>10</v>
          </cell>
          <cell r="P1215" t="str">
            <v>diverso</v>
          </cell>
          <cell r="Q1215" t="str">
            <v>non ionici</v>
          </cell>
          <cell r="R1215" t="str">
            <v>tensiattivo non ionico</v>
          </cell>
        </row>
        <row r="1216">
          <cell r="C1216">
            <v>43155</v>
          </cell>
          <cell r="D1216" t="str">
            <v>PURTON CFM/Scagliie</v>
          </cell>
          <cell r="E1216">
            <v>4</v>
          </cell>
          <cell r="F1216">
            <v>18</v>
          </cell>
          <cell r="G1216">
            <v>18</v>
          </cell>
          <cell r="I1216" t="str">
            <v>IT</v>
          </cell>
          <cell r="J1216" t="str">
            <v>Fulvia</v>
          </cell>
          <cell r="K1216">
            <v>40714.591053240743</v>
          </cell>
          <cell r="L1216" t="str">
            <v>tensiattivo non ionico</v>
          </cell>
          <cell r="M1216" t="str">
            <v>rivendita</v>
          </cell>
          <cell r="O1216">
            <v>10</v>
          </cell>
          <cell r="P1216" t="str">
            <v>diverso</v>
          </cell>
          <cell r="Q1216" t="str">
            <v>non ionici</v>
          </cell>
          <cell r="R1216" t="str">
            <v>tensiattivo non ionico</v>
          </cell>
        </row>
        <row r="1217">
          <cell r="C1217">
            <v>43156</v>
          </cell>
          <cell r="D1217" t="str">
            <v>PURTON MIPA</v>
          </cell>
          <cell r="E1217">
            <v>4</v>
          </cell>
          <cell r="F1217">
            <v>18</v>
          </cell>
          <cell r="G1217">
            <v>0</v>
          </cell>
          <cell r="I1217" t="str">
            <v>IT</v>
          </cell>
          <cell r="J1217" t="str">
            <v>INPUT</v>
          </cell>
          <cell r="K1217">
            <v>38135.427685185183</v>
          </cell>
          <cell r="L1217" t="str">
            <v>tensiattivo non ionico</v>
          </cell>
          <cell r="M1217" t="e">
            <v>#N/A</v>
          </cell>
          <cell r="O1217">
            <v>10</v>
          </cell>
          <cell r="P1217" t="str">
            <v>diverso</v>
          </cell>
          <cell r="Q1217" t="str">
            <v>non ionici</v>
          </cell>
          <cell r="R1217" t="str">
            <v>tensiattivo non ionico</v>
          </cell>
        </row>
        <row r="1218">
          <cell r="C1218">
            <v>43157</v>
          </cell>
          <cell r="D1218" t="str">
            <v>PROTEINA IDROL.GRANO/POLVERE</v>
          </cell>
          <cell r="E1218">
            <v>4</v>
          </cell>
          <cell r="F1218">
            <v>4</v>
          </cell>
          <cell r="G1218">
            <v>0</v>
          </cell>
          <cell r="I1218" t="str">
            <v>IT</v>
          </cell>
          <cell r="J1218" t="str">
            <v>fulvia</v>
          </cell>
          <cell r="K1218">
            <v>41291.631203703706</v>
          </cell>
          <cell r="L1218" t="str">
            <v>miscela tensiattivi anionici e non ionici</v>
          </cell>
          <cell r="M1218" t="e">
            <v>#N/A</v>
          </cell>
          <cell r="O1218">
            <v>0</v>
          </cell>
          <cell r="P1218" t="str">
            <v>uguale</v>
          </cell>
          <cell r="Q1218" t="e">
            <v>#N/A</v>
          </cell>
          <cell r="R1218" t="str">
            <v>miscela tensiattivi anionici e non ionici</v>
          </cell>
        </row>
        <row r="1219">
          <cell r="C1219">
            <v>43158</v>
          </cell>
          <cell r="D1219" t="str">
            <v>PROTELAN AGL 95 POLVERE</v>
          </cell>
          <cell r="E1219">
            <v>4</v>
          </cell>
          <cell r="F1219">
            <v>1</v>
          </cell>
          <cell r="G1219">
            <v>0</v>
          </cell>
          <cell r="I1219" t="str">
            <v>IT</v>
          </cell>
          <cell r="J1219" t="str">
            <v>INPUT</v>
          </cell>
          <cell r="K1219">
            <v>38135.427685185183</v>
          </cell>
          <cell r="L1219" t="str">
            <v>tensioattivo anionico</v>
          </cell>
          <cell r="M1219" t="e">
            <v>#N/A</v>
          </cell>
          <cell r="O1219">
            <v>18</v>
          </cell>
          <cell r="P1219" t="str">
            <v>diverso</v>
          </cell>
          <cell r="Q1219" t="str">
            <v>rivendita</v>
          </cell>
          <cell r="R1219" t="str">
            <v>tensioattivo anionico</v>
          </cell>
        </row>
        <row r="1220">
          <cell r="C1220">
            <v>43159</v>
          </cell>
          <cell r="D1220" t="str">
            <v>POLYWAX 12000</v>
          </cell>
          <cell r="E1220">
            <v>2</v>
          </cell>
          <cell r="F1220">
            <v>18</v>
          </cell>
          <cell r="G1220">
            <v>0</v>
          </cell>
          <cell r="I1220" t="str">
            <v>IT</v>
          </cell>
          <cell r="J1220" t="str">
            <v>Fulviaxp</v>
          </cell>
          <cell r="K1220">
            <v>39122.407187500001</v>
          </cell>
          <cell r="L1220" t="str">
            <v>tensiattivo non ionico</v>
          </cell>
          <cell r="M1220" t="e">
            <v>#N/A</v>
          </cell>
          <cell r="P1220" t="str">
            <v>uguale</v>
          </cell>
          <cell r="Q1220" t="e">
            <v>#N/A</v>
          </cell>
          <cell r="R1220" t="str">
            <v>tensiattivo non ionico</v>
          </cell>
        </row>
        <row r="1221">
          <cell r="C1221">
            <v>43160</v>
          </cell>
          <cell r="D1221" t="str">
            <v>RETENTOL LSP</v>
          </cell>
          <cell r="E1221">
            <v>4</v>
          </cell>
          <cell r="F1221">
            <v>2</v>
          </cell>
          <cell r="G1221">
            <v>18</v>
          </cell>
          <cell r="I1221" t="str">
            <v>IT</v>
          </cell>
          <cell r="J1221" t="str">
            <v>tsester</v>
          </cell>
          <cell r="K1221">
            <v>40297.498831018522</v>
          </cell>
          <cell r="L1221" t="str">
            <v>tensiattivo cationico</v>
          </cell>
          <cell r="M1221" t="str">
            <v>rivendita</v>
          </cell>
          <cell r="O1221">
            <v>18</v>
          </cell>
          <cell r="P1221" t="str">
            <v>uguale</v>
          </cell>
          <cell r="Q1221" t="str">
            <v>rivendita</v>
          </cell>
          <cell r="R1221" t="str">
            <v>tensiattivo cationico</v>
          </cell>
        </row>
        <row r="1222">
          <cell r="C1222">
            <v>43161</v>
          </cell>
          <cell r="D1222" t="str">
            <v>PHOSFETAL ANB</v>
          </cell>
          <cell r="E1222">
            <v>2</v>
          </cell>
          <cell r="F1222">
            <v>1</v>
          </cell>
          <cell r="G1222">
            <v>9</v>
          </cell>
          <cell r="I1222" t="str">
            <v>IT</v>
          </cell>
          <cell r="J1222" t="str">
            <v>Fulvia</v>
          </cell>
          <cell r="K1222">
            <v>41100.497094907405</v>
          </cell>
          <cell r="L1222" t="str">
            <v>tensioattivo anionico</v>
          </cell>
          <cell r="M1222" t="str">
            <v>anionici</v>
          </cell>
          <cell r="O1222">
            <v>9</v>
          </cell>
          <cell r="P1222" t="str">
            <v>uguale</v>
          </cell>
          <cell r="Q1222" t="str">
            <v>anionici</v>
          </cell>
          <cell r="R1222" t="str">
            <v>tensioattivo anionico</v>
          </cell>
        </row>
        <row r="1223">
          <cell r="C1223">
            <v>43162</v>
          </cell>
          <cell r="D1223" t="str">
            <v>PHOSFETAL LD 2</v>
          </cell>
          <cell r="E1223">
            <v>2</v>
          </cell>
          <cell r="F1223">
            <v>1</v>
          </cell>
          <cell r="G1223">
            <v>9</v>
          </cell>
          <cell r="I1223" t="str">
            <v>IT</v>
          </cell>
          <cell r="J1223" t="str">
            <v>Corallixp</v>
          </cell>
          <cell r="K1223">
            <v>39218.69630787037</v>
          </cell>
          <cell r="L1223" t="str">
            <v>tensioattivo anionico</v>
          </cell>
          <cell r="M1223" t="str">
            <v>anionici</v>
          </cell>
          <cell r="O1223">
            <v>9</v>
          </cell>
          <cell r="P1223" t="str">
            <v>uguale</v>
          </cell>
          <cell r="Q1223" t="str">
            <v>anionici</v>
          </cell>
          <cell r="R1223" t="str">
            <v>tensioattivo anionico</v>
          </cell>
        </row>
        <row r="1224">
          <cell r="C1224">
            <v>43163</v>
          </cell>
          <cell r="D1224" t="str">
            <v>ROFAMIN OD</v>
          </cell>
          <cell r="E1224">
            <v>4</v>
          </cell>
          <cell r="F1224">
            <v>14</v>
          </cell>
          <cell r="G1224">
            <v>2</v>
          </cell>
          <cell r="H1224">
            <v>34021200</v>
          </cell>
          <cell r="I1224" t="str">
            <v>IT</v>
          </cell>
          <cell r="J1224" t="str">
            <v>fulvia</v>
          </cell>
          <cell r="K1224">
            <v>41291.63244212963</v>
          </cell>
          <cell r="L1224" t="str">
            <v>ausiliari emulsionanti per industria chimica e tessile</v>
          </cell>
          <cell r="M1224" t="str">
            <v>ecogreen</v>
          </cell>
          <cell r="O1224">
            <v>2</v>
          </cell>
          <cell r="P1224" t="str">
            <v>uguale</v>
          </cell>
          <cell r="Q1224" t="str">
            <v>ecogreen</v>
          </cell>
          <cell r="R1224" t="str">
            <v>ausiliari emulsionanti per industria chimica e tessile</v>
          </cell>
        </row>
        <row r="1225">
          <cell r="C1225">
            <v>43164</v>
          </cell>
          <cell r="D1225" t="str">
            <v>ROFAMIN TD</v>
          </cell>
          <cell r="E1225">
            <v>4</v>
          </cell>
          <cell r="F1225">
            <v>14</v>
          </cell>
          <cell r="G1225">
            <v>2</v>
          </cell>
          <cell r="H1225">
            <v>34021200</v>
          </cell>
          <cell r="I1225" t="str">
            <v>IT</v>
          </cell>
          <cell r="J1225" t="str">
            <v>fulvia</v>
          </cell>
          <cell r="K1225">
            <v>41291.6327662037</v>
          </cell>
          <cell r="L1225" t="str">
            <v>ausiliari emulsionanti per industria chimica e tessile</v>
          </cell>
          <cell r="M1225" t="str">
            <v>ecogreen</v>
          </cell>
          <cell r="O1225">
            <v>2</v>
          </cell>
          <cell r="P1225" t="str">
            <v>uguale</v>
          </cell>
          <cell r="Q1225" t="str">
            <v>ecogreen</v>
          </cell>
          <cell r="R1225" t="str">
            <v>ausiliari emulsionanti per industria chimica e tessile</v>
          </cell>
        </row>
        <row r="1226">
          <cell r="C1226">
            <v>43165</v>
          </cell>
          <cell r="D1226" t="str">
            <v>ROFAMIN T</v>
          </cell>
          <cell r="E1226">
            <v>4</v>
          </cell>
          <cell r="F1226">
            <v>14</v>
          </cell>
          <cell r="G1226">
            <v>2</v>
          </cell>
          <cell r="H1226">
            <v>34021200</v>
          </cell>
          <cell r="I1226" t="str">
            <v>IT</v>
          </cell>
          <cell r="J1226" t="str">
            <v>fulvia</v>
          </cell>
          <cell r="K1226">
            <v>41291.632951388892</v>
          </cell>
          <cell r="L1226" t="str">
            <v>ausiliari emulsionanti per industria chimica e tessile</v>
          </cell>
          <cell r="M1226" t="str">
            <v>ecogreen</v>
          </cell>
          <cell r="O1226">
            <v>2</v>
          </cell>
          <cell r="P1226" t="str">
            <v>uguale</v>
          </cell>
          <cell r="Q1226" t="str">
            <v>ecogreen</v>
          </cell>
          <cell r="R1226" t="str">
            <v>ausiliari emulsionanti per industria chimica e tessile</v>
          </cell>
        </row>
        <row r="1227">
          <cell r="C1227">
            <v>43166</v>
          </cell>
          <cell r="D1227" t="str">
            <v>ROFAMIN TD 40</v>
          </cell>
          <cell r="E1227">
            <v>4</v>
          </cell>
          <cell r="F1227">
            <v>14</v>
          </cell>
          <cell r="G1227">
            <v>2</v>
          </cell>
          <cell r="H1227">
            <v>34021200</v>
          </cell>
          <cell r="I1227" t="str">
            <v>IT</v>
          </cell>
          <cell r="J1227" t="str">
            <v>fulvia</v>
          </cell>
          <cell r="K1227">
            <v>41291.633159722223</v>
          </cell>
          <cell r="L1227" t="str">
            <v>ausiliari emulsionanti per industria chimica e tessile</v>
          </cell>
          <cell r="M1227" t="str">
            <v>ecogreen</v>
          </cell>
          <cell r="O1227">
            <v>2</v>
          </cell>
          <cell r="P1227" t="str">
            <v>uguale</v>
          </cell>
          <cell r="Q1227" t="str">
            <v>ecogreen</v>
          </cell>
          <cell r="R1227" t="str">
            <v>ausiliari emulsionanti per industria chimica e tessile</v>
          </cell>
        </row>
        <row r="1228">
          <cell r="C1228">
            <v>43167</v>
          </cell>
          <cell r="D1228" t="str">
            <v>ROFAMIN T 40</v>
          </cell>
          <cell r="E1228">
            <v>4</v>
          </cell>
          <cell r="F1228">
            <v>14</v>
          </cell>
          <cell r="G1228">
            <v>2</v>
          </cell>
          <cell r="H1228">
            <v>34021200</v>
          </cell>
          <cell r="I1228" t="str">
            <v>IT</v>
          </cell>
          <cell r="J1228" t="str">
            <v>fulvia</v>
          </cell>
          <cell r="K1228">
            <v>41291.633391203701</v>
          </cell>
          <cell r="L1228" t="str">
            <v>ausiliari emulsionanti per industria chimica e tessile</v>
          </cell>
          <cell r="M1228" t="str">
            <v>ecogreen</v>
          </cell>
          <cell r="O1228">
            <v>2</v>
          </cell>
          <cell r="P1228" t="str">
            <v>uguale</v>
          </cell>
          <cell r="Q1228" t="str">
            <v>ecogreen</v>
          </cell>
          <cell r="R1228" t="str">
            <v>ausiliari emulsionanti per industria chimica e tessile</v>
          </cell>
        </row>
        <row r="1229">
          <cell r="C1229">
            <v>43168</v>
          </cell>
          <cell r="D1229" t="str">
            <v>ZETEMULS PGR</v>
          </cell>
          <cell r="E1229">
            <v>4</v>
          </cell>
          <cell r="F1229">
            <v>18</v>
          </cell>
          <cell r="G1229">
            <v>14</v>
          </cell>
          <cell r="H1229">
            <v>38249097</v>
          </cell>
          <cell r="J1229" t="str">
            <v>tsmonica</v>
          </cell>
          <cell r="K1229">
            <v>41883.380914351852</v>
          </cell>
          <cell r="L1229" t="str">
            <v>tensiattivo non ionico</v>
          </cell>
          <cell r="M1229" t="str">
            <v>specialties</v>
          </cell>
          <cell r="O1229">
            <v>14</v>
          </cell>
          <cell r="P1229" t="str">
            <v>uguale</v>
          </cell>
          <cell r="Q1229" t="str">
            <v>specialties</v>
          </cell>
          <cell r="R1229" t="str">
            <v>tensiattivo non ionico</v>
          </cell>
        </row>
        <row r="1230">
          <cell r="C1230">
            <v>43169</v>
          </cell>
          <cell r="D1230" t="str">
            <v>ROFAMIN KD</v>
          </cell>
          <cell r="E1230">
            <v>4</v>
          </cell>
          <cell r="F1230">
            <v>14</v>
          </cell>
          <cell r="G1230">
            <v>2</v>
          </cell>
          <cell r="H1230">
            <v>34021200</v>
          </cell>
          <cell r="I1230" t="str">
            <v>IT</v>
          </cell>
          <cell r="J1230" t="str">
            <v>fulvia</v>
          </cell>
          <cell r="K1230">
            <v>41291.633611111109</v>
          </cell>
          <cell r="L1230" t="str">
            <v>ausiliari emulsionanti per industria chimica e tessile</v>
          </cell>
          <cell r="M1230" t="str">
            <v>ecogreen</v>
          </cell>
          <cell r="O1230">
            <v>2</v>
          </cell>
          <cell r="P1230" t="str">
            <v>uguale</v>
          </cell>
          <cell r="Q1230" t="str">
            <v>ecogreen</v>
          </cell>
          <cell r="R1230" t="str">
            <v>ausiliari emulsionanti per industria chimica e tessile</v>
          </cell>
        </row>
        <row r="1231">
          <cell r="C1231">
            <v>43170</v>
          </cell>
          <cell r="D1231" t="str">
            <v>T-OIL GTCC</v>
          </cell>
          <cell r="E1231">
            <v>4</v>
          </cell>
          <cell r="F1231">
            <v>18</v>
          </cell>
          <cell r="G1231">
            <v>2</v>
          </cell>
          <cell r="H1231">
            <v>29159070</v>
          </cell>
          <cell r="I1231" t="str">
            <v>IT</v>
          </cell>
          <cell r="J1231" t="str">
            <v>TsMonica</v>
          </cell>
          <cell r="K1231">
            <v>41429.670925925922</v>
          </cell>
          <cell r="L1231" t="str">
            <v>tensiattivo non ionico</v>
          </cell>
          <cell r="M1231" t="str">
            <v>ecogreen</v>
          </cell>
          <cell r="O1231">
            <v>14</v>
          </cell>
          <cell r="P1231" t="str">
            <v>diverso</v>
          </cell>
          <cell r="Q1231" t="str">
            <v>specialties</v>
          </cell>
          <cell r="R1231" t="str">
            <v>tensiattivo non ionico</v>
          </cell>
        </row>
        <row r="1232">
          <cell r="C1232">
            <v>43171</v>
          </cell>
          <cell r="D1232" t="str">
            <v>T-OIL OLO</v>
          </cell>
          <cell r="E1232">
            <v>4</v>
          </cell>
          <cell r="F1232">
            <v>18</v>
          </cell>
          <cell r="G1232">
            <v>2</v>
          </cell>
          <cell r="J1232" t="str">
            <v>Fulvia</v>
          </cell>
          <cell r="K1232">
            <v>40371.439398148148</v>
          </cell>
          <cell r="L1232" t="str">
            <v>tensiattivo non ionico</v>
          </cell>
          <cell r="M1232" t="str">
            <v>ecogreen</v>
          </cell>
          <cell r="O1232">
            <v>14</v>
          </cell>
          <cell r="P1232" t="str">
            <v>diverso</v>
          </cell>
          <cell r="Q1232" t="str">
            <v>specialties</v>
          </cell>
          <cell r="R1232" t="str">
            <v>tensiattivo non ionico</v>
          </cell>
        </row>
        <row r="1233">
          <cell r="C1233">
            <v>43172</v>
          </cell>
          <cell r="D1233" t="str">
            <v>T-OIL OE</v>
          </cell>
          <cell r="E1233">
            <v>4</v>
          </cell>
          <cell r="F1233">
            <v>18</v>
          </cell>
          <cell r="G1233">
            <v>2</v>
          </cell>
          <cell r="H1233">
            <v>29091990</v>
          </cell>
          <cell r="I1233" t="str">
            <v>IT</v>
          </cell>
          <cell r="J1233" t="str">
            <v>fulvia</v>
          </cell>
          <cell r="K1233">
            <v>41291.634016203701</v>
          </cell>
          <cell r="L1233" t="str">
            <v>tensiattivo non ionico</v>
          </cell>
          <cell r="M1233" t="str">
            <v>ecogreen</v>
          </cell>
          <cell r="O1233">
            <v>14</v>
          </cell>
          <cell r="P1233" t="str">
            <v>diverso</v>
          </cell>
          <cell r="Q1233" t="str">
            <v>specialties</v>
          </cell>
          <cell r="R1233" t="str">
            <v>tensiattivo non ionico</v>
          </cell>
        </row>
        <row r="1234">
          <cell r="C1234">
            <v>43173</v>
          </cell>
          <cell r="D1234" t="str">
            <v>ROFANOL W 36</v>
          </cell>
          <cell r="E1234">
            <v>4</v>
          </cell>
          <cell r="F1234">
            <v>18</v>
          </cell>
          <cell r="G1234">
            <v>2</v>
          </cell>
          <cell r="H1234">
            <v>29157080</v>
          </cell>
          <cell r="I1234" t="str">
            <v>IT</v>
          </cell>
          <cell r="J1234" t="str">
            <v>fulvia</v>
          </cell>
          <cell r="K1234">
            <v>41291.634282407409</v>
          </cell>
          <cell r="L1234" t="str">
            <v>tensiattivo non ionico</v>
          </cell>
          <cell r="M1234" t="str">
            <v>ecogreen</v>
          </cell>
          <cell r="O1234">
            <v>2</v>
          </cell>
          <cell r="P1234" t="str">
            <v>uguale</v>
          </cell>
          <cell r="Q1234" t="str">
            <v>ecogreen</v>
          </cell>
          <cell r="R1234" t="str">
            <v>tensiattivo non ionico</v>
          </cell>
        </row>
        <row r="1235">
          <cell r="C1235">
            <v>43175</v>
          </cell>
          <cell r="D1235" t="str">
            <v>ZETEMULS SMO</v>
          </cell>
          <cell r="E1235">
            <v>4</v>
          </cell>
          <cell r="F1235">
            <v>18</v>
          </cell>
          <cell r="G1235">
            <v>2</v>
          </cell>
          <cell r="H1235">
            <v>34021300</v>
          </cell>
          <cell r="I1235" t="str">
            <v>IT</v>
          </cell>
          <cell r="J1235" t="str">
            <v>Fulvia</v>
          </cell>
          <cell r="K1235">
            <v>40371.453831018516</v>
          </cell>
          <cell r="L1235" t="str">
            <v>tensiattivo non ionico</v>
          </cell>
          <cell r="M1235" t="str">
            <v>ecogreen</v>
          </cell>
          <cell r="O1235">
            <v>2</v>
          </cell>
          <cell r="P1235" t="str">
            <v>uguale</v>
          </cell>
          <cell r="Q1235" t="str">
            <v>ecogreen</v>
          </cell>
          <cell r="R1235" t="str">
            <v>tensiattivo non ionico</v>
          </cell>
        </row>
        <row r="1236">
          <cell r="C1236">
            <v>43178</v>
          </cell>
          <cell r="D1236" t="str">
            <v>ZETEMULS SMS</v>
          </cell>
          <cell r="E1236">
            <v>4</v>
          </cell>
          <cell r="F1236">
            <v>18</v>
          </cell>
          <cell r="G1236">
            <v>2</v>
          </cell>
          <cell r="H1236">
            <v>34021300</v>
          </cell>
          <cell r="I1236" t="str">
            <v>IT</v>
          </cell>
          <cell r="J1236" t="str">
            <v>Fulvia</v>
          </cell>
          <cell r="K1236">
            <v>40491.411620370367</v>
          </cell>
          <cell r="L1236" t="str">
            <v>tensiattivo non ionico</v>
          </cell>
          <cell r="M1236" t="str">
            <v>ecogreen</v>
          </cell>
          <cell r="O1236">
            <v>2</v>
          </cell>
          <cell r="P1236" t="str">
            <v>uguale</v>
          </cell>
          <cell r="Q1236" t="str">
            <v>ecogreen</v>
          </cell>
          <cell r="R1236" t="str">
            <v>tensiattivo non ionico</v>
          </cell>
        </row>
        <row r="1237">
          <cell r="C1237">
            <v>43179</v>
          </cell>
          <cell r="D1237" t="str">
            <v>T-OIL IPM</v>
          </cell>
          <cell r="E1237">
            <v>4</v>
          </cell>
          <cell r="F1237">
            <v>18</v>
          </cell>
          <cell r="G1237">
            <v>0</v>
          </cell>
          <cell r="J1237" t="str">
            <v>fulvia</v>
          </cell>
          <cell r="K1237">
            <v>41291.634502314817</v>
          </cell>
          <cell r="L1237" t="str">
            <v>tensiattivo non ionico</v>
          </cell>
          <cell r="M1237" t="e">
            <v>#N/A</v>
          </cell>
          <cell r="O1237">
            <v>14</v>
          </cell>
          <cell r="P1237" t="str">
            <v>diverso</v>
          </cell>
          <cell r="Q1237" t="str">
            <v>specialties</v>
          </cell>
          <cell r="R1237" t="str">
            <v>tensiattivo non ionico</v>
          </cell>
        </row>
        <row r="1238">
          <cell r="C1238">
            <v>43180</v>
          </cell>
          <cell r="D1238" t="str">
            <v>T-OIL DO</v>
          </cell>
          <cell r="E1238">
            <v>4</v>
          </cell>
          <cell r="F1238">
            <v>18</v>
          </cell>
          <cell r="G1238">
            <v>2</v>
          </cell>
          <cell r="H1238">
            <v>29161500</v>
          </cell>
          <cell r="I1238" t="str">
            <v>IT</v>
          </cell>
          <cell r="J1238" t="str">
            <v>fulvia</v>
          </cell>
          <cell r="K1238">
            <v>41291.634722222225</v>
          </cell>
          <cell r="L1238" t="str">
            <v>tensiattivo non ionico</v>
          </cell>
          <cell r="M1238" t="str">
            <v>ecogreen</v>
          </cell>
          <cell r="O1238">
            <v>14</v>
          </cell>
          <cell r="P1238" t="str">
            <v>diverso</v>
          </cell>
          <cell r="Q1238" t="str">
            <v>specialties</v>
          </cell>
          <cell r="R1238" t="str">
            <v>tensiattivo non ionico</v>
          </cell>
        </row>
        <row r="1239">
          <cell r="C1239">
            <v>43185</v>
          </cell>
          <cell r="D1239" t="str">
            <v>RITAPRO/R</v>
          </cell>
          <cell r="E1239">
            <v>4</v>
          </cell>
          <cell r="F1239">
            <v>12</v>
          </cell>
          <cell r="G1239">
            <v>10</v>
          </cell>
          <cell r="J1239" t="str">
            <v>TsMara</v>
          </cell>
          <cell r="K1239">
            <v>41297.699016203704</v>
          </cell>
          <cell r="L1239" t="str">
            <v>miscela di tensiattivo non ionici</v>
          </cell>
          <cell r="M1239" t="str">
            <v>non ionici</v>
          </cell>
          <cell r="O1239">
            <v>10</v>
          </cell>
          <cell r="P1239" t="str">
            <v>uguale</v>
          </cell>
          <cell r="Q1239" t="str">
            <v>non ionici</v>
          </cell>
          <cell r="R1239" t="str">
            <v>miscela di tensiattivo non ionici</v>
          </cell>
        </row>
        <row r="1240">
          <cell r="C1240">
            <v>43190</v>
          </cell>
          <cell r="D1240" t="str">
            <v>AMIDO DI RISO IDROLIZZATO</v>
          </cell>
          <cell r="E1240">
            <v>4</v>
          </cell>
          <cell r="F1240">
            <v>18</v>
          </cell>
          <cell r="G1240">
            <v>0</v>
          </cell>
          <cell r="J1240" t="str">
            <v>fulvia</v>
          </cell>
          <cell r="K1240">
            <v>41291.634965277779</v>
          </cell>
          <cell r="L1240" t="str">
            <v>tensiattivo non ionico</v>
          </cell>
          <cell r="M1240" t="e">
            <v>#N/A</v>
          </cell>
          <cell r="O1240">
            <v>18</v>
          </cell>
          <cell r="P1240" t="str">
            <v>diverso</v>
          </cell>
          <cell r="Q1240" t="str">
            <v>rivendita</v>
          </cell>
          <cell r="R1240" t="str">
            <v>tensiattivo non ionico</v>
          </cell>
        </row>
        <row r="1241">
          <cell r="C1241">
            <v>43191</v>
          </cell>
          <cell r="D1241" t="str">
            <v>T-OIL OS/ 2-etilesil stearato</v>
          </cell>
          <cell r="E1241">
            <v>4</v>
          </cell>
          <cell r="F1241">
            <v>21</v>
          </cell>
          <cell r="G1241">
            <v>18</v>
          </cell>
          <cell r="H1241">
            <v>29157000</v>
          </cell>
          <cell r="J1241" t="str">
            <v>Fulvia</v>
          </cell>
          <cell r="K1241">
            <v>41897.686886574076</v>
          </cell>
          <cell r="L1241" t="str">
            <v>emollienti per cosmetica</v>
          </cell>
          <cell r="M1241" t="str">
            <v>rivendita</v>
          </cell>
          <cell r="O1241">
            <v>14</v>
          </cell>
          <cell r="P1241" t="str">
            <v>diverso</v>
          </cell>
          <cell r="Q1241" t="str">
            <v>specialties</v>
          </cell>
          <cell r="R1241" t="str">
            <v>emollienti per cosmetica</v>
          </cell>
        </row>
        <row r="1242">
          <cell r="C1242">
            <v>43192</v>
          </cell>
          <cell r="D1242" t="str">
            <v>T-OIL OP/ 2-etilesil palmitato</v>
          </cell>
          <cell r="E1242">
            <v>4</v>
          </cell>
          <cell r="F1242">
            <v>21</v>
          </cell>
          <cell r="G1242">
            <v>18</v>
          </cell>
          <cell r="H1242">
            <v>29157000</v>
          </cell>
          <cell r="J1242" t="str">
            <v>Fulvia</v>
          </cell>
          <cell r="K1242">
            <v>41897.688113425924</v>
          </cell>
          <cell r="L1242" t="str">
            <v>emollienti per cosmetica</v>
          </cell>
          <cell r="M1242" t="str">
            <v>rivendita</v>
          </cell>
          <cell r="O1242">
            <v>14</v>
          </cell>
          <cell r="P1242" t="str">
            <v>diverso</v>
          </cell>
          <cell r="Q1242" t="str">
            <v>specialties</v>
          </cell>
          <cell r="R1242" t="str">
            <v>emollienti per cosmetica</v>
          </cell>
        </row>
        <row r="1243">
          <cell r="C1243">
            <v>43193</v>
          </cell>
          <cell r="D1243" t="str">
            <v>T-OIL DOS/ di 2etilesil sebacato</v>
          </cell>
          <cell r="E1243">
            <v>4</v>
          </cell>
          <cell r="F1243">
            <v>21</v>
          </cell>
          <cell r="G1243">
            <v>18</v>
          </cell>
          <cell r="H1243">
            <v>29171390</v>
          </cell>
          <cell r="J1243" t="str">
            <v>Fulvia</v>
          </cell>
          <cell r="K1243">
            <v>41897.688703703701</v>
          </cell>
          <cell r="L1243" t="str">
            <v>emollienti per cosmetica</v>
          </cell>
          <cell r="M1243" t="str">
            <v>rivendita</v>
          </cell>
          <cell r="O1243">
            <v>14</v>
          </cell>
          <cell r="P1243" t="str">
            <v>diverso</v>
          </cell>
          <cell r="Q1243" t="str">
            <v>specialties</v>
          </cell>
          <cell r="R1243" t="str">
            <v>emollienti per cosmetica</v>
          </cell>
        </row>
        <row r="1244">
          <cell r="C1244">
            <v>43194</v>
          </cell>
          <cell r="D1244" t="str">
            <v>T-OIL ITS/ isotridecil stearato</v>
          </cell>
          <cell r="E1244">
            <v>4</v>
          </cell>
          <cell r="F1244">
            <v>21</v>
          </cell>
          <cell r="G1244">
            <v>18</v>
          </cell>
          <cell r="H1244">
            <v>29157050</v>
          </cell>
          <cell r="J1244" t="str">
            <v>Fulvia</v>
          </cell>
          <cell r="K1244">
            <v>41897.689189814817</v>
          </cell>
          <cell r="L1244" t="str">
            <v>emollienti per cosmetica</v>
          </cell>
          <cell r="M1244" t="str">
            <v>rivendita</v>
          </cell>
          <cell r="O1244">
            <v>14</v>
          </cell>
          <cell r="P1244" t="str">
            <v>diverso</v>
          </cell>
          <cell r="Q1244" t="str">
            <v>specialties</v>
          </cell>
          <cell r="R1244" t="str">
            <v>emollienti per cosmetica</v>
          </cell>
        </row>
        <row r="1245">
          <cell r="C1245">
            <v>43200</v>
          </cell>
          <cell r="D1245" t="str">
            <v>SETAVIN LA CONC.</v>
          </cell>
          <cell r="E1245">
            <v>2</v>
          </cell>
          <cell r="F1245">
            <v>2</v>
          </cell>
          <cell r="G1245">
            <v>0</v>
          </cell>
          <cell r="I1245" t="str">
            <v>IT</v>
          </cell>
          <cell r="J1245" t="str">
            <v>Fulviaxp</v>
          </cell>
          <cell r="K1245">
            <v>40197.6559375</v>
          </cell>
          <cell r="L1245" t="str">
            <v>tensiattivo cationico</v>
          </cell>
          <cell r="M1245" t="e">
            <v>#N/A</v>
          </cell>
          <cell r="O1245">
            <v>18</v>
          </cell>
          <cell r="P1245" t="str">
            <v>diverso</v>
          </cell>
          <cell r="Q1245" t="str">
            <v>rivendita</v>
          </cell>
          <cell r="R1245" t="str">
            <v>tensiattivo cationico</v>
          </cell>
        </row>
        <row r="1246">
          <cell r="C1246">
            <v>43201</v>
          </cell>
          <cell r="D1246" t="str">
            <v>SUNTECH 304</v>
          </cell>
          <cell r="E1246">
            <v>4</v>
          </cell>
          <cell r="F1246">
            <v>8</v>
          </cell>
          <cell r="G1246">
            <v>14</v>
          </cell>
          <cell r="J1246" t="str">
            <v>Fulvia</v>
          </cell>
          <cell r="K1246">
            <v>40500.375034722223</v>
          </cell>
          <cell r="L1246" t="str">
            <v>prodotti per i quali si riinvia alla voce descrizione del prodotto</v>
          </cell>
          <cell r="M1246" t="str">
            <v>specialties</v>
          </cell>
          <cell r="O1246">
            <v>14</v>
          </cell>
          <cell r="P1246" t="str">
            <v>uguale</v>
          </cell>
          <cell r="Q1246" t="str">
            <v>specialties</v>
          </cell>
          <cell r="R1246" t="str">
            <v>prodotti per i quali si riinvia alla voce descrizione del prodotto</v>
          </cell>
        </row>
        <row r="1247">
          <cell r="C1247">
            <v>43202</v>
          </cell>
          <cell r="D1247" t="str">
            <v>SUNTECH 990</v>
          </cell>
          <cell r="E1247">
            <v>4</v>
          </cell>
          <cell r="F1247">
            <v>8</v>
          </cell>
          <cell r="G1247">
            <v>14</v>
          </cell>
          <cell r="J1247" t="str">
            <v>Fulvia</v>
          </cell>
          <cell r="K1247">
            <v>40568.386030092595</v>
          </cell>
          <cell r="L1247" t="str">
            <v>prodotti per i quali si riinvia alla voce descrizione del prodotto</v>
          </cell>
          <cell r="M1247" t="str">
            <v>specialties</v>
          </cell>
          <cell r="O1247">
            <v>14</v>
          </cell>
          <cell r="P1247" t="str">
            <v>uguale</v>
          </cell>
          <cell r="Q1247" t="str">
            <v>specialties</v>
          </cell>
          <cell r="R1247" t="str">
            <v>prodotti per i quali si riinvia alla voce descrizione del prodotto</v>
          </cell>
        </row>
        <row r="1248">
          <cell r="C1248">
            <v>43204</v>
          </cell>
          <cell r="D1248" t="str">
            <v>SOFTENOL KSL</v>
          </cell>
          <cell r="E1248">
            <v>4</v>
          </cell>
          <cell r="F1248">
            <v>2</v>
          </cell>
          <cell r="G1248">
            <v>0</v>
          </cell>
          <cell r="I1248" t="str">
            <v>IT</v>
          </cell>
          <cell r="J1248" t="str">
            <v>Fulviaxp</v>
          </cell>
          <cell r="K1248">
            <v>38789.380949074075</v>
          </cell>
          <cell r="L1248" t="str">
            <v>tensiattivo cationico</v>
          </cell>
          <cell r="M1248" t="e">
            <v>#N/A</v>
          </cell>
          <cell r="O1248">
            <v>18</v>
          </cell>
          <cell r="P1248" t="str">
            <v>diverso</v>
          </cell>
          <cell r="Q1248" t="str">
            <v>rivendita</v>
          </cell>
          <cell r="R1248" t="str">
            <v>tensiattivo cationico</v>
          </cell>
        </row>
        <row r="1249">
          <cell r="C1249">
            <v>43205</v>
          </cell>
          <cell r="D1249" t="str">
            <v>SOFTENOL T 75/L</v>
          </cell>
          <cell r="E1249">
            <v>4</v>
          </cell>
          <cell r="F1249">
            <v>2</v>
          </cell>
          <cell r="G1249">
            <v>0</v>
          </cell>
          <cell r="I1249" t="str">
            <v>IT</v>
          </cell>
          <cell r="J1249" t="str">
            <v>Fulviaxp</v>
          </cell>
          <cell r="K1249">
            <v>40071.688657407409</v>
          </cell>
          <cell r="L1249" t="str">
            <v>tensiattivo cationico</v>
          </cell>
          <cell r="M1249" t="e">
            <v>#N/A</v>
          </cell>
          <cell r="O1249">
            <v>18</v>
          </cell>
          <cell r="P1249" t="str">
            <v>diverso</v>
          </cell>
          <cell r="Q1249" t="str">
            <v>rivendita</v>
          </cell>
          <cell r="R1249" t="str">
            <v>tensiattivo cationico</v>
          </cell>
        </row>
        <row r="1250">
          <cell r="C1250">
            <v>43206</v>
          </cell>
          <cell r="D1250" t="str">
            <v>SOFTENOL 44 CARE</v>
          </cell>
          <cell r="E1250">
            <v>4</v>
          </cell>
          <cell r="F1250">
            <v>2</v>
          </cell>
          <cell r="G1250">
            <v>0</v>
          </cell>
          <cell r="I1250" t="str">
            <v>IT</v>
          </cell>
          <cell r="J1250" t="str">
            <v>Fulviaxp</v>
          </cell>
          <cell r="K1250">
            <v>39283.389340277776</v>
          </cell>
          <cell r="L1250" t="str">
            <v>tensiattivo cationico</v>
          </cell>
          <cell r="M1250" t="e">
            <v>#N/A</v>
          </cell>
          <cell r="O1250">
            <v>18</v>
          </cell>
          <cell r="P1250" t="str">
            <v>diverso</v>
          </cell>
          <cell r="Q1250" t="str">
            <v>rivendita</v>
          </cell>
          <cell r="R1250" t="str">
            <v>tensiattivo cationico</v>
          </cell>
        </row>
        <row r="1251">
          <cell r="C1251">
            <v>43207</v>
          </cell>
          <cell r="D1251" t="str">
            <v>T-QUAT 7</v>
          </cell>
          <cell r="E1251">
            <v>4</v>
          </cell>
          <cell r="F1251">
            <v>2</v>
          </cell>
          <cell r="G1251">
            <v>18</v>
          </cell>
          <cell r="H1251">
            <v>34021190</v>
          </cell>
          <cell r="I1251" t="str">
            <v>IT</v>
          </cell>
          <cell r="J1251" t="str">
            <v>Fulvia</v>
          </cell>
          <cell r="K1251">
            <v>41753.632754629631</v>
          </cell>
          <cell r="L1251" t="str">
            <v>tensiattivo cationico</v>
          </cell>
          <cell r="M1251" t="str">
            <v>rivendita</v>
          </cell>
          <cell r="O1251">
            <v>18</v>
          </cell>
          <cell r="P1251" t="str">
            <v>uguale</v>
          </cell>
          <cell r="Q1251" t="str">
            <v>rivendita</v>
          </cell>
          <cell r="R1251" t="str">
            <v>tensiattivo cationico</v>
          </cell>
        </row>
        <row r="1252">
          <cell r="C1252">
            <v>43208</v>
          </cell>
          <cell r="D1252" t="str">
            <v>T-QUAT 7/SB</v>
          </cell>
          <cell r="E1252">
            <v>4</v>
          </cell>
          <cell r="F1252">
            <v>2</v>
          </cell>
          <cell r="G1252">
            <v>18</v>
          </cell>
          <cell r="J1252" t="str">
            <v>Fulvia</v>
          </cell>
          <cell r="K1252">
            <v>41936.489120370374</v>
          </cell>
          <cell r="L1252" t="str">
            <v>tensiattivo cationico</v>
          </cell>
          <cell r="M1252" t="str">
            <v>rivendita</v>
          </cell>
          <cell r="O1252">
            <v>18</v>
          </cell>
          <cell r="P1252" t="str">
            <v>uguale</v>
          </cell>
          <cell r="Q1252" t="str">
            <v>rivendita</v>
          </cell>
          <cell r="R1252" t="str">
            <v>tensiattivo cationico</v>
          </cell>
        </row>
        <row r="1253">
          <cell r="C1253">
            <v>43210</v>
          </cell>
          <cell r="D1253" t="str">
            <v>SOFTENOL Z</v>
          </cell>
          <cell r="E1253">
            <v>4</v>
          </cell>
          <cell r="F1253">
            <v>2</v>
          </cell>
          <cell r="G1253">
            <v>0</v>
          </cell>
          <cell r="I1253" t="str">
            <v>IT</v>
          </cell>
          <cell r="J1253" t="str">
            <v>Fulviaxp</v>
          </cell>
          <cell r="K1253">
            <v>40071.688842592594</v>
          </cell>
          <cell r="L1253" t="str">
            <v>tensiattivo cationico</v>
          </cell>
          <cell r="M1253" t="e">
            <v>#N/A</v>
          </cell>
          <cell r="O1253">
            <v>18</v>
          </cell>
          <cell r="P1253" t="str">
            <v>diverso</v>
          </cell>
          <cell r="Q1253" t="str">
            <v>rivendita</v>
          </cell>
          <cell r="R1253" t="str">
            <v>tensiattivo cationico</v>
          </cell>
        </row>
        <row r="1254">
          <cell r="C1254">
            <v>43218</v>
          </cell>
          <cell r="D1254" t="str">
            <v>SULFETAL C 90-AGHI</v>
          </cell>
          <cell r="E1254">
            <v>4</v>
          </cell>
          <cell r="F1254">
            <v>1</v>
          </cell>
          <cell r="G1254">
            <v>18</v>
          </cell>
          <cell r="H1254">
            <v>34021190</v>
          </cell>
          <cell r="I1254" t="str">
            <v>IT</v>
          </cell>
          <cell r="J1254" t="str">
            <v>fulvia</v>
          </cell>
          <cell r="K1254">
            <v>40945.590011574073</v>
          </cell>
          <cell r="L1254" t="str">
            <v>tensioattivo anionico</v>
          </cell>
          <cell r="M1254" t="str">
            <v>rivendita</v>
          </cell>
          <cell r="O1254">
            <v>9</v>
          </cell>
          <cell r="P1254" t="str">
            <v>diverso</v>
          </cell>
          <cell r="Q1254" t="str">
            <v>anionici</v>
          </cell>
          <cell r="R1254" t="str">
            <v>tensioattivo anionico</v>
          </cell>
        </row>
        <row r="1255">
          <cell r="C1255">
            <v>43219</v>
          </cell>
          <cell r="D1255" t="str">
            <v>NON UTILIZZARE-DA ANNULLARE</v>
          </cell>
          <cell r="E1255">
            <v>4</v>
          </cell>
          <cell r="F1255">
            <v>1</v>
          </cell>
          <cell r="G1255">
            <v>0</v>
          </cell>
          <cell r="I1255" t="str">
            <v>IT</v>
          </cell>
          <cell r="J1255" t="str">
            <v>INPUT</v>
          </cell>
          <cell r="K1255">
            <v>38135.427685185183</v>
          </cell>
          <cell r="L1255" t="str">
            <v>tensioattivo anionico</v>
          </cell>
          <cell r="M1255" t="e">
            <v>#N/A</v>
          </cell>
          <cell r="O1255">
            <v>0</v>
          </cell>
          <cell r="P1255" t="str">
            <v>uguale</v>
          </cell>
          <cell r="Q1255" t="e">
            <v>#N/A</v>
          </cell>
          <cell r="R1255" t="str">
            <v>tensioattivo anionico</v>
          </cell>
        </row>
        <row r="1256">
          <cell r="C1256">
            <v>43220</v>
          </cell>
          <cell r="D1256" t="str">
            <v>SULFETAL C 90-POLVERE</v>
          </cell>
          <cell r="E1256">
            <v>4</v>
          </cell>
          <cell r="F1256">
            <v>1</v>
          </cell>
          <cell r="G1256">
            <v>18</v>
          </cell>
          <cell r="H1256">
            <v>34021190</v>
          </cell>
          <cell r="I1256" t="str">
            <v>IT</v>
          </cell>
          <cell r="J1256" t="str">
            <v>tsester</v>
          </cell>
          <cell r="K1256">
            <v>40297.500162037039</v>
          </cell>
          <cell r="L1256" t="str">
            <v>tensioattivo anionico</v>
          </cell>
          <cell r="M1256" t="str">
            <v>rivendita</v>
          </cell>
          <cell r="O1256">
            <v>9</v>
          </cell>
          <cell r="P1256" t="str">
            <v>diverso</v>
          </cell>
          <cell r="Q1256" t="str">
            <v>anionici</v>
          </cell>
          <cell r="R1256" t="str">
            <v>tensioattivo anionico</v>
          </cell>
        </row>
        <row r="1257">
          <cell r="C1257">
            <v>43221</v>
          </cell>
          <cell r="D1257" t="str">
            <v>SULFETAL C 90 USP</v>
          </cell>
          <cell r="E1257">
            <v>4</v>
          </cell>
          <cell r="F1257">
            <v>1</v>
          </cell>
          <cell r="G1257">
            <v>18</v>
          </cell>
          <cell r="H1257">
            <v>34021190</v>
          </cell>
          <cell r="I1257" t="str">
            <v>IT</v>
          </cell>
          <cell r="J1257" t="str">
            <v>Fulvia</v>
          </cell>
          <cell r="K1257">
            <v>41527.512384259258</v>
          </cell>
          <cell r="L1257" t="str">
            <v>tensioattivo anionico</v>
          </cell>
          <cell r="M1257" t="str">
            <v>rivendita</v>
          </cell>
          <cell r="O1257">
            <v>9</v>
          </cell>
          <cell r="P1257" t="str">
            <v>diverso</v>
          </cell>
          <cell r="Q1257" t="str">
            <v>anionici</v>
          </cell>
          <cell r="R1257" t="str">
            <v>tensioattivo anionico</v>
          </cell>
        </row>
        <row r="1258">
          <cell r="C1258">
            <v>43222</v>
          </cell>
          <cell r="D1258" t="str">
            <v>SULFETAL CS 100</v>
          </cell>
          <cell r="E1258">
            <v>4</v>
          </cell>
          <cell r="F1258">
            <v>1</v>
          </cell>
          <cell r="G1258">
            <v>0</v>
          </cell>
          <cell r="I1258" t="str">
            <v>IT</v>
          </cell>
          <cell r="J1258" t="str">
            <v>fulvia</v>
          </cell>
          <cell r="K1258">
            <v>41291.635324074072</v>
          </cell>
          <cell r="L1258" t="str">
            <v>tensioattivo anionico</v>
          </cell>
          <cell r="M1258" t="e">
            <v>#N/A</v>
          </cell>
          <cell r="O1258">
            <v>18</v>
          </cell>
          <cell r="P1258" t="str">
            <v>diverso</v>
          </cell>
          <cell r="Q1258" t="str">
            <v>rivendita</v>
          </cell>
          <cell r="R1258" t="str">
            <v>tensioattivo anionico</v>
          </cell>
        </row>
        <row r="1259">
          <cell r="C1259">
            <v>43224</v>
          </cell>
          <cell r="D1259" t="str">
            <v>SORBITOL LG</v>
          </cell>
          <cell r="E1259">
            <v>4</v>
          </cell>
          <cell r="F1259">
            <v>8</v>
          </cell>
          <cell r="G1259">
            <v>0</v>
          </cell>
          <cell r="H1259">
            <v>29054411</v>
          </cell>
          <cell r="I1259" t="str">
            <v>IT</v>
          </cell>
          <cell r="J1259" t="str">
            <v>Fulviaxp</v>
          </cell>
          <cell r="K1259">
            <v>38786.589965277781</v>
          </cell>
          <cell r="L1259" t="str">
            <v>prodotti per i quali si riinvia alla voce descrizione del prodotto</v>
          </cell>
          <cell r="M1259" t="e">
            <v>#N/A</v>
          </cell>
          <cell r="O1259">
            <v>18</v>
          </cell>
          <cell r="P1259" t="str">
            <v>diverso</v>
          </cell>
          <cell r="Q1259" t="str">
            <v>rivendita</v>
          </cell>
          <cell r="R1259" t="str">
            <v>prodotti per i quali si riinvia alla voce descrizione del prodotto</v>
          </cell>
        </row>
        <row r="1260">
          <cell r="C1260">
            <v>43225</v>
          </cell>
          <cell r="D1260" t="str">
            <v>SORBITOL LGK</v>
          </cell>
          <cell r="E1260">
            <v>4</v>
          </cell>
          <cell r="F1260">
            <v>8</v>
          </cell>
          <cell r="G1260">
            <v>18</v>
          </cell>
          <cell r="H1260">
            <v>29054411</v>
          </cell>
          <cell r="I1260" t="str">
            <v>IT</v>
          </cell>
          <cell r="J1260" t="str">
            <v>Fulvia</v>
          </cell>
          <cell r="K1260">
            <v>40756.706701388888</v>
          </cell>
          <cell r="L1260" t="str">
            <v>prodotti per i quali si riinvia alla voce descrizione del prodotto</v>
          </cell>
          <cell r="M1260" t="str">
            <v>rivendita</v>
          </cell>
          <cell r="O1260">
            <v>18</v>
          </cell>
          <cell r="P1260" t="str">
            <v>uguale</v>
          </cell>
          <cell r="Q1260" t="str">
            <v>rivendita</v>
          </cell>
          <cell r="R1260" t="str">
            <v>prodotti per i quali si riinvia alla voce descrizione del prodotto</v>
          </cell>
        </row>
        <row r="1261">
          <cell r="C1261">
            <v>43226</v>
          </cell>
          <cell r="D1261" t="str">
            <v>SORBITOL TFF</v>
          </cell>
          <cell r="E1261">
            <v>4</v>
          </cell>
          <cell r="F1261">
            <v>8</v>
          </cell>
          <cell r="G1261">
            <v>2</v>
          </cell>
          <cell r="H1261">
            <v>29054491</v>
          </cell>
          <cell r="I1261" t="str">
            <v>IT</v>
          </cell>
          <cell r="J1261" t="str">
            <v>Fulviaxp</v>
          </cell>
          <cell r="K1261">
            <v>39122.411307870374</v>
          </cell>
          <cell r="L1261" t="str">
            <v>prodotti per i quali si riinvia alla voce descrizione del prodotto</v>
          </cell>
          <cell r="M1261" t="str">
            <v>ecogreen</v>
          </cell>
          <cell r="O1261">
            <v>18</v>
          </cell>
          <cell r="P1261" t="str">
            <v>diverso</v>
          </cell>
          <cell r="Q1261" t="str">
            <v>rivendita</v>
          </cell>
          <cell r="R1261" t="str">
            <v>prodotti per i quali si riinvia alla voce descrizione del prodotto</v>
          </cell>
        </row>
        <row r="1262">
          <cell r="C1262">
            <v>43228</v>
          </cell>
          <cell r="D1262" t="str">
            <v>SULFETAL MG</v>
          </cell>
          <cell r="E1262">
            <v>4</v>
          </cell>
          <cell r="F1262">
            <v>1</v>
          </cell>
          <cell r="G1262">
            <v>0</v>
          </cell>
          <cell r="I1262" t="str">
            <v>IT</v>
          </cell>
          <cell r="J1262" t="str">
            <v>INPUT</v>
          </cell>
          <cell r="K1262">
            <v>38135.427685185183</v>
          </cell>
          <cell r="L1262" t="str">
            <v>tensioattivo anionico</v>
          </cell>
          <cell r="M1262" t="e">
            <v>#N/A</v>
          </cell>
          <cell r="O1262">
            <v>9</v>
          </cell>
          <cell r="P1262" t="str">
            <v>diverso</v>
          </cell>
          <cell r="Q1262" t="str">
            <v>anionici</v>
          </cell>
          <cell r="R1262" t="str">
            <v>tensioattivo anionico</v>
          </cell>
        </row>
        <row r="1263">
          <cell r="C1263">
            <v>43230</v>
          </cell>
          <cell r="D1263" t="str">
            <v xml:space="preserve">SULFETAL 4105 </v>
          </cell>
          <cell r="E1263">
            <v>4</v>
          </cell>
          <cell r="F1263">
            <v>1</v>
          </cell>
          <cell r="G1263">
            <v>18</v>
          </cell>
          <cell r="H1263">
            <v>34021190</v>
          </cell>
          <cell r="I1263" t="str">
            <v>IT</v>
          </cell>
          <cell r="J1263" t="str">
            <v>Fulvia</v>
          </cell>
          <cell r="K1263">
            <v>40847.506793981483</v>
          </cell>
          <cell r="L1263" t="str">
            <v>tensioattivo anionico</v>
          </cell>
          <cell r="M1263" t="str">
            <v>rivendita</v>
          </cell>
          <cell r="O1263">
            <v>18</v>
          </cell>
          <cell r="P1263" t="str">
            <v>uguale</v>
          </cell>
          <cell r="Q1263" t="str">
            <v>rivendita</v>
          </cell>
          <cell r="R1263" t="str">
            <v>tensioattivo anionico</v>
          </cell>
        </row>
        <row r="1264">
          <cell r="C1264">
            <v>43240</v>
          </cell>
          <cell r="D1264" t="str">
            <v>SUNSIL 130 SC</v>
          </cell>
          <cell r="E1264">
            <v>4</v>
          </cell>
          <cell r="F1264">
            <v>8</v>
          </cell>
          <cell r="G1264">
            <v>2</v>
          </cell>
          <cell r="I1264" t="str">
            <v>IT</v>
          </cell>
          <cell r="J1264" t="str">
            <v>Fulviaxp</v>
          </cell>
          <cell r="K1264">
            <v>39122.411469907405</v>
          </cell>
          <cell r="L1264" t="str">
            <v>prodotti per i quali si riinvia alla voce descrizione del prodotto</v>
          </cell>
          <cell r="M1264" t="str">
            <v>ecogreen</v>
          </cell>
          <cell r="O1264">
            <v>2</v>
          </cell>
          <cell r="P1264" t="str">
            <v>uguale</v>
          </cell>
          <cell r="Q1264" t="str">
            <v>ecogreen</v>
          </cell>
          <cell r="R1264" t="str">
            <v>prodotti per i quali si riinvia alla voce descrizione del prodotto</v>
          </cell>
        </row>
        <row r="1265">
          <cell r="C1265">
            <v>43241</v>
          </cell>
          <cell r="D1265" t="str">
            <v>SUNSIL 130</v>
          </cell>
          <cell r="E1265">
            <v>4</v>
          </cell>
          <cell r="F1265">
            <v>8</v>
          </cell>
          <cell r="G1265">
            <v>2</v>
          </cell>
          <cell r="I1265" t="str">
            <v>IT</v>
          </cell>
          <cell r="J1265" t="str">
            <v>Fulviaxp</v>
          </cell>
          <cell r="K1265">
            <v>39122.411597222221</v>
          </cell>
          <cell r="L1265" t="str">
            <v>prodotti per i quali si riinvia alla voce descrizione del prodotto</v>
          </cell>
          <cell r="M1265" t="str">
            <v>ecogreen</v>
          </cell>
          <cell r="O1265">
            <v>2</v>
          </cell>
          <cell r="P1265" t="str">
            <v>uguale</v>
          </cell>
          <cell r="Q1265" t="str">
            <v>ecogreen</v>
          </cell>
          <cell r="R1265" t="str">
            <v>prodotti per i quali si riinvia alla voce descrizione del prodotto</v>
          </cell>
        </row>
        <row r="1266">
          <cell r="C1266">
            <v>43242</v>
          </cell>
          <cell r="D1266" t="str">
            <v>NEW SOLUBILIZER</v>
          </cell>
          <cell r="E1266">
            <v>4</v>
          </cell>
          <cell r="F1266">
            <v>18</v>
          </cell>
          <cell r="G1266">
            <v>0</v>
          </cell>
          <cell r="I1266" t="str">
            <v>IT</v>
          </cell>
          <cell r="J1266" t="str">
            <v>fulvia</v>
          </cell>
          <cell r="K1266">
            <v>41291.635613425926</v>
          </cell>
          <cell r="L1266" t="str">
            <v>tensiattivo non ionico</v>
          </cell>
          <cell r="M1266" t="e">
            <v>#N/A</v>
          </cell>
          <cell r="O1266">
            <v>18</v>
          </cell>
          <cell r="P1266" t="str">
            <v>diverso</v>
          </cell>
          <cell r="Q1266" t="str">
            <v>rivendita</v>
          </cell>
          <cell r="R1266" t="str">
            <v>tensiattivo non ionico</v>
          </cell>
        </row>
        <row r="1267">
          <cell r="C1267">
            <v>43243</v>
          </cell>
          <cell r="D1267" t="str">
            <v>SULFETAL MEK 16</v>
          </cell>
          <cell r="E1267">
            <v>4</v>
          </cell>
          <cell r="F1267">
            <v>0</v>
          </cell>
          <cell r="G1267">
            <v>0</v>
          </cell>
          <cell r="H1267">
            <v>34021190</v>
          </cell>
          <cell r="J1267" t="str">
            <v>TsGfrancaxp</v>
          </cell>
          <cell r="K1267">
            <v>39176.702002314814</v>
          </cell>
          <cell r="L1267" t="e">
            <v>#N/A</v>
          </cell>
          <cell r="M1267" t="e">
            <v>#N/A</v>
          </cell>
          <cell r="O1267">
            <v>18</v>
          </cell>
          <cell r="P1267" t="str">
            <v>diverso</v>
          </cell>
          <cell r="Q1267" t="str">
            <v>rivendita</v>
          </cell>
          <cell r="R1267" t="e">
            <v>#N/A</v>
          </cell>
        </row>
        <row r="1268">
          <cell r="C1268">
            <v>43245</v>
          </cell>
          <cell r="D1268" t="str">
            <v>SKINOTAN S 10</v>
          </cell>
          <cell r="E1268">
            <v>4</v>
          </cell>
          <cell r="F1268">
            <v>18</v>
          </cell>
          <cell r="G1268">
            <v>18</v>
          </cell>
          <cell r="I1268" t="str">
            <v>IT</v>
          </cell>
          <cell r="J1268" t="str">
            <v>tsester</v>
          </cell>
          <cell r="K1268">
            <v>40297.499305555553</v>
          </cell>
          <cell r="L1268" t="str">
            <v>tensiattivo non ionico</v>
          </cell>
          <cell r="M1268" t="str">
            <v>rivendita</v>
          </cell>
          <cell r="O1268">
            <v>18</v>
          </cell>
          <cell r="P1268" t="str">
            <v>uguale</v>
          </cell>
          <cell r="Q1268" t="str">
            <v>rivendita</v>
          </cell>
          <cell r="R1268" t="str">
            <v>tensiattivo non ionico</v>
          </cell>
        </row>
        <row r="1269">
          <cell r="C1269">
            <v>43250</v>
          </cell>
          <cell r="D1269" t="str">
            <v>TENECOL FDS SOL. 20%</v>
          </cell>
          <cell r="E1269">
            <v>2</v>
          </cell>
          <cell r="F1269">
            <v>10</v>
          </cell>
          <cell r="G1269">
            <v>3</v>
          </cell>
          <cell r="I1269" t="str">
            <v>IT</v>
          </cell>
          <cell r="J1269" t="str">
            <v>fulvia</v>
          </cell>
          <cell r="K1269">
            <v>41291.638275462959</v>
          </cell>
          <cell r="L1269" t="str">
            <v>preparazione chimica per tintoria e finissaggio tessile</v>
          </cell>
          <cell r="M1269" t="str">
            <v>tessili</v>
          </cell>
          <cell r="O1269">
            <v>3</v>
          </cell>
          <cell r="P1269" t="str">
            <v>uguale</v>
          </cell>
          <cell r="Q1269" t="str">
            <v>tessili</v>
          </cell>
          <cell r="R1269" t="str">
            <v>preparazione chimica per tintoria e finissaggio tessile</v>
          </cell>
        </row>
        <row r="1270">
          <cell r="C1270">
            <v>43260</v>
          </cell>
          <cell r="D1270" t="str">
            <v>TRIS AMINO PURO</v>
          </cell>
          <cell r="E1270">
            <v>4</v>
          </cell>
          <cell r="F1270">
            <v>8</v>
          </cell>
          <cell r="G1270">
            <v>18</v>
          </cell>
          <cell r="I1270" t="str">
            <v>IT</v>
          </cell>
          <cell r="J1270" t="str">
            <v>tsester</v>
          </cell>
          <cell r="K1270">
            <v>40297.500335648147</v>
          </cell>
          <cell r="L1270" t="str">
            <v>prodotti per i quali si riinvia alla voce descrizione del prodotto</v>
          </cell>
          <cell r="M1270" t="str">
            <v>rivendita</v>
          </cell>
          <cell r="O1270">
            <v>18</v>
          </cell>
          <cell r="P1270" t="str">
            <v>uguale</v>
          </cell>
          <cell r="Q1270" t="str">
            <v>rivendita</v>
          </cell>
          <cell r="R1270" t="str">
            <v>prodotti per i quali si riinvia alla voce descrizione del prodotto</v>
          </cell>
        </row>
        <row r="1271">
          <cell r="C1271">
            <v>43370</v>
          </cell>
          <cell r="D1271" t="str">
            <v>ZETESAL OL</v>
          </cell>
          <cell r="E1271">
            <v>4</v>
          </cell>
          <cell r="F1271">
            <v>14</v>
          </cell>
          <cell r="G1271">
            <v>0</v>
          </cell>
          <cell r="I1271" t="str">
            <v>IT</v>
          </cell>
          <cell r="J1271" t="str">
            <v>Fulviaxp</v>
          </cell>
          <cell r="K1271">
            <v>39122.412361111114</v>
          </cell>
          <cell r="L1271" t="str">
            <v>ausiliari emulsionanti per industria chimica e tessile</v>
          </cell>
          <cell r="M1271" t="e">
            <v>#N/A</v>
          </cell>
          <cell r="O1271">
            <v>18</v>
          </cell>
          <cell r="P1271" t="str">
            <v>diverso</v>
          </cell>
          <cell r="Q1271" t="str">
            <v>rivendita</v>
          </cell>
          <cell r="R1271" t="str">
            <v>ausiliari emulsionanti per industria chimica e tessile</v>
          </cell>
        </row>
        <row r="1272">
          <cell r="C1272">
            <v>43371</v>
          </cell>
          <cell r="D1272" t="str">
            <v>ZETESAL PTZ</v>
          </cell>
          <cell r="E1272">
            <v>4</v>
          </cell>
          <cell r="F1272">
            <v>14</v>
          </cell>
          <cell r="G1272">
            <v>0</v>
          </cell>
          <cell r="I1272" t="str">
            <v>IT</v>
          </cell>
          <cell r="J1272" t="str">
            <v>Fulviaxp</v>
          </cell>
          <cell r="K1272">
            <v>39122.412465277775</v>
          </cell>
          <cell r="L1272" t="str">
            <v>ausiliari emulsionanti per industria chimica e tessile</v>
          </cell>
          <cell r="M1272" t="e">
            <v>#N/A</v>
          </cell>
          <cell r="O1272">
            <v>18</v>
          </cell>
          <cell r="P1272" t="str">
            <v>diverso</v>
          </cell>
          <cell r="Q1272" t="str">
            <v>rivendita</v>
          </cell>
          <cell r="R1272" t="str">
            <v>ausiliari emulsionanti per industria chimica e tessile</v>
          </cell>
        </row>
        <row r="1273">
          <cell r="C1273">
            <v>43372</v>
          </cell>
          <cell r="D1273" t="str">
            <v>ZETEMULS CO 30</v>
          </cell>
          <cell r="E1273">
            <v>4</v>
          </cell>
          <cell r="F1273">
            <v>18</v>
          </cell>
          <cell r="G1273">
            <v>18</v>
          </cell>
          <cell r="J1273" t="str">
            <v>Fulvia</v>
          </cell>
          <cell r="K1273">
            <v>40814.616273148145</v>
          </cell>
          <cell r="L1273" t="str">
            <v>tensiattivo non ionico</v>
          </cell>
          <cell r="M1273" t="str">
            <v>rivendita</v>
          </cell>
          <cell r="O1273">
            <v>18</v>
          </cell>
          <cell r="P1273" t="str">
            <v>uguale</v>
          </cell>
          <cell r="Q1273" t="str">
            <v>rivendita</v>
          </cell>
          <cell r="R1273" t="str">
            <v>tensiattivo non ionico</v>
          </cell>
        </row>
        <row r="1274">
          <cell r="C1274">
            <v>43375</v>
          </cell>
          <cell r="D1274" t="str">
            <v>ZETEMULS COH 40/90</v>
          </cell>
          <cell r="E1274">
            <v>4</v>
          </cell>
          <cell r="F1274">
            <v>18</v>
          </cell>
          <cell r="G1274">
            <v>18</v>
          </cell>
          <cell r="H1274">
            <v>34021300</v>
          </cell>
          <cell r="J1274" t="str">
            <v>Fulvia</v>
          </cell>
          <cell r="K1274">
            <v>41781.635775462964</v>
          </cell>
          <cell r="L1274" t="str">
            <v>tensiattivo non ionico</v>
          </cell>
          <cell r="M1274" t="str">
            <v>rivendita</v>
          </cell>
          <cell r="O1274">
            <v>18</v>
          </cell>
          <cell r="P1274" t="str">
            <v>uguale</v>
          </cell>
          <cell r="Q1274" t="str">
            <v>rivendita</v>
          </cell>
          <cell r="R1274" t="str">
            <v>tensiattivo non ionico</v>
          </cell>
        </row>
        <row r="1275">
          <cell r="C1275">
            <v>43380</v>
          </cell>
          <cell r="D1275" t="str">
            <v>ZETESAN DA/CONC.</v>
          </cell>
          <cell r="E1275">
            <v>2</v>
          </cell>
          <cell r="F1275">
            <v>18</v>
          </cell>
          <cell r="G1275">
            <v>0</v>
          </cell>
          <cell r="I1275" t="str">
            <v>IT</v>
          </cell>
          <cell r="J1275" t="str">
            <v>Fulvia</v>
          </cell>
          <cell r="K1275">
            <v>40640.678171296298</v>
          </cell>
          <cell r="L1275" t="str">
            <v>tensiattivo non ionico</v>
          </cell>
          <cell r="M1275" t="e">
            <v>#N/A</v>
          </cell>
          <cell r="O1275">
            <v>18</v>
          </cell>
          <cell r="P1275" t="str">
            <v>diverso</v>
          </cell>
          <cell r="Q1275" t="str">
            <v>rivendita</v>
          </cell>
          <cell r="R1275" t="str">
            <v>tensiattivo non ionico</v>
          </cell>
        </row>
        <row r="1276">
          <cell r="C1276">
            <v>43381</v>
          </cell>
          <cell r="D1276" t="str">
            <v>OXETAL ML 10</v>
          </cell>
          <cell r="E1276">
            <v>4</v>
          </cell>
          <cell r="F1276">
            <v>14</v>
          </cell>
          <cell r="G1276">
            <v>18</v>
          </cell>
          <cell r="H1276">
            <v>34021300</v>
          </cell>
          <cell r="I1276" t="str">
            <v>IT</v>
          </cell>
          <cell r="J1276" t="str">
            <v>fulvia</v>
          </cell>
          <cell r="K1276">
            <v>41291.640289351853</v>
          </cell>
          <cell r="L1276" t="str">
            <v>ausiliari emulsionanti per industria chimica e tessile</v>
          </cell>
          <cell r="M1276" t="str">
            <v>rivendita</v>
          </cell>
          <cell r="O1276">
            <v>18</v>
          </cell>
          <cell r="P1276" t="str">
            <v>uguale</v>
          </cell>
          <cell r="Q1276" t="str">
            <v>rivendita</v>
          </cell>
          <cell r="R1276" t="str">
            <v>ausiliari emulsionanti per industria chimica e tessile</v>
          </cell>
        </row>
        <row r="1277">
          <cell r="C1277">
            <v>43382</v>
          </cell>
          <cell r="D1277" t="str">
            <v>ZUSOLAT 1004/ID</v>
          </cell>
          <cell r="E1277">
            <v>4</v>
          </cell>
          <cell r="F1277">
            <v>18</v>
          </cell>
          <cell r="G1277">
            <v>0</v>
          </cell>
          <cell r="I1277" t="str">
            <v>IT</v>
          </cell>
          <cell r="J1277" t="str">
            <v>Fulviaxp</v>
          </cell>
          <cell r="K1277">
            <v>39122.412858796299</v>
          </cell>
          <cell r="L1277" t="str">
            <v>tensiattivo non ionico</v>
          </cell>
          <cell r="M1277" t="e">
            <v>#N/A</v>
          </cell>
          <cell r="O1277">
            <v>18</v>
          </cell>
          <cell r="P1277" t="str">
            <v>diverso</v>
          </cell>
          <cell r="Q1277" t="str">
            <v>rivendita</v>
          </cell>
          <cell r="R1277" t="str">
            <v>tensiattivo non ionico</v>
          </cell>
        </row>
        <row r="1278">
          <cell r="C1278">
            <v>43383</v>
          </cell>
          <cell r="D1278" t="str">
            <v>ALCOOL CETILSTEARILICO 50 OE</v>
          </cell>
          <cell r="E1278">
            <v>4</v>
          </cell>
          <cell r="F1278">
            <v>18</v>
          </cell>
          <cell r="G1278">
            <v>0</v>
          </cell>
          <cell r="I1278" t="str">
            <v>IT</v>
          </cell>
          <cell r="J1278" t="str">
            <v>fulvia</v>
          </cell>
          <cell r="K1278">
            <v>41291.635914351849</v>
          </cell>
          <cell r="L1278" t="str">
            <v>tensiattivo non ionico</v>
          </cell>
          <cell r="M1278" t="e">
            <v>#N/A</v>
          </cell>
          <cell r="O1278">
            <v>18</v>
          </cell>
          <cell r="P1278" t="str">
            <v>diverso</v>
          </cell>
          <cell r="Q1278" t="str">
            <v>rivendita</v>
          </cell>
          <cell r="R1278" t="str">
            <v>tensiattivo non ionico</v>
          </cell>
        </row>
        <row r="1279">
          <cell r="C1279">
            <v>43385</v>
          </cell>
          <cell r="D1279" t="str">
            <v>ZUSOLAT 1012</v>
          </cell>
          <cell r="E1279">
            <v>4</v>
          </cell>
          <cell r="F1279">
            <v>14</v>
          </cell>
          <cell r="G1279">
            <v>0</v>
          </cell>
          <cell r="I1279" t="str">
            <v>IT</v>
          </cell>
          <cell r="J1279" t="str">
            <v>fulvia</v>
          </cell>
          <cell r="K1279">
            <v>41291.640474537038</v>
          </cell>
          <cell r="L1279" t="str">
            <v>ausiliari emulsionanti per industria chimica e tessile</v>
          </cell>
          <cell r="M1279" t="e">
            <v>#N/A</v>
          </cell>
          <cell r="O1279">
            <v>18</v>
          </cell>
          <cell r="P1279" t="str">
            <v>diverso</v>
          </cell>
          <cell r="Q1279" t="str">
            <v>rivendita</v>
          </cell>
          <cell r="R1279" t="str">
            <v>ausiliari emulsionanti per industria chimica e tessile</v>
          </cell>
        </row>
        <row r="1280">
          <cell r="C1280">
            <v>43390</v>
          </cell>
          <cell r="D1280" t="str">
            <v>ZUSOMIN S 25</v>
          </cell>
          <cell r="E1280">
            <v>2</v>
          </cell>
          <cell r="F1280">
            <v>18</v>
          </cell>
          <cell r="G1280">
            <v>0</v>
          </cell>
          <cell r="I1280" t="str">
            <v>IT</v>
          </cell>
          <cell r="J1280" t="str">
            <v>FulviaXP</v>
          </cell>
          <cell r="K1280">
            <v>38786.675706018519</v>
          </cell>
          <cell r="L1280" t="str">
            <v>tensiattivo non ionico</v>
          </cell>
          <cell r="M1280" t="e">
            <v>#N/A</v>
          </cell>
          <cell r="O1280">
            <v>18</v>
          </cell>
          <cell r="P1280" t="str">
            <v>diverso</v>
          </cell>
          <cell r="Q1280" t="str">
            <v>rivendita</v>
          </cell>
          <cell r="R1280" t="str">
            <v>tensiattivo non ionico</v>
          </cell>
        </row>
        <row r="1281">
          <cell r="C1281">
            <v>43395</v>
          </cell>
          <cell r="D1281" t="str">
            <v>ZUSOMIN OD/5</v>
          </cell>
          <cell r="E1281">
            <v>4</v>
          </cell>
          <cell r="F1281">
            <v>18</v>
          </cell>
          <cell r="G1281">
            <v>18</v>
          </cell>
          <cell r="I1281" t="str">
            <v>IT</v>
          </cell>
          <cell r="J1281" t="str">
            <v>tsester</v>
          </cell>
          <cell r="K1281">
            <v>40297.500972222224</v>
          </cell>
          <cell r="L1281" t="str">
            <v>tensiattivo non ionico</v>
          </cell>
          <cell r="M1281" t="str">
            <v>rivendita</v>
          </cell>
          <cell r="O1281">
            <v>18</v>
          </cell>
          <cell r="P1281" t="str">
            <v>uguale</v>
          </cell>
          <cell r="Q1281" t="str">
            <v>rivendita</v>
          </cell>
          <cell r="R1281" t="str">
            <v>tensiattivo non ionico</v>
          </cell>
        </row>
        <row r="1282">
          <cell r="C1282">
            <v>43396</v>
          </cell>
          <cell r="D1282" t="str">
            <v>ZUSOMIN OD/2</v>
          </cell>
          <cell r="E1282">
            <v>4</v>
          </cell>
          <cell r="F1282">
            <v>18</v>
          </cell>
          <cell r="G1282">
            <v>0</v>
          </cell>
          <cell r="I1282" t="str">
            <v>IT</v>
          </cell>
          <cell r="J1282" t="str">
            <v>Fulviaxp</v>
          </cell>
          <cell r="K1282">
            <v>40071.691030092596</v>
          </cell>
          <cell r="L1282" t="str">
            <v>tensiattivo non ionico</v>
          </cell>
          <cell r="M1282" t="e">
            <v>#N/A</v>
          </cell>
          <cell r="O1282">
            <v>18</v>
          </cell>
          <cell r="P1282" t="str">
            <v>diverso</v>
          </cell>
          <cell r="Q1282" t="str">
            <v>rivendita</v>
          </cell>
          <cell r="R1282" t="str">
            <v>tensiattivo non ionico</v>
          </cell>
        </row>
        <row r="1283">
          <cell r="C1283">
            <v>43397</v>
          </cell>
          <cell r="D1283" t="str">
            <v>ZUSOMIN OD/20</v>
          </cell>
          <cell r="E1283">
            <v>4</v>
          </cell>
          <cell r="F1283">
            <v>18</v>
          </cell>
          <cell r="G1283">
            <v>0</v>
          </cell>
          <cell r="I1283" t="str">
            <v>IT</v>
          </cell>
          <cell r="J1283" t="str">
            <v>Fulviaxp</v>
          </cell>
          <cell r="K1283">
            <v>38789.398819444446</v>
          </cell>
          <cell r="L1283" t="str">
            <v>tensiattivo non ionico</v>
          </cell>
          <cell r="M1283" t="e">
            <v>#N/A</v>
          </cell>
          <cell r="O1283">
            <v>18</v>
          </cell>
          <cell r="P1283" t="str">
            <v>diverso</v>
          </cell>
          <cell r="Q1283" t="str">
            <v>rivendita</v>
          </cell>
          <cell r="R1283" t="str">
            <v>tensiattivo non ionico</v>
          </cell>
        </row>
        <row r="1284">
          <cell r="C1284">
            <v>43398</v>
          </cell>
          <cell r="D1284" t="str">
            <v>ZUSOMIN OD/10</v>
          </cell>
          <cell r="E1284">
            <v>4</v>
          </cell>
          <cell r="F1284">
            <v>18</v>
          </cell>
          <cell r="G1284">
            <v>18</v>
          </cell>
          <cell r="I1284" t="str">
            <v>IT</v>
          </cell>
          <cell r="J1284" t="str">
            <v>tsester</v>
          </cell>
          <cell r="K1284">
            <v>40297.500844907408</v>
          </cell>
          <cell r="L1284" t="str">
            <v>tensiattivo non ionico</v>
          </cell>
          <cell r="M1284" t="str">
            <v>rivendita</v>
          </cell>
          <cell r="O1284">
            <v>18</v>
          </cell>
          <cell r="P1284" t="str">
            <v>uguale</v>
          </cell>
          <cell r="Q1284" t="str">
            <v>rivendita</v>
          </cell>
          <cell r="R1284" t="str">
            <v>tensiattivo non ionico</v>
          </cell>
        </row>
        <row r="1285">
          <cell r="C1285">
            <v>43400</v>
          </cell>
          <cell r="D1285" t="str">
            <v>ZUSOMIN S 15</v>
          </cell>
          <cell r="E1285">
            <v>2</v>
          </cell>
          <cell r="F1285">
            <v>18</v>
          </cell>
          <cell r="G1285">
            <v>0</v>
          </cell>
          <cell r="I1285" t="str">
            <v>IT</v>
          </cell>
          <cell r="J1285" t="str">
            <v>Fulviaxp</v>
          </cell>
          <cell r="K1285">
            <v>38789.395624999997</v>
          </cell>
          <cell r="L1285" t="str">
            <v>tensiattivo non ionico</v>
          </cell>
          <cell r="M1285" t="e">
            <v>#N/A</v>
          </cell>
          <cell r="O1285">
            <v>18</v>
          </cell>
          <cell r="P1285" t="str">
            <v>diverso</v>
          </cell>
          <cell r="Q1285" t="str">
            <v>rivendita</v>
          </cell>
          <cell r="R1285" t="str">
            <v>tensiattivo non ionico</v>
          </cell>
        </row>
        <row r="1286">
          <cell r="C1286">
            <v>43410</v>
          </cell>
          <cell r="D1286" t="str">
            <v>VITAPOL-B9</v>
          </cell>
          <cell r="E1286">
            <v>4</v>
          </cell>
          <cell r="F1286">
            <v>8</v>
          </cell>
          <cell r="G1286">
            <v>14</v>
          </cell>
          <cell r="H1286">
            <v>38249090</v>
          </cell>
          <cell r="J1286" t="str">
            <v>TsMonica</v>
          </cell>
          <cell r="K1286">
            <v>41530.444386574076</v>
          </cell>
          <cell r="L1286" t="str">
            <v>prodotti per i quali si riinvia alla voce descrizione del prodotto</v>
          </cell>
          <cell r="M1286" t="str">
            <v>specialties</v>
          </cell>
          <cell r="O1286">
            <v>14</v>
          </cell>
          <cell r="P1286" t="str">
            <v>uguale</v>
          </cell>
          <cell r="Q1286" t="str">
            <v>specialties</v>
          </cell>
          <cell r="R1286" t="str">
            <v>prodotti per i quali si riinvia alla voce descrizione del prodotto</v>
          </cell>
        </row>
        <row r="1287">
          <cell r="C1287">
            <v>43411</v>
          </cell>
          <cell r="D1287" t="str">
            <v>HYDRACELL Q</v>
          </cell>
          <cell r="E1287">
            <v>4</v>
          </cell>
          <cell r="F1287">
            <v>8</v>
          </cell>
          <cell r="G1287">
            <v>14</v>
          </cell>
          <cell r="H1287">
            <v>38249090</v>
          </cell>
          <cell r="J1287" t="str">
            <v>Gfranca</v>
          </cell>
          <cell r="K1287">
            <v>41803.617060185185</v>
          </cell>
          <cell r="L1287" t="str">
            <v>prodotti per i quali si riinvia alla voce descrizione del prodotto</v>
          </cell>
          <cell r="M1287" t="str">
            <v>specialties</v>
          </cell>
          <cell r="O1287">
            <v>14</v>
          </cell>
          <cell r="P1287" t="str">
            <v>uguale</v>
          </cell>
          <cell r="Q1287" t="str">
            <v>specialties</v>
          </cell>
          <cell r="R1287" t="str">
            <v>prodotti per i quali si riinvia alla voce descrizione del prodotto</v>
          </cell>
        </row>
        <row r="1288">
          <cell r="C1288">
            <v>43412</v>
          </cell>
          <cell r="D1288" t="str">
            <v>BIO-PLACENTA</v>
          </cell>
          <cell r="E1288">
            <v>4</v>
          </cell>
          <cell r="F1288">
            <v>8</v>
          </cell>
          <cell r="G1288">
            <v>14</v>
          </cell>
          <cell r="J1288" t="str">
            <v>Fulvia</v>
          </cell>
          <cell r="K1288">
            <v>41918.618460648147</v>
          </cell>
          <cell r="L1288" t="str">
            <v>prodotti per i quali si riinvia alla voce descrizione del prodotto</v>
          </cell>
          <cell r="M1288" t="str">
            <v>specialties</v>
          </cell>
          <cell r="O1288">
            <v>14</v>
          </cell>
          <cell r="P1288" t="str">
            <v>uguale</v>
          </cell>
          <cell r="Q1288" t="str">
            <v>specialties</v>
          </cell>
          <cell r="R1288" t="str">
            <v>prodotti per i quali si riinvia alla voce descrizione del prodotto</v>
          </cell>
        </row>
        <row r="1289">
          <cell r="C1289">
            <v>43999</v>
          </cell>
          <cell r="D1289" t="str">
            <v>CAMPIONI RIVENDITA</v>
          </cell>
          <cell r="E1289">
            <v>0</v>
          </cell>
          <cell r="F1289">
            <v>0</v>
          </cell>
          <cell r="G1289">
            <v>0</v>
          </cell>
          <cell r="I1289" t="str">
            <v>IT</v>
          </cell>
          <cell r="J1289" t="str">
            <v>Fulviaxp</v>
          </cell>
          <cell r="K1289">
            <v>39122.410671296297</v>
          </cell>
          <cell r="L1289" t="e">
            <v>#N/A</v>
          </cell>
          <cell r="M1289" t="e">
            <v>#N/A</v>
          </cell>
          <cell r="O1289">
            <v>0</v>
          </cell>
          <cell r="P1289" t="str">
            <v>uguale</v>
          </cell>
          <cell r="Q1289" t="e">
            <v>#N/A</v>
          </cell>
          <cell r="R1289" t="e">
            <v>#N/A</v>
          </cell>
        </row>
        <row r="1290">
          <cell r="C1290">
            <v>88000</v>
          </cell>
          <cell r="D1290" t="str">
            <v>ROFAMIN T/F</v>
          </cell>
          <cell r="E1290">
            <v>0</v>
          </cell>
          <cell r="F1290">
            <v>0</v>
          </cell>
          <cell r="G1290">
            <v>0</v>
          </cell>
          <cell r="J1290" t="str">
            <v>TsMonica</v>
          </cell>
          <cell r="K1290">
            <v>41327.409814814811</v>
          </cell>
          <cell r="L1290" t="e">
            <v>#N/A</v>
          </cell>
          <cell r="M1290" t="e">
            <v>#N/A</v>
          </cell>
          <cell r="O1290">
            <v>2</v>
          </cell>
          <cell r="P1290" t="str">
            <v>diverso</v>
          </cell>
          <cell r="Q1290" t="str">
            <v>ecogreen</v>
          </cell>
          <cell r="R1290" t="e">
            <v>#N/A</v>
          </cell>
        </row>
        <row r="1291">
          <cell r="C1291">
            <v>88001</v>
          </cell>
          <cell r="D1291" t="str">
            <v>ROFAMIN STD/F</v>
          </cell>
          <cell r="E1291">
            <v>0</v>
          </cell>
          <cell r="F1291">
            <v>0</v>
          </cell>
          <cell r="G1291">
            <v>0</v>
          </cell>
          <cell r="J1291" t="str">
            <v>TsMonica</v>
          </cell>
          <cell r="K1291">
            <v>41327.410381944443</v>
          </cell>
          <cell r="L1291" t="e">
            <v>#N/A</v>
          </cell>
          <cell r="M1291" t="e">
            <v>#N/A</v>
          </cell>
          <cell r="O1291">
            <v>2</v>
          </cell>
          <cell r="P1291" t="str">
            <v>diverso</v>
          </cell>
          <cell r="Q1291" t="str">
            <v>ecogreen</v>
          </cell>
          <cell r="R1291" t="e">
            <v>#N/A</v>
          </cell>
        </row>
        <row r="1292">
          <cell r="C1292">
            <v>88002</v>
          </cell>
          <cell r="D1292" t="str">
            <v>ROFAMIN KD</v>
          </cell>
          <cell r="E1292">
            <v>0</v>
          </cell>
          <cell r="F1292">
            <v>0</v>
          </cell>
          <cell r="G1292">
            <v>0</v>
          </cell>
          <cell r="J1292" t="str">
            <v>TsMonica</v>
          </cell>
          <cell r="K1292">
            <v>41327.416435185187</v>
          </cell>
          <cell r="L1292" t="e">
            <v>#N/A</v>
          </cell>
          <cell r="M1292" t="e">
            <v>#N/A</v>
          </cell>
          <cell r="O1292">
            <v>2</v>
          </cell>
          <cell r="P1292" t="str">
            <v>diverso</v>
          </cell>
          <cell r="Q1292" t="str">
            <v>ecogreen</v>
          </cell>
          <cell r="R1292" t="e">
            <v>#N/A</v>
          </cell>
        </row>
        <row r="1293">
          <cell r="C1293">
            <v>88003</v>
          </cell>
          <cell r="D1293" t="str">
            <v>ROFAMIN OD 80</v>
          </cell>
          <cell r="E1293">
            <v>0</v>
          </cell>
          <cell r="F1293">
            <v>0</v>
          </cell>
          <cell r="G1293">
            <v>0</v>
          </cell>
          <cell r="J1293" t="str">
            <v>TsMonica</v>
          </cell>
          <cell r="K1293">
            <v>41327.416770833333</v>
          </cell>
          <cell r="L1293" t="e">
            <v>#N/A</v>
          </cell>
          <cell r="M1293" t="e">
            <v>#N/A</v>
          </cell>
          <cell r="O1293">
            <v>2</v>
          </cell>
          <cell r="P1293" t="str">
            <v>diverso</v>
          </cell>
          <cell r="Q1293" t="str">
            <v>ecogreen</v>
          </cell>
          <cell r="R1293" t="e">
            <v>#N/A</v>
          </cell>
        </row>
        <row r="1294">
          <cell r="C1294">
            <v>88004</v>
          </cell>
          <cell r="D1294" t="str">
            <v>ROFAMIN OD 85</v>
          </cell>
          <cell r="E1294">
            <v>0</v>
          </cell>
          <cell r="F1294">
            <v>0</v>
          </cell>
          <cell r="G1294">
            <v>0</v>
          </cell>
          <cell r="J1294" t="str">
            <v>TsMonica</v>
          </cell>
          <cell r="K1294">
            <v>41327.416956018518</v>
          </cell>
          <cell r="L1294" t="e">
            <v>#N/A</v>
          </cell>
          <cell r="M1294" t="e">
            <v>#N/A</v>
          </cell>
          <cell r="O1294">
            <v>2</v>
          </cell>
          <cell r="P1294" t="str">
            <v>diverso</v>
          </cell>
          <cell r="Q1294" t="str">
            <v>ecogreen</v>
          </cell>
          <cell r="R1294" t="e">
            <v>#N/A</v>
          </cell>
        </row>
        <row r="1295">
          <cell r="C1295">
            <v>88005</v>
          </cell>
          <cell r="D1295" t="str">
            <v>MALTITOL 55/75</v>
          </cell>
          <cell r="E1295">
            <v>0</v>
          </cell>
          <cell r="F1295">
            <v>0</v>
          </cell>
          <cell r="G1295">
            <v>0</v>
          </cell>
          <cell r="J1295" t="str">
            <v>TsMonica</v>
          </cell>
          <cell r="K1295">
            <v>41327.417384259257</v>
          </cell>
          <cell r="L1295" t="e">
            <v>#N/A</v>
          </cell>
          <cell r="M1295" t="e">
            <v>#N/A</v>
          </cell>
          <cell r="O1295">
            <v>18</v>
          </cell>
          <cell r="P1295" t="str">
            <v>diverso</v>
          </cell>
          <cell r="Q1295" t="str">
            <v>rivendita</v>
          </cell>
          <cell r="R1295" t="e">
            <v>#N/A</v>
          </cell>
        </row>
        <row r="1296">
          <cell r="C1296">
            <v>88006</v>
          </cell>
          <cell r="D1296" t="str">
            <v>MALTITOL 75/75</v>
          </cell>
          <cell r="E1296">
            <v>0</v>
          </cell>
          <cell r="F1296">
            <v>0</v>
          </cell>
          <cell r="G1296">
            <v>0</v>
          </cell>
          <cell r="J1296" t="str">
            <v>TsMonica</v>
          </cell>
          <cell r="K1296">
            <v>41327.418530092589</v>
          </cell>
          <cell r="L1296" t="e">
            <v>#N/A</v>
          </cell>
          <cell r="M1296" t="e">
            <v>#N/A</v>
          </cell>
          <cell r="O1296">
            <v>18</v>
          </cell>
          <cell r="P1296" t="str">
            <v>diverso</v>
          </cell>
          <cell r="Q1296" t="str">
            <v>rivendita</v>
          </cell>
          <cell r="R1296" t="e">
            <v>#N/A</v>
          </cell>
        </row>
        <row r="1297">
          <cell r="C1297">
            <v>88007</v>
          </cell>
          <cell r="D1297" t="str">
            <v>ROFETAN 148</v>
          </cell>
          <cell r="E1297">
            <v>0</v>
          </cell>
          <cell r="F1297">
            <v>0</v>
          </cell>
          <cell r="G1297">
            <v>0</v>
          </cell>
          <cell r="J1297" t="str">
            <v>TsMonica</v>
          </cell>
          <cell r="K1297">
            <v>41327.419247685182</v>
          </cell>
          <cell r="L1297" t="e">
            <v>#N/A</v>
          </cell>
          <cell r="M1297" t="e">
            <v>#N/A</v>
          </cell>
          <cell r="O1297">
            <v>2</v>
          </cell>
          <cell r="P1297" t="str">
            <v>diverso</v>
          </cell>
          <cell r="Q1297" t="str">
            <v>ecogreen</v>
          </cell>
          <cell r="R1297" t="e">
            <v>#N/A</v>
          </cell>
        </row>
        <row r="1298">
          <cell r="C1298">
            <v>88008</v>
          </cell>
          <cell r="D1298" t="str">
            <v>ROFACER 148</v>
          </cell>
          <cell r="E1298">
            <v>0</v>
          </cell>
          <cell r="F1298">
            <v>0</v>
          </cell>
          <cell r="G1298">
            <v>0</v>
          </cell>
          <cell r="J1298" t="str">
            <v>TsMonica</v>
          </cell>
          <cell r="K1298">
            <v>41327.419502314813</v>
          </cell>
          <cell r="L1298" t="e">
            <v>#N/A</v>
          </cell>
          <cell r="M1298" t="e">
            <v>#N/A</v>
          </cell>
          <cell r="O1298">
            <v>2</v>
          </cell>
          <cell r="P1298" t="str">
            <v>diverso</v>
          </cell>
          <cell r="Q1298" t="str">
            <v>ecogreen</v>
          </cell>
          <cell r="R1298" t="e">
            <v>#N/A</v>
          </cell>
        </row>
        <row r="1299">
          <cell r="C1299">
            <v>88009</v>
          </cell>
          <cell r="D1299" t="str">
            <v>ECORIC 810</v>
          </cell>
          <cell r="E1299">
            <v>0</v>
          </cell>
          <cell r="F1299">
            <v>0</v>
          </cell>
          <cell r="G1299">
            <v>0</v>
          </cell>
          <cell r="J1299" t="str">
            <v>TsMonica</v>
          </cell>
          <cell r="K1299">
            <v>41327.419722222221</v>
          </cell>
          <cell r="L1299" t="e">
            <v>#N/A</v>
          </cell>
          <cell r="M1299" t="e">
            <v>#N/A</v>
          </cell>
          <cell r="O1299">
            <v>18</v>
          </cell>
          <cell r="P1299" t="str">
            <v>diverso</v>
          </cell>
          <cell r="Q1299" t="str">
            <v>rivendita</v>
          </cell>
          <cell r="R1299" t="e">
            <v>#N/A</v>
          </cell>
        </row>
        <row r="1300">
          <cell r="C1300">
            <v>88010</v>
          </cell>
          <cell r="D1300" t="str">
            <v>AMPHOTENSID GB2009</v>
          </cell>
          <cell r="E1300">
            <v>0</v>
          </cell>
          <cell r="F1300">
            <v>0</v>
          </cell>
          <cell r="G1300">
            <v>0</v>
          </cell>
          <cell r="J1300" t="str">
            <v>TsMonica</v>
          </cell>
          <cell r="K1300">
            <v>41327.420347222222</v>
          </cell>
          <cell r="L1300" t="e">
            <v>#N/A</v>
          </cell>
          <cell r="M1300" t="e">
            <v>#N/A</v>
          </cell>
          <cell r="O1300">
            <v>18</v>
          </cell>
          <cell r="P1300" t="str">
            <v>diverso</v>
          </cell>
          <cell r="Q1300" t="str">
            <v>rivendita</v>
          </cell>
          <cell r="R1300" t="e">
            <v>#N/A</v>
          </cell>
        </row>
        <row r="1301">
          <cell r="C1301">
            <v>88011</v>
          </cell>
          <cell r="D1301" t="str">
            <v>CONTRASPUM 300</v>
          </cell>
          <cell r="E1301">
            <v>0</v>
          </cell>
          <cell r="F1301">
            <v>0</v>
          </cell>
          <cell r="G1301">
            <v>0</v>
          </cell>
          <cell r="J1301" t="str">
            <v>TsMonica</v>
          </cell>
          <cell r="K1301">
            <v>41327.420543981483</v>
          </cell>
          <cell r="L1301" t="e">
            <v>#N/A</v>
          </cell>
          <cell r="M1301" t="e">
            <v>#N/A</v>
          </cell>
          <cell r="O1301">
            <v>18</v>
          </cell>
          <cell r="P1301" t="str">
            <v>diverso</v>
          </cell>
          <cell r="Q1301" t="str">
            <v>rivendita</v>
          </cell>
          <cell r="R1301" t="e">
            <v>#N/A</v>
          </cell>
        </row>
        <row r="1302">
          <cell r="C1302">
            <v>88012</v>
          </cell>
          <cell r="D1302" t="str">
            <v>CONTRASPUM A 4050</v>
          </cell>
          <cell r="E1302">
            <v>0</v>
          </cell>
          <cell r="F1302">
            <v>0</v>
          </cell>
          <cell r="G1302">
            <v>0</v>
          </cell>
          <cell r="J1302" t="str">
            <v>TsMonica</v>
          </cell>
          <cell r="K1302">
            <v>41327.420787037037</v>
          </cell>
          <cell r="L1302" t="e">
            <v>#N/A</v>
          </cell>
          <cell r="M1302" t="e">
            <v>#N/A</v>
          </cell>
          <cell r="O1302">
            <v>18</v>
          </cell>
          <cell r="P1302" t="str">
            <v>diverso</v>
          </cell>
          <cell r="Q1302" t="str">
            <v>rivendita</v>
          </cell>
          <cell r="R1302" t="e">
            <v>#N/A</v>
          </cell>
        </row>
        <row r="1303">
          <cell r="C1303">
            <v>88013</v>
          </cell>
          <cell r="D1303" t="str">
            <v>CONTRASPUM W CONC</v>
          </cell>
          <cell r="E1303">
            <v>0</v>
          </cell>
          <cell r="F1303">
            <v>0</v>
          </cell>
          <cell r="G1303">
            <v>0</v>
          </cell>
          <cell r="J1303" t="str">
            <v>TsMonica</v>
          </cell>
          <cell r="K1303">
            <v>41327.420972222222</v>
          </cell>
          <cell r="L1303" t="e">
            <v>#N/A</v>
          </cell>
          <cell r="M1303" t="e">
            <v>#N/A</v>
          </cell>
          <cell r="O1303">
            <v>18</v>
          </cell>
          <cell r="P1303" t="str">
            <v>diverso</v>
          </cell>
          <cell r="Q1303" t="str">
            <v>rivendita</v>
          </cell>
          <cell r="R1303" t="e">
            <v>#N/A</v>
          </cell>
        </row>
        <row r="1304">
          <cell r="C1304">
            <v>88014</v>
          </cell>
          <cell r="D1304" t="str">
            <v>INHIBITOR 7606</v>
          </cell>
          <cell r="E1304">
            <v>0</v>
          </cell>
          <cell r="F1304">
            <v>0</v>
          </cell>
          <cell r="G1304">
            <v>0</v>
          </cell>
          <cell r="J1304" t="str">
            <v>TsMonica</v>
          </cell>
          <cell r="K1304">
            <v>41327.421215277776</v>
          </cell>
          <cell r="L1304" t="e">
            <v>#N/A</v>
          </cell>
          <cell r="M1304" t="e">
            <v>#N/A</v>
          </cell>
          <cell r="O1304">
            <v>18</v>
          </cell>
          <cell r="P1304" t="str">
            <v>diverso</v>
          </cell>
          <cell r="Q1304" t="str">
            <v>rivendita</v>
          </cell>
          <cell r="R1304" t="e">
            <v>#N/A</v>
          </cell>
        </row>
        <row r="1305">
          <cell r="C1305">
            <v>88015</v>
          </cell>
          <cell r="D1305" t="str">
            <v>LUMOROL 4192</v>
          </cell>
          <cell r="E1305">
            <v>0</v>
          </cell>
          <cell r="F1305">
            <v>0</v>
          </cell>
          <cell r="G1305">
            <v>0</v>
          </cell>
          <cell r="J1305" t="str">
            <v>TsMonica</v>
          </cell>
          <cell r="K1305">
            <v>41327.422222222223</v>
          </cell>
          <cell r="L1305" t="e">
            <v>#N/A</v>
          </cell>
          <cell r="M1305" t="e">
            <v>#N/A</v>
          </cell>
          <cell r="P1305" t="str">
            <v>uguale</v>
          </cell>
          <cell r="Q1305" t="e">
            <v>#N/A</v>
          </cell>
          <cell r="R1305" t="e">
            <v>#N/A</v>
          </cell>
        </row>
        <row r="1306">
          <cell r="C1306">
            <v>88016</v>
          </cell>
          <cell r="D1306" t="str">
            <v>LUMOROL 4348</v>
          </cell>
          <cell r="E1306">
            <v>0</v>
          </cell>
          <cell r="F1306">
            <v>0</v>
          </cell>
          <cell r="G1306">
            <v>0</v>
          </cell>
          <cell r="J1306" t="str">
            <v>TsMonica</v>
          </cell>
          <cell r="K1306">
            <v>41327.422430555554</v>
          </cell>
          <cell r="L1306" t="e">
            <v>#N/A</v>
          </cell>
          <cell r="M1306" t="e">
            <v>#N/A</v>
          </cell>
          <cell r="P1306" t="str">
            <v>uguale</v>
          </cell>
          <cell r="Q1306" t="e">
            <v>#N/A</v>
          </cell>
          <cell r="R1306" t="e">
            <v>#N/A</v>
          </cell>
        </row>
        <row r="1307">
          <cell r="C1307">
            <v>88017</v>
          </cell>
          <cell r="D1307" t="str">
            <v>LUMOROL 4364</v>
          </cell>
          <cell r="E1307">
            <v>0</v>
          </cell>
          <cell r="F1307">
            <v>0</v>
          </cell>
          <cell r="G1307">
            <v>0</v>
          </cell>
          <cell r="J1307" t="str">
            <v>TsMonica</v>
          </cell>
          <cell r="K1307">
            <v>41327.422638888886</v>
          </cell>
          <cell r="L1307" t="e">
            <v>#N/A</v>
          </cell>
          <cell r="M1307" t="e">
            <v>#N/A</v>
          </cell>
          <cell r="P1307" t="str">
            <v>uguale</v>
          </cell>
          <cell r="Q1307" t="e">
            <v>#N/A</v>
          </cell>
          <cell r="R1307" t="e">
            <v>#N/A</v>
          </cell>
        </row>
        <row r="1308">
          <cell r="C1308">
            <v>88018</v>
          </cell>
          <cell r="D1308" t="str">
            <v>LUMOROL K 5240</v>
          </cell>
          <cell r="E1308">
            <v>0</v>
          </cell>
          <cell r="F1308">
            <v>0</v>
          </cell>
          <cell r="G1308">
            <v>0</v>
          </cell>
          <cell r="J1308" t="str">
            <v>TsMonica</v>
          </cell>
          <cell r="K1308">
            <v>41327.42291666667</v>
          </cell>
          <cell r="L1308" t="e">
            <v>#N/A</v>
          </cell>
          <cell r="M1308" t="e">
            <v>#N/A</v>
          </cell>
          <cell r="P1308" t="str">
            <v>uguale</v>
          </cell>
          <cell r="Q1308" t="e">
            <v>#N/A</v>
          </cell>
          <cell r="R1308" t="e">
            <v>#N/A</v>
          </cell>
        </row>
        <row r="1309">
          <cell r="C1309">
            <v>88019</v>
          </cell>
          <cell r="D1309" t="str">
            <v>LUMOROL K 5303 - NON UTILIZZARE</v>
          </cell>
          <cell r="E1309">
            <v>0</v>
          </cell>
          <cell r="F1309">
            <v>0</v>
          </cell>
          <cell r="G1309">
            <v>0</v>
          </cell>
          <cell r="J1309" t="str">
            <v>Fulvia</v>
          </cell>
          <cell r="K1309">
            <v>41464.515844907408</v>
          </cell>
          <cell r="L1309" t="e">
            <v>#N/A</v>
          </cell>
          <cell r="M1309" t="e">
            <v>#N/A</v>
          </cell>
          <cell r="P1309" t="str">
            <v>uguale</v>
          </cell>
          <cell r="Q1309" t="e">
            <v>#N/A</v>
          </cell>
          <cell r="R1309" t="e">
            <v>#N/A</v>
          </cell>
        </row>
        <row r="1310">
          <cell r="C1310">
            <v>88020</v>
          </cell>
          <cell r="D1310" t="str">
            <v>MULSIFAN CB</v>
          </cell>
          <cell r="E1310">
            <v>0</v>
          </cell>
          <cell r="F1310">
            <v>0</v>
          </cell>
          <cell r="G1310">
            <v>0</v>
          </cell>
          <cell r="J1310" t="str">
            <v>TsMonica</v>
          </cell>
          <cell r="K1310">
            <v>41327.423344907409</v>
          </cell>
          <cell r="L1310" t="e">
            <v>#N/A</v>
          </cell>
          <cell r="M1310" t="e">
            <v>#N/A</v>
          </cell>
          <cell r="P1310" t="str">
            <v>uguale</v>
          </cell>
          <cell r="Q1310" t="e">
            <v>#N/A</v>
          </cell>
          <cell r="R1310" t="e">
            <v>#N/A</v>
          </cell>
        </row>
        <row r="1311">
          <cell r="C1311">
            <v>88021</v>
          </cell>
          <cell r="D1311" t="str">
            <v>MULSIFAN RT 2</v>
          </cell>
          <cell r="E1311">
            <v>0</v>
          </cell>
          <cell r="F1311">
            <v>0</v>
          </cell>
          <cell r="G1311">
            <v>0</v>
          </cell>
          <cell r="J1311" t="str">
            <v>TsMonica</v>
          </cell>
          <cell r="K1311">
            <v>41327.423738425925</v>
          </cell>
          <cell r="L1311" t="e">
            <v>#N/A</v>
          </cell>
          <cell r="M1311" t="e">
            <v>#N/A</v>
          </cell>
          <cell r="P1311" t="str">
            <v>uguale</v>
          </cell>
          <cell r="Q1311" t="e">
            <v>#N/A</v>
          </cell>
          <cell r="R1311" t="e">
            <v>#N/A</v>
          </cell>
        </row>
        <row r="1312">
          <cell r="C1312">
            <v>88022</v>
          </cell>
          <cell r="D1312" t="str">
            <v>MULSIFAN RT 22</v>
          </cell>
          <cell r="E1312">
            <v>0</v>
          </cell>
          <cell r="F1312">
            <v>0</v>
          </cell>
          <cell r="G1312">
            <v>0</v>
          </cell>
          <cell r="J1312" t="str">
            <v>TsMonica</v>
          </cell>
          <cell r="K1312">
            <v>41327.423900462964</v>
          </cell>
          <cell r="L1312" t="e">
            <v>#N/A</v>
          </cell>
          <cell r="M1312" t="e">
            <v>#N/A</v>
          </cell>
          <cell r="P1312" t="str">
            <v>uguale</v>
          </cell>
          <cell r="Q1312" t="e">
            <v>#N/A</v>
          </cell>
          <cell r="R1312" t="e">
            <v>#N/A</v>
          </cell>
        </row>
        <row r="1313">
          <cell r="C1313">
            <v>88023</v>
          </cell>
          <cell r="D1313" t="str">
            <v>MULSIFAN RT 24</v>
          </cell>
          <cell r="E1313">
            <v>0</v>
          </cell>
          <cell r="F1313">
            <v>0</v>
          </cell>
          <cell r="G1313">
            <v>0</v>
          </cell>
          <cell r="J1313" t="str">
            <v>TsMonica</v>
          </cell>
          <cell r="K1313">
            <v>41327.424375000002</v>
          </cell>
          <cell r="L1313" t="e">
            <v>#N/A</v>
          </cell>
          <cell r="M1313" t="e">
            <v>#N/A</v>
          </cell>
          <cell r="P1313" t="str">
            <v>uguale</v>
          </cell>
          <cell r="Q1313" t="e">
            <v>#N/A</v>
          </cell>
          <cell r="R1313" t="e">
            <v>#N/A</v>
          </cell>
        </row>
        <row r="1314">
          <cell r="C1314">
            <v>88024</v>
          </cell>
          <cell r="D1314" t="str">
            <v>MULSIFAN RT 38</v>
          </cell>
          <cell r="E1314">
            <v>0</v>
          </cell>
          <cell r="F1314">
            <v>0</v>
          </cell>
          <cell r="G1314">
            <v>0</v>
          </cell>
          <cell r="J1314" t="str">
            <v>TsMonica</v>
          </cell>
          <cell r="K1314">
            <v>41327.424560185187</v>
          </cell>
          <cell r="L1314" t="e">
            <v>#N/A</v>
          </cell>
          <cell r="M1314" t="e">
            <v>#N/A</v>
          </cell>
          <cell r="P1314" t="str">
            <v>uguale</v>
          </cell>
          <cell r="Q1314" t="e">
            <v>#N/A</v>
          </cell>
          <cell r="R1314" t="e">
            <v>#N/A</v>
          </cell>
        </row>
        <row r="1315">
          <cell r="C1315">
            <v>88025</v>
          </cell>
          <cell r="D1315" t="str">
            <v>MULSIFAN RT 69</v>
          </cell>
          <cell r="E1315">
            <v>0</v>
          </cell>
          <cell r="F1315">
            <v>0</v>
          </cell>
          <cell r="G1315">
            <v>0</v>
          </cell>
          <cell r="J1315" t="str">
            <v>TsMonica</v>
          </cell>
          <cell r="K1315">
            <v>41327.424733796295</v>
          </cell>
          <cell r="L1315" t="e">
            <v>#N/A</v>
          </cell>
          <cell r="M1315" t="e">
            <v>#N/A</v>
          </cell>
          <cell r="P1315" t="str">
            <v>uguale</v>
          </cell>
          <cell r="Q1315" t="e">
            <v>#N/A</v>
          </cell>
          <cell r="R1315" t="e">
            <v>#N/A</v>
          </cell>
        </row>
        <row r="1316">
          <cell r="C1316">
            <v>88026</v>
          </cell>
          <cell r="D1316" t="str">
            <v>MULSIFAN RT 133</v>
          </cell>
          <cell r="E1316">
            <v>0</v>
          </cell>
          <cell r="F1316">
            <v>0</v>
          </cell>
          <cell r="G1316">
            <v>0</v>
          </cell>
          <cell r="J1316" t="str">
            <v>TsMonica</v>
          </cell>
          <cell r="K1316">
            <v>41327.424953703703</v>
          </cell>
          <cell r="L1316" t="e">
            <v>#N/A</v>
          </cell>
          <cell r="M1316" t="e">
            <v>#N/A</v>
          </cell>
          <cell r="P1316" t="str">
            <v>uguale</v>
          </cell>
          <cell r="Q1316" t="e">
            <v>#N/A</v>
          </cell>
          <cell r="R1316" t="e">
            <v>#N/A</v>
          </cell>
        </row>
        <row r="1317">
          <cell r="C1317">
            <v>88027</v>
          </cell>
          <cell r="D1317" t="str">
            <v>MULSIFAN RT 141</v>
          </cell>
          <cell r="E1317">
            <v>0</v>
          </cell>
          <cell r="F1317">
            <v>0</v>
          </cell>
          <cell r="G1317">
            <v>0</v>
          </cell>
          <cell r="J1317" t="str">
            <v>TsMonica</v>
          </cell>
          <cell r="K1317">
            <v>41327.425092592595</v>
          </cell>
          <cell r="L1317" t="e">
            <v>#N/A</v>
          </cell>
          <cell r="M1317" t="e">
            <v>#N/A</v>
          </cell>
          <cell r="P1317" t="str">
            <v>uguale</v>
          </cell>
          <cell r="Q1317" t="e">
            <v>#N/A</v>
          </cell>
          <cell r="R1317" t="e">
            <v>#N/A</v>
          </cell>
        </row>
        <row r="1318">
          <cell r="C1318">
            <v>88028</v>
          </cell>
          <cell r="D1318" t="str">
            <v>MULSIFAN RT 269</v>
          </cell>
          <cell r="E1318">
            <v>0</v>
          </cell>
          <cell r="F1318">
            <v>0</v>
          </cell>
          <cell r="G1318">
            <v>0</v>
          </cell>
          <cell r="J1318" t="str">
            <v>TsMonica</v>
          </cell>
          <cell r="K1318">
            <v>41327.425266203703</v>
          </cell>
          <cell r="L1318" t="e">
            <v>#N/A</v>
          </cell>
          <cell r="M1318" t="e">
            <v>#N/A</v>
          </cell>
          <cell r="P1318" t="str">
            <v>uguale</v>
          </cell>
          <cell r="Q1318" t="e">
            <v>#N/A</v>
          </cell>
          <cell r="R1318" t="e">
            <v>#N/A</v>
          </cell>
        </row>
        <row r="1319">
          <cell r="C1319">
            <v>88029</v>
          </cell>
          <cell r="D1319" t="str">
            <v>MULSIFAN RT 482</v>
          </cell>
          <cell r="E1319">
            <v>0</v>
          </cell>
          <cell r="F1319">
            <v>0</v>
          </cell>
          <cell r="G1319">
            <v>0</v>
          </cell>
          <cell r="J1319" t="str">
            <v>TsMonica</v>
          </cell>
          <cell r="K1319">
            <v>41327.425416666665</v>
          </cell>
          <cell r="L1319" t="e">
            <v>#N/A</v>
          </cell>
          <cell r="M1319" t="e">
            <v>#N/A</v>
          </cell>
          <cell r="P1319" t="str">
            <v>uguale</v>
          </cell>
          <cell r="Q1319" t="e">
            <v>#N/A</v>
          </cell>
          <cell r="R1319" t="e">
            <v>#N/A</v>
          </cell>
        </row>
        <row r="1320">
          <cell r="C1320">
            <v>88030</v>
          </cell>
          <cell r="D1320" t="str">
            <v>OXETAL ID 104</v>
          </cell>
          <cell r="E1320">
            <v>0</v>
          </cell>
          <cell r="F1320">
            <v>0</v>
          </cell>
          <cell r="G1320">
            <v>0</v>
          </cell>
          <cell r="J1320" t="str">
            <v>TsMonica</v>
          </cell>
          <cell r="K1320">
            <v>41327.425821759258</v>
          </cell>
          <cell r="L1320" t="e">
            <v>#N/A</v>
          </cell>
          <cell r="M1320" t="e">
            <v>#N/A</v>
          </cell>
          <cell r="P1320" t="str">
            <v>uguale</v>
          </cell>
          <cell r="Q1320" t="e">
            <v>#N/A</v>
          </cell>
          <cell r="R1320" t="e">
            <v>#N/A</v>
          </cell>
        </row>
        <row r="1321">
          <cell r="C1321">
            <v>88031</v>
          </cell>
          <cell r="D1321" t="str">
            <v>OXETAL VD 20</v>
          </cell>
          <cell r="E1321">
            <v>0</v>
          </cell>
          <cell r="F1321">
            <v>0</v>
          </cell>
          <cell r="G1321">
            <v>0</v>
          </cell>
          <cell r="J1321" t="str">
            <v>TsMonica</v>
          </cell>
          <cell r="K1321">
            <v>41327.426041666666</v>
          </cell>
          <cell r="L1321" t="e">
            <v>#N/A</v>
          </cell>
          <cell r="M1321" t="e">
            <v>#N/A</v>
          </cell>
          <cell r="P1321" t="str">
            <v>uguale</v>
          </cell>
          <cell r="Q1321" t="e">
            <v>#N/A</v>
          </cell>
          <cell r="R1321" t="e">
            <v>#N/A</v>
          </cell>
        </row>
        <row r="1322">
          <cell r="C1322">
            <v>88032</v>
          </cell>
          <cell r="D1322" t="str">
            <v>OXETAL 500/85</v>
          </cell>
          <cell r="E1322">
            <v>0</v>
          </cell>
          <cell r="F1322">
            <v>0</v>
          </cell>
          <cell r="G1322">
            <v>0</v>
          </cell>
          <cell r="J1322" t="str">
            <v>TsMonica</v>
          </cell>
          <cell r="K1322">
            <v>41327.426261574074</v>
          </cell>
          <cell r="L1322" t="e">
            <v>#N/A</v>
          </cell>
          <cell r="M1322" t="e">
            <v>#N/A</v>
          </cell>
          <cell r="P1322" t="str">
            <v>uguale</v>
          </cell>
          <cell r="Q1322" t="e">
            <v>#N/A</v>
          </cell>
          <cell r="R1322" t="e">
            <v>#N/A</v>
          </cell>
        </row>
        <row r="1323">
          <cell r="C1323">
            <v>88033</v>
          </cell>
          <cell r="D1323" t="str">
            <v>OXETAL 800/85</v>
          </cell>
          <cell r="E1323">
            <v>0</v>
          </cell>
          <cell r="F1323">
            <v>0</v>
          </cell>
          <cell r="G1323">
            <v>0</v>
          </cell>
          <cell r="J1323" t="str">
            <v>TsMonica</v>
          </cell>
          <cell r="K1323">
            <v>41327.426539351851</v>
          </cell>
          <cell r="L1323" t="e">
            <v>#N/A</v>
          </cell>
          <cell r="M1323" t="e">
            <v>#N/A</v>
          </cell>
          <cell r="P1323" t="str">
            <v>uguale</v>
          </cell>
          <cell r="Q1323" t="e">
            <v>#N/A</v>
          </cell>
          <cell r="R1323" t="e">
            <v>#N/A</v>
          </cell>
        </row>
        <row r="1324">
          <cell r="C1324">
            <v>88034</v>
          </cell>
          <cell r="D1324" t="str">
            <v>OXYPON 2145</v>
          </cell>
          <cell r="E1324">
            <v>0</v>
          </cell>
          <cell r="F1324">
            <v>0</v>
          </cell>
          <cell r="G1324">
            <v>0</v>
          </cell>
          <cell r="J1324" t="str">
            <v>TsMonica</v>
          </cell>
          <cell r="K1324">
            <v>41327.427071759259</v>
          </cell>
          <cell r="L1324" t="e">
            <v>#N/A</v>
          </cell>
          <cell r="M1324" t="e">
            <v>#N/A</v>
          </cell>
          <cell r="P1324" t="str">
            <v>uguale</v>
          </cell>
          <cell r="Q1324" t="e">
            <v>#N/A</v>
          </cell>
          <cell r="R1324" t="e">
            <v>#N/A</v>
          </cell>
        </row>
        <row r="1325">
          <cell r="C1325">
            <v>88035</v>
          </cell>
          <cell r="D1325" t="str">
            <v>PHOSFETAL 213</v>
          </cell>
          <cell r="E1325">
            <v>0</v>
          </cell>
          <cell r="F1325">
            <v>0</v>
          </cell>
          <cell r="G1325">
            <v>0</v>
          </cell>
          <cell r="J1325" t="str">
            <v>TsMonica</v>
          </cell>
          <cell r="K1325">
            <v>41327.427268518521</v>
          </cell>
          <cell r="L1325" t="e">
            <v>#N/A</v>
          </cell>
          <cell r="M1325" t="e">
            <v>#N/A</v>
          </cell>
          <cell r="P1325" t="str">
            <v>uguale</v>
          </cell>
          <cell r="Q1325" t="e">
            <v>#N/A</v>
          </cell>
          <cell r="R1325" t="e">
            <v>#N/A</v>
          </cell>
        </row>
        <row r="1326">
          <cell r="C1326">
            <v>88036</v>
          </cell>
          <cell r="D1326" t="str">
            <v>PROPETAL 105</v>
          </cell>
          <cell r="E1326">
            <v>0</v>
          </cell>
          <cell r="F1326">
            <v>0</v>
          </cell>
          <cell r="G1326">
            <v>0</v>
          </cell>
          <cell r="J1326" t="str">
            <v>TsMonica</v>
          </cell>
          <cell r="K1326">
            <v>41327.427581018521</v>
          </cell>
          <cell r="L1326" t="e">
            <v>#N/A</v>
          </cell>
          <cell r="M1326" t="e">
            <v>#N/A</v>
          </cell>
          <cell r="P1326" t="str">
            <v>uguale</v>
          </cell>
          <cell r="Q1326" t="e">
            <v>#N/A</v>
          </cell>
          <cell r="R1326" t="e">
            <v>#N/A</v>
          </cell>
        </row>
        <row r="1327">
          <cell r="C1327">
            <v>88037</v>
          </cell>
          <cell r="D1327" t="str">
            <v>PROPETAL 130</v>
          </cell>
          <cell r="E1327">
            <v>0</v>
          </cell>
          <cell r="F1327">
            <v>0</v>
          </cell>
          <cell r="G1327">
            <v>0</v>
          </cell>
          <cell r="J1327" t="str">
            <v>TsMonica</v>
          </cell>
          <cell r="K1327">
            <v>41327.427824074075</v>
          </cell>
          <cell r="L1327" t="e">
            <v>#N/A</v>
          </cell>
          <cell r="M1327" t="e">
            <v>#N/A</v>
          </cell>
          <cell r="P1327" t="str">
            <v>uguale</v>
          </cell>
          <cell r="Q1327" t="e">
            <v>#N/A</v>
          </cell>
          <cell r="R1327" t="e">
            <v>#N/A</v>
          </cell>
        </row>
        <row r="1328">
          <cell r="C1328">
            <v>88038</v>
          </cell>
          <cell r="D1328" t="str">
            <v>PROPETAL 140</v>
          </cell>
          <cell r="E1328">
            <v>0</v>
          </cell>
          <cell r="F1328">
            <v>0</v>
          </cell>
          <cell r="G1328">
            <v>0</v>
          </cell>
          <cell r="J1328" t="str">
            <v>TsMonica</v>
          </cell>
          <cell r="K1328">
            <v>41327.427951388891</v>
          </cell>
          <cell r="L1328" t="e">
            <v>#N/A</v>
          </cell>
          <cell r="M1328" t="e">
            <v>#N/A</v>
          </cell>
          <cell r="P1328" t="str">
            <v>uguale</v>
          </cell>
          <cell r="Q1328" t="e">
            <v>#N/A</v>
          </cell>
          <cell r="R1328" t="e">
            <v>#N/A</v>
          </cell>
        </row>
        <row r="1329">
          <cell r="C1329">
            <v>88039</v>
          </cell>
          <cell r="D1329" t="str">
            <v>PROPETAL 150</v>
          </cell>
          <cell r="E1329">
            <v>0</v>
          </cell>
          <cell r="F1329">
            <v>0</v>
          </cell>
          <cell r="G1329">
            <v>0</v>
          </cell>
          <cell r="J1329" t="str">
            <v>TsMonica</v>
          </cell>
          <cell r="K1329">
            <v>41327.428148148145</v>
          </cell>
          <cell r="L1329" t="e">
            <v>#N/A</v>
          </cell>
          <cell r="M1329" t="e">
            <v>#N/A</v>
          </cell>
          <cell r="P1329" t="str">
            <v>uguale</v>
          </cell>
          <cell r="Q1329" t="e">
            <v>#N/A</v>
          </cell>
          <cell r="R1329" t="e">
            <v>#N/A</v>
          </cell>
        </row>
        <row r="1330">
          <cell r="C1330">
            <v>88040</v>
          </cell>
          <cell r="D1330" t="str">
            <v>PROPETAL 160</v>
          </cell>
          <cell r="E1330">
            <v>0</v>
          </cell>
          <cell r="F1330">
            <v>0</v>
          </cell>
          <cell r="G1330">
            <v>0</v>
          </cell>
          <cell r="J1330" t="str">
            <v>TsMonica</v>
          </cell>
          <cell r="K1330">
            <v>41327.428402777776</v>
          </cell>
          <cell r="L1330" t="e">
            <v>#N/A</v>
          </cell>
          <cell r="M1330" t="e">
            <v>#N/A</v>
          </cell>
          <cell r="P1330" t="str">
            <v>uguale</v>
          </cell>
          <cell r="Q1330" t="e">
            <v>#N/A</v>
          </cell>
          <cell r="R1330" t="e">
            <v>#N/A</v>
          </cell>
        </row>
        <row r="1331">
          <cell r="C1331">
            <v>88041</v>
          </cell>
          <cell r="D1331" t="str">
            <v>PROPETAL 300</v>
          </cell>
          <cell r="E1331">
            <v>0</v>
          </cell>
          <cell r="F1331">
            <v>0</v>
          </cell>
          <cell r="G1331">
            <v>0</v>
          </cell>
          <cell r="J1331" t="str">
            <v>TsMonica</v>
          </cell>
          <cell r="K1331">
            <v>41327.428668981483</v>
          </cell>
          <cell r="L1331" t="e">
            <v>#N/A</v>
          </cell>
          <cell r="M1331" t="e">
            <v>#N/A</v>
          </cell>
          <cell r="P1331" t="str">
            <v>uguale</v>
          </cell>
          <cell r="Q1331" t="e">
            <v>#N/A</v>
          </cell>
          <cell r="R1331" t="e">
            <v>#N/A</v>
          </cell>
        </row>
        <row r="1332">
          <cell r="C1332">
            <v>88042</v>
          </cell>
          <cell r="D1332" t="str">
            <v>PROTELAN PCA 40</v>
          </cell>
          <cell r="E1332">
            <v>0</v>
          </cell>
          <cell r="F1332">
            <v>0</v>
          </cell>
          <cell r="G1332">
            <v>0</v>
          </cell>
          <cell r="J1332" t="str">
            <v>TsMonica</v>
          </cell>
          <cell r="K1332">
            <v>41327.42895833333</v>
          </cell>
          <cell r="L1332" t="e">
            <v>#N/A</v>
          </cell>
          <cell r="M1332" t="e">
            <v>#N/A</v>
          </cell>
          <cell r="P1332" t="str">
            <v>uguale</v>
          </cell>
          <cell r="Q1332" t="e">
            <v>#N/A</v>
          </cell>
          <cell r="R1332" t="e">
            <v>#N/A</v>
          </cell>
        </row>
        <row r="1333">
          <cell r="C1333">
            <v>88043</v>
          </cell>
          <cell r="D1333" t="str">
            <v>SEBUMOL PC</v>
          </cell>
          <cell r="E1333">
            <v>0</v>
          </cell>
          <cell r="F1333">
            <v>0</v>
          </cell>
          <cell r="G1333">
            <v>0</v>
          </cell>
          <cell r="J1333" t="str">
            <v>TsMonica</v>
          </cell>
          <cell r="K1333">
            <v>41327.429525462961</v>
          </cell>
          <cell r="L1333" t="e">
            <v>#N/A</v>
          </cell>
          <cell r="M1333" t="e">
            <v>#N/A</v>
          </cell>
          <cell r="P1333" t="str">
            <v>uguale</v>
          </cell>
          <cell r="Q1333" t="e">
            <v>#N/A</v>
          </cell>
          <cell r="R1333" t="e">
            <v>#N/A</v>
          </cell>
        </row>
        <row r="1334">
          <cell r="C1334">
            <v>88044</v>
          </cell>
          <cell r="D1334" t="str">
            <v>SEBUMOL SPC</v>
          </cell>
          <cell r="E1334">
            <v>0</v>
          </cell>
          <cell r="F1334">
            <v>0</v>
          </cell>
          <cell r="G1334">
            <v>0</v>
          </cell>
          <cell r="J1334" t="str">
            <v>TsMonica</v>
          </cell>
          <cell r="K1334">
            <v>41327.429432870369</v>
          </cell>
          <cell r="L1334" t="e">
            <v>#N/A</v>
          </cell>
          <cell r="M1334" t="e">
            <v>#N/A</v>
          </cell>
          <cell r="P1334" t="str">
            <v>uguale</v>
          </cell>
          <cell r="Q1334" t="e">
            <v>#N/A</v>
          </cell>
          <cell r="R1334" t="e">
            <v>#N/A</v>
          </cell>
        </row>
        <row r="1335">
          <cell r="C1335">
            <v>88045</v>
          </cell>
          <cell r="D1335" t="str">
            <v>SETACIN 103 SPEZIAL</v>
          </cell>
          <cell r="E1335">
            <v>0</v>
          </cell>
          <cell r="F1335">
            <v>0</v>
          </cell>
          <cell r="G1335">
            <v>0</v>
          </cell>
          <cell r="J1335" t="str">
            <v>TsMonica</v>
          </cell>
          <cell r="K1335">
            <v>41327.429942129631</v>
          </cell>
          <cell r="L1335" t="e">
            <v>#N/A</v>
          </cell>
          <cell r="M1335" t="e">
            <v>#N/A</v>
          </cell>
          <cell r="P1335" t="str">
            <v>uguale</v>
          </cell>
          <cell r="Q1335" t="e">
            <v>#N/A</v>
          </cell>
          <cell r="R1335" t="e">
            <v>#N/A</v>
          </cell>
        </row>
        <row r="1336">
          <cell r="C1336">
            <v>88046</v>
          </cell>
          <cell r="D1336" t="str">
            <v>ZETEMOL 99</v>
          </cell>
          <cell r="E1336">
            <v>0</v>
          </cell>
          <cell r="F1336">
            <v>0</v>
          </cell>
          <cell r="G1336">
            <v>0</v>
          </cell>
          <cell r="J1336" t="str">
            <v>tsmonica</v>
          </cell>
          <cell r="K1336">
            <v>41947.432395833333</v>
          </cell>
          <cell r="L1336" t="e">
            <v>#N/A</v>
          </cell>
          <cell r="M1336" t="e">
            <v>#N/A</v>
          </cell>
          <cell r="P1336" t="str">
            <v>uguale</v>
          </cell>
          <cell r="Q1336" t="e">
            <v>#N/A</v>
          </cell>
          <cell r="R1336" t="e">
            <v>#N/A</v>
          </cell>
        </row>
        <row r="1337">
          <cell r="C1337">
            <v>88047</v>
          </cell>
          <cell r="D1337" t="str">
            <v>SULFETAL LA-D</v>
          </cell>
          <cell r="E1337">
            <v>0</v>
          </cell>
          <cell r="F1337">
            <v>0</v>
          </cell>
          <cell r="G1337">
            <v>0</v>
          </cell>
          <cell r="J1337" t="str">
            <v>TsMonica</v>
          </cell>
          <cell r="K1337">
            <v>41327.430543981478</v>
          </cell>
          <cell r="L1337" t="e">
            <v>#N/A</v>
          </cell>
          <cell r="M1337" t="e">
            <v>#N/A</v>
          </cell>
          <cell r="P1337" t="str">
            <v>uguale</v>
          </cell>
          <cell r="Q1337" t="e">
            <v>#N/A</v>
          </cell>
          <cell r="R1337" t="e">
            <v>#N/A</v>
          </cell>
        </row>
        <row r="1338">
          <cell r="C1338">
            <v>88048</v>
          </cell>
          <cell r="D1338" t="str">
            <v>SULFETAL LS-U</v>
          </cell>
          <cell r="E1338">
            <v>0</v>
          </cell>
          <cell r="F1338">
            <v>0</v>
          </cell>
          <cell r="G1338">
            <v>0</v>
          </cell>
          <cell r="J1338" t="str">
            <v>TsMonica</v>
          </cell>
          <cell r="K1338">
            <v>41327.430775462963</v>
          </cell>
          <cell r="L1338" t="e">
            <v>#N/A</v>
          </cell>
          <cell r="M1338" t="e">
            <v>#N/A</v>
          </cell>
          <cell r="P1338" t="str">
            <v>uguale</v>
          </cell>
          <cell r="Q1338" t="e">
            <v>#N/A</v>
          </cell>
          <cell r="R1338" t="e">
            <v>#N/A</v>
          </cell>
        </row>
        <row r="1339">
          <cell r="C1339">
            <v>88049</v>
          </cell>
          <cell r="D1339" t="str">
            <v>SULFETAL MF</v>
          </cell>
          <cell r="E1339">
            <v>0</v>
          </cell>
          <cell r="F1339">
            <v>0</v>
          </cell>
          <cell r="G1339">
            <v>0</v>
          </cell>
          <cell r="J1339" t="str">
            <v>TsMonica</v>
          </cell>
          <cell r="K1339">
            <v>41327.431030092594</v>
          </cell>
          <cell r="L1339" t="e">
            <v>#N/A</v>
          </cell>
          <cell r="M1339" t="e">
            <v>#N/A</v>
          </cell>
          <cell r="P1339" t="str">
            <v>uguale</v>
          </cell>
          <cell r="Q1339" t="e">
            <v>#N/A</v>
          </cell>
          <cell r="R1339" t="e">
            <v>#N/A</v>
          </cell>
        </row>
        <row r="1340">
          <cell r="C1340">
            <v>88050</v>
          </cell>
          <cell r="D1340" t="str">
            <v>TRIUMPHNETZER ZSG</v>
          </cell>
          <cell r="E1340">
            <v>0</v>
          </cell>
          <cell r="F1340">
            <v>0</v>
          </cell>
          <cell r="G1340">
            <v>0</v>
          </cell>
          <cell r="J1340" t="str">
            <v>TsMonica</v>
          </cell>
          <cell r="K1340">
            <v>41327.431331018517</v>
          </cell>
          <cell r="L1340" t="e">
            <v>#N/A</v>
          </cell>
          <cell r="M1340" t="e">
            <v>#N/A</v>
          </cell>
          <cell r="P1340" t="str">
            <v>uguale</v>
          </cell>
          <cell r="Q1340" t="e">
            <v>#N/A</v>
          </cell>
          <cell r="R1340" t="e">
            <v>#N/A</v>
          </cell>
        </row>
        <row r="1341">
          <cell r="C1341">
            <v>88051</v>
          </cell>
          <cell r="D1341" t="str">
            <v>ZETESAP NATURAL WAX</v>
          </cell>
          <cell r="E1341">
            <v>0</v>
          </cell>
          <cell r="F1341">
            <v>0</v>
          </cell>
          <cell r="G1341">
            <v>0</v>
          </cell>
          <cell r="J1341" t="str">
            <v>TsMonica</v>
          </cell>
          <cell r="K1341">
            <v>41327.431655092594</v>
          </cell>
          <cell r="L1341" t="e">
            <v>#N/A</v>
          </cell>
          <cell r="M1341" t="e">
            <v>#N/A</v>
          </cell>
          <cell r="P1341" t="str">
            <v>uguale</v>
          </cell>
          <cell r="Q1341" t="e">
            <v>#N/A</v>
          </cell>
          <cell r="R1341" t="e">
            <v>#N/A</v>
          </cell>
        </row>
        <row r="1342">
          <cell r="C1342">
            <v>88052</v>
          </cell>
          <cell r="D1342" t="str">
            <v>ZETESOL 470</v>
          </cell>
          <cell r="E1342">
            <v>0</v>
          </cell>
          <cell r="F1342">
            <v>0</v>
          </cell>
          <cell r="G1342">
            <v>0</v>
          </cell>
          <cell r="J1342" t="str">
            <v>TsMonica</v>
          </cell>
          <cell r="K1342">
            <v>41327.440648148149</v>
          </cell>
          <cell r="L1342" t="e">
            <v>#N/A</v>
          </cell>
          <cell r="M1342" t="e">
            <v>#N/A</v>
          </cell>
          <cell r="P1342" t="str">
            <v>uguale</v>
          </cell>
          <cell r="Q1342" t="e">
            <v>#N/A</v>
          </cell>
          <cell r="R1342" t="e">
            <v>#N/A</v>
          </cell>
        </row>
        <row r="1343">
          <cell r="C1343">
            <v>88053</v>
          </cell>
          <cell r="D1343" t="str">
            <v>ZUSOLAT 1004</v>
          </cell>
          <cell r="E1343">
            <v>0</v>
          </cell>
          <cell r="F1343">
            <v>0</v>
          </cell>
          <cell r="G1343">
            <v>0</v>
          </cell>
          <cell r="J1343" t="str">
            <v>TsMonica</v>
          </cell>
          <cell r="K1343">
            <v>41327.44091435185</v>
          </cell>
          <cell r="L1343" t="e">
            <v>#N/A</v>
          </cell>
          <cell r="M1343" t="e">
            <v>#N/A</v>
          </cell>
          <cell r="P1343" t="str">
            <v>uguale</v>
          </cell>
          <cell r="Q1343" t="e">
            <v>#N/A</v>
          </cell>
          <cell r="R1343" t="e">
            <v>#N/A</v>
          </cell>
        </row>
        <row r="1344">
          <cell r="C1344">
            <v>88054</v>
          </cell>
          <cell r="D1344" t="str">
            <v>ZUSOLAT 1010/85</v>
          </cell>
          <cell r="E1344">
            <v>0</v>
          </cell>
          <cell r="F1344">
            <v>0</v>
          </cell>
          <cell r="G1344">
            <v>0</v>
          </cell>
          <cell r="J1344" t="str">
            <v>TsMonica</v>
          </cell>
          <cell r="K1344">
            <v>41327.44121527778</v>
          </cell>
          <cell r="L1344" t="e">
            <v>#N/A</v>
          </cell>
          <cell r="M1344" t="e">
            <v>#N/A</v>
          </cell>
          <cell r="P1344" t="str">
            <v>uguale</v>
          </cell>
          <cell r="Q1344" t="e">
            <v>#N/A</v>
          </cell>
          <cell r="R1344" t="e">
            <v>#N/A</v>
          </cell>
        </row>
        <row r="1345">
          <cell r="C1345">
            <v>88055</v>
          </cell>
          <cell r="D1345" t="str">
            <v>B9-VITAPOL - NON UTILIZZARE</v>
          </cell>
          <cell r="E1345">
            <v>0</v>
          </cell>
          <cell r="F1345">
            <v>0</v>
          </cell>
          <cell r="G1345">
            <v>0</v>
          </cell>
          <cell r="J1345" t="str">
            <v>TsMonica</v>
          </cell>
          <cell r="K1345">
            <v>41530.443564814814</v>
          </cell>
          <cell r="L1345" t="e">
            <v>#N/A</v>
          </cell>
          <cell r="M1345" t="e">
            <v>#N/A</v>
          </cell>
          <cell r="P1345" t="str">
            <v>uguale</v>
          </cell>
          <cell r="Q1345" t="e">
            <v>#N/A</v>
          </cell>
          <cell r="R1345" t="e">
            <v>#N/A</v>
          </cell>
        </row>
        <row r="1346">
          <cell r="C1346">
            <v>88056</v>
          </cell>
          <cell r="D1346" t="str">
            <v>HYDRACELL Q</v>
          </cell>
          <cell r="E1346">
            <v>0</v>
          </cell>
          <cell r="F1346">
            <v>0</v>
          </cell>
          <cell r="G1346">
            <v>0</v>
          </cell>
          <cell r="J1346" t="str">
            <v>TsMonica</v>
          </cell>
          <cell r="K1346">
            <v>41533.699386574073</v>
          </cell>
          <cell r="L1346" t="e">
            <v>#N/A</v>
          </cell>
          <cell r="M1346" t="e">
            <v>#N/A</v>
          </cell>
          <cell r="P1346" t="str">
            <v>uguale</v>
          </cell>
          <cell r="Q1346" t="e">
            <v>#N/A</v>
          </cell>
          <cell r="R1346" t="e">
            <v>#N/A</v>
          </cell>
        </row>
        <row r="1347">
          <cell r="C1347">
            <v>88057</v>
          </cell>
          <cell r="D1347" t="str">
            <v>EDE-CIDE PLUS</v>
          </cell>
          <cell r="E1347">
            <v>0</v>
          </cell>
          <cell r="F1347">
            <v>0</v>
          </cell>
          <cell r="G1347">
            <v>0</v>
          </cell>
          <cell r="J1347" t="str">
            <v>Fulvia</v>
          </cell>
          <cell r="K1347">
            <v>41330.684282407405</v>
          </cell>
          <cell r="L1347" t="e">
            <v>#N/A</v>
          </cell>
          <cell r="M1347" t="e">
            <v>#N/A</v>
          </cell>
          <cell r="P1347" t="str">
            <v>uguale</v>
          </cell>
          <cell r="Q1347" t="e">
            <v>#N/A</v>
          </cell>
          <cell r="R1347" t="e">
            <v>#N/A</v>
          </cell>
        </row>
        <row r="1348">
          <cell r="C1348">
            <v>88058</v>
          </cell>
          <cell r="D1348" t="str">
            <v>SIGMEDIA</v>
          </cell>
          <cell r="E1348">
            <v>0</v>
          </cell>
          <cell r="F1348">
            <v>0</v>
          </cell>
          <cell r="G1348">
            <v>0</v>
          </cell>
          <cell r="J1348" t="str">
            <v>TsMonica</v>
          </cell>
          <cell r="K1348">
            <v>41533.702256944445</v>
          </cell>
          <cell r="L1348" t="e">
            <v>#N/A</v>
          </cell>
          <cell r="M1348" t="e">
            <v>#N/A</v>
          </cell>
          <cell r="P1348" t="str">
            <v>uguale</v>
          </cell>
          <cell r="Q1348" t="e">
            <v>#N/A</v>
          </cell>
          <cell r="R1348" t="e">
            <v>#N/A</v>
          </cell>
        </row>
        <row r="1349">
          <cell r="C1349">
            <v>88059</v>
          </cell>
          <cell r="D1349" t="str">
            <v>BIO-PLACENTA</v>
          </cell>
          <cell r="E1349">
            <v>0</v>
          </cell>
          <cell r="F1349">
            <v>0</v>
          </cell>
          <cell r="G1349">
            <v>0</v>
          </cell>
          <cell r="J1349" t="str">
            <v>TsMonica</v>
          </cell>
          <cell r="K1349">
            <v>41533.70275462963</v>
          </cell>
          <cell r="L1349" t="e">
            <v>#N/A</v>
          </cell>
          <cell r="M1349" t="e">
            <v>#N/A</v>
          </cell>
          <cell r="P1349" t="str">
            <v>uguale</v>
          </cell>
          <cell r="Q1349" t="e">
            <v>#N/A</v>
          </cell>
          <cell r="R1349" t="e">
            <v>#N/A</v>
          </cell>
        </row>
        <row r="1350">
          <cell r="C1350">
            <v>88060</v>
          </cell>
          <cell r="D1350" t="str">
            <v>FERMENTOIL OLIVE</v>
          </cell>
          <cell r="E1350">
            <v>0</v>
          </cell>
          <cell r="F1350">
            <v>0</v>
          </cell>
          <cell r="G1350">
            <v>0</v>
          </cell>
          <cell r="J1350" t="str">
            <v>TsMonica</v>
          </cell>
          <cell r="K1350">
            <v>41533.705451388887</v>
          </cell>
          <cell r="L1350" t="e">
            <v>#N/A</v>
          </cell>
          <cell r="M1350" t="e">
            <v>#N/A</v>
          </cell>
          <cell r="P1350" t="str">
            <v>uguale</v>
          </cell>
          <cell r="Q1350" t="e">
            <v>#N/A</v>
          </cell>
          <cell r="R1350" t="e">
            <v>#N/A</v>
          </cell>
        </row>
        <row r="1351">
          <cell r="C1351">
            <v>88061</v>
          </cell>
          <cell r="D1351" t="str">
            <v>FERMENTOIL GREEN TEA SEED</v>
          </cell>
          <cell r="E1351">
            <v>0</v>
          </cell>
          <cell r="F1351">
            <v>0</v>
          </cell>
          <cell r="G1351">
            <v>0</v>
          </cell>
          <cell r="J1351" t="str">
            <v>TsMonica</v>
          </cell>
          <cell r="K1351">
            <v>41533.706400462965</v>
          </cell>
          <cell r="L1351" t="e">
            <v>#N/A</v>
          </cell>
          <cell r="M1351" t="e">
            <v>#N/A</v>
          </cell>
          <cell r="P1351" t="str">
            <v>uguale</v>
          </cell>
          <cell r="Q1351" t="e">
            <v>#N/A</v>
          </cell>
          <cell r="R1351" t="e">
            <v>#N/A</v>
          </cell>
        </row>
        <row r="1352">
          <cell r="C1352">
            <v>88062</v>
          </cell>
          <cell r="D1352" t="str">
            <v>FERMENTOIL ARGAN</v>
          </cell>
          <cell r="E1352">
            <v>0</v>
          </cell>
          <cell r="F1352">
            <v>0</v>
          </cell>
          <cell r="G1352">
            <v>0</v>
          </cell>
          <cell r="J1352" t="str">
            <v>Fulvia</v>
          </cell>
          <cell r="K1352">
            <v>41330.703599537039</v>
          </cell>
          <cell r="L1352" t="e">
            <v>#N/A</v>
          </cell>
          <cell r="M1352" t="e">
            <v>#N/A</v>
          </cell>
          <cell r="P1352" t="str">
            <v>uguale</v>
          </cell>
          <cell r="Q1352" t="e">
            <v>#N/A</v>
          </cell>
          <cell r="R1352" t="e">
            <v>#N/A</v>
          </cell>
        </row>
        <row r="1353">
          <cell r="C1353">
            <v>88063</v>
          </cell>
          <cell r="D1353" t="str">
            <v>OLIO DI SOIA</v>
          </cell>
          <cell r="E1353">
            <v>0</v>
          </cell>
          <cell r="F1353">
            <v>0</v>
          </cell>
          <cell r="G1353">
            <v>0</v>
          </cell>
          <cell r="J1353" t="str">
            <v>Fulvia</v>
          </cell>
          <cell r="K1353">
            <v>41414.608530092592</v>
          </cell>
          <cell r="L1353" t="e">
            <v>#N/A</v>
          </cell>
          <cell r="M1353" t="e">
            <v>#N/A</v>
          </cell>
          <cell r="P1353" t="str">
            <v>uguale</v>
          </cell>
          <cell r="Q1353" t="e">
            <v>#N/A</v>
          </cell>
          <cell r="R1353" t="e">
            <v>#N/A</v>
          </cell>
        </row>
        <row r="1354">
          <cell r="C1354">
            <v>88064</v>
          </cell>
          <cell r="D1354" t="str">
            <v>BURRO DI KARITE'</v>
          </cell>
          <cell r="E1354">
            <v>0</v>
          </cell>
          <cell r="F1354">
            <v>0</v>
          </cell>
          <cell r="G1354">
            <v>0</v>
          </cell>
          <cell r="J1354" t="str">
            <v>Fulvia</v>
          </cell>
          <cell r="K1354">
            <v>41414.609259259261</v>
          </cell>
          <cell r="L1354" t="e">
            <v>#N/A</v>
          </cell>
          <cell r="M1354" t="e">
            <v>#N/A</v>
          </cell>
          <cell r="P1354" t="str">
            <v>uguale</v>
          </cell>
          <cell r="Q1354" t="e">
            <v>#N/A</v>
          </cell>
          <cell r="R1354" t="e">
            <v>#N/A</v>
          </cell>
        </row>
        <row r="1355">
          <cell r="C1355">
            <v>88065</v>
          </cell>
          <cell r="D1355" t="str">
            <v xml:space="preserve">ESTRATTO DI CALENDULA </v>
          </cell>
          <cell r="E1355">
            <v>0</v>
          </cell>
          <cell r="F1355">
            <v>0</v>
          </cell>
          <cell r="G1355">
            <v>0</v>
          </cell>
          <cell r="J1355" t="str">
            <v>Fulvia</v>
          </cell>
          <cell r="K1355">
            <v>41414.609722222223</v>
          </cell>
          <cell r="L1355" t="e">
            <v>#N/A</v>
          </cell>
          <cell r="M1355" t="e">
            <v>#N/A</v>
          </cell>
          <cell r="P1355" t="str">
            <v>uguale</v>
          </cell>
          <cell r="Q1355" t="e">
            <v>#N/A</v>
          </cell>
          <cell r="R1355" t="e">
            <v>#N/A</v>
          </cell>
        </row>
        <row r="1356">
          <cell r="C1356">
            <v>88066</v>
          </cell>
          <cell r="D1356" t="str">
            <v>OLIO DI GIRASOLE</v>
          </cell>
          <cell r="E1356">
            <v>0</v>
          </cell>
          <cell r="F1356">
            <v>0</v>
          </cell>
          <cell r="G1356">
            <v>0</v>
          </cell>
          <cell r="J1356" t="str">
            <v>Fulvia</v>
          </cell>
          <cell r="K1356">
            <v>41414.610150462962</v>
          </cell>
          <cell r="L1356" t="e">
            <v>#N/A</v>
          </cell>
          <cell r="M1356" t="e">
            <v>#N/A</v>
          </cell>
          <cell r="P1356" t="str">
            <v>uguale</v>
          </cell>
          <cell r="Q1356" t="e">
            <v>#N/A</v>
          </cell>
          <cell r="R1356" t="e">
            <v>#N/A</v>
          </cell>
        </row>
        <row r="1357">
          <cell r="C1357">
            <v>88067</v>
          </cell>
          <cell r="D1357" t="str">
            <v>OLIO DI MANDORLA</v>
          </cell>
          <cell r="E1357">
            <v>0</v>
          </cell>
          <cell r="F1357">
            <v>0</v>
          </cell>
          <cell r="G1357">
            <v>0</v>
          </cell>
          <cell r="J1357" t="str">
            <v>Fulvia</v>
          </cell>
          <cell r="K1357">
            <v>41414.610636574071</v>
          </cell>
          <cell r="L1357" t="e">
            <v>#N/A</v>
          </cell>
          <cell r="M1357" t="e">
            <v>#N/A</v>
          </cell>
          <cell r="P1357" t="str">
            <v>uguale</v>
          </cell>
          <cell r="Q1357" t="e">
            <v>#N/A</v>
          </cell>
          <cell r="R1357" t="e">
            <v>#N/A</v>
          </cell>
        </row>
        <row r="1358">
          <cell r="C1358">
            <v>88068</v>
          </cell>
          <cell r="D1358" t="str">
            <v>OLIO DI JOJOBA</v>
          </cell>
          <cell r="E1358">
            <v>0</v>
          </cell>
          <cell r="F1358">
            <v>0</v>
          </cell>
          <cell r="G1358">
            <v>0</v>
          </cell>
          <cell r="J1358" t="str">
            <v>Fulvia</v>
          </cell>
          <cell r="K1358">
            <v>41414.611168981479</v>
          </cell>
          <cell r="L1358" t="e">
            <v>#N/A</v>
          </cell>
          <cell r="M1358" t="e">
            <v>#N/A</v>
          </cell>
          <cell r="P1358" t="str">
            <v>uguale</v>
          </cell>
          <cell r="Q1358" t="e">
            <v>#N/A</v>
          </cell>
          <cell r="R1358" t="e">
            <v>#N/A</v>
          </cell>
        </row>
        <row r="1359">
          <cell r="C1359">
            <v>88069</v>
          </cell>
          <cell r="D1359" t="str">
            <v>OLIO DI OLIVA</v>
          </cell>
          <cell r="E1359">
            <v>0</v>
          </cell>
          <cell r="F1359">
            <v>0</v>
          </cell>
          <cell r="G1359">
            <v>0</v>
          </cell>
          <cell r="J1359" t="str">
            <v>Fulvia</v>
          </cell>
          <cell r="K1359">
            <v>41414.611909722225</v>
          </cell>
          <cell r="L1359" t="e">
            <v>#N/A</v>
          </cell>
          <cell r="M1359" t="e">
            <v>#N/A</v>
          </cell>
          <cell r="P1359" t="str">
            <v>uguale</v>
          </cell>
          <cell r="Q1359" t="e">
            <v>#N/A</v>
          </cell>
          <cell r="R1359" t="e">
            <v>#N/A</v>
          </cell>
        </row>
        <row r="1360">
          <cell r="C1360">
            <v>88070</v>
          </cell>
          <cell r="D1360" t="str">
            <v>OLIO DI GERME DI GRANO</v>
          </cell>
          <cell r="E1360">
            <v>0</v>
          </cell>
          <cell r="F1360">
            <v>0</v>
          </cell>
          <cell r="G1360">
            <v>0</v>
          </cell>
          <cell r="J1360" t="str">
            <v>Fulvia</v>
          </cell>
          <cell r="K1360">
            <v>41414.612372685187</v>
          </cell>
          <cell r="L1360" t="e">
            <v>#N/A</v>
          </cell>
          <cell r="M1360" t="e">
            <v>#N/A</v>
          </cell>
          <cell r="P1360" t="str">
            <v>uguale</v>
          </cell>
          <cell r="Q1360" t="e">
            <v>#N/A</v>
          </cell>
          <cell r="R1360" t="e">
            <v>#N/A</v>
          </cell>
        </row>
        <row r="1361">
          <cell r="C1361">
            <v>88071</v>
          </cell>
          <cell r="D1361" t="str">
            <v>SQUALANO VEGETALE</v>
          </cell>
          <cell r="E1361">
            <v>0</v>
          </cell>
          <cell r="F1361">
            <v>0</v>
          </cell>
          <cell r="G1361">
            <v>0</v>
          </cell>
          <cell r="J1361" t="str">
            <v>Fulvia</v>
          </cell>
          <cell r="K1361">
            <v>41414.612847222219</v>
          </cell>
          <cell r="L1361" t="e">
            <v>#N/A</v>
          </cell>
          <cell r="M1361" t="e">
            <v>#N/A</v>
          </cell>
          <cell r="P1361" t="str">
            <v>uguale</v>
          </cell>
          <cell r="Q1361" t="e">
            <v>#N/A</v>
          </cell>
          <cell r="R1361" t="e">
            <v>#N/A</v>
          </cell>
        </row>
        <row r="1362">
          <cell r="C1362">
            <v>88072</v>
          </cell>
          <cell r="D1362" t="str">
            <v>OLIO DI VASELINA</v>
          </cell>
          <cell r="E1362">
            <v>0</v>
          </cell>
          <cell r="F1362">
            <v>0</v>
          </cell>
          <cell r="G1362">
            <v>0</v>
          </cell>
          <cell r="J1362" t="str">
            <v>Fulvia</v>
          </cell>
          <cell r="K1362">
            <v>41414.613553240742</v>
          </cell>
          <cell r="L1362" t="e">
            <v>#N/A</v>
          </cell>
          <cell r="M1362" t="e">
            <v>#N/A</v>
          </cell>
          <cell r="P1362" t="str">
            <v>uguale</v>
          </cell>
          <cell r="Q1362" t="e">
            <v>#N/A</v>
          </cell>
          <cell r="R1362" t="e">
            <v>#N/A</v>
          </cell>
        </row>
        <row r="1363">
          <cell r="C1363">
            <v>88073</v>
          </cell>
          <cell r="D1363" t="str">
            <v>APPYCLEAN 6505</v>
          </cell>
          <cell r="E1363">
            <v>0</v>
          </cell>
          <cell r="F1363">
            <v>0</v>
          </cell>
          <cell r="G1363">
            <v>0</v>
          </cell>
          <cell r="J1363" t="str">
            <v>TsMonica</v>
          </cell>
          <cell r="K1363">
            <v>41530.455520833333</v>
          </cell>
          <cell r="L1363" t="e">
            <v>#N/A</v>
          </cell>
          <cell r="M1363" t="e">
            <v>#N/A</v>
          </cell>
          <cell r="P1363" t="str">
            <v>uguale</v>
          </cell>
          <cell r="Q1363" t="e">
            <v>#N/A</v>
          </cell>
          <cell r="R1363" t="e">
            <v>#N/A</v>
          </cell>
        </row>
        <row r="1364">
          <cell r="C1364">
            <v>88074</v>
          </cell>
          <cell r="D1364" t="str">
            <v>APPYCLEAN 6552</v>
          </cell>
          <cell r="E1364">
            <v>0</v>
          </cell>
          <cell r="F1364">
            <v>0</v>
          </cell>
          <cell r="G1364">
            <v>0</v>
          </cell>
          <cell r="J1364" t="str">
            <v>TsMonica</v>
          </cell>
          <cell r="K1364">
            <v>41530.458854166667</v>
          </cell>
          <cell r="L1364" t="e">
            <v>#N/A</v>
          </cell>
          <cell r="M1364" t="e">
            <v>#N/A</v>
          </cell>
          <cell r="P1364" t="str">
            <v>uguale</v>
          </cell>
          <cell r="Q1364" t="e">
            <v>#N/A</v>
          </cell>
          <cell r="R1364" t="e">
            <v>#N/A</v>
          </cell>
        </row>
        <row r="1365">
          <cell r="C1365">
            <v>88075</v>
          </cell>
          <cell r="D1365" t="str">
            <v>APPYCLEAN 6781</v>
          </cell>
          <cell r="E1365">
            <v>0</v>
          </cell>
          <cell r="F1365">
            <v>0</v>
          </cell>
          <cell r="G1365">
            <v>0</v>
          </cell>
          <cell r="J1365" t="str">
            <v>TsMonica</v>
          </cell>
          <cell r="K1365">
            <v>41530.461550925924</v>
          </cell>
          <cell r="L1365" t="e">
            <v>#N/A</v>
          </cell>
          <cell r="M1365" t="e">
            <v>#N/A</v>
          </cell>
          <cell r="P1365" t="str">
            <v>uguale</v>
          </cell>
          <cell r="Q1365" t="e">
            <v>#N/A</v>
          </cell>
          <cell r="R1365" t="e">
            <v>#N/A</v>
          </cell>
        </row>
        <row r="1366">
          <cell r="C1366">
            <v>88076</v>
          </cell>
          <cell r="D1366" t="str">
            <v>SOPHOCLEAN</v>
          </cell>
          <cell r="E1366">
            <v>0</v>
          </cell>
          <cell r="F1366">
            <v>0</v>
          </cell>
          <cell r="G1366">
            <v>0</v>
          </cell>
          <cell r="J1366" t="str">
            <v>TsMonica</v>
          </cell>
          <cell r="K1366">
            <v>41530.462847222225</v>
          </cell>
          <cell r="L1366" t="e">
            <v>#N/A</v>
          </cell>
          <cell r="M1366" t="e">
            <v>#N/A</v>
          </cell>
          <cell r="P1366" t="str">
            <v>uguale</v>
          </cell>
          <cell r="Q1366" t="e">
            <v>#N/A</v>
          </cell>
          <cell r="R1366" t="e">
            <v>#N/A</v>
          </cell>
        </row>
        <row r="1367">
          <cell r="C1367">
            <v>88077</v>
          </cell>
          <cell r="D1367" t="str">
            <v>GALANIUM ZN</v>
          </cell>
          <cell r="E1367">
            <v>0</v>
          </cell>
          <cell r="F1367">
            <v>0</v>
          </cell>
          <cell r="G1367">
            <v>0</v>
          </cell>
          <cell r="J1367" t="str">
            <v>tsmonica</v>
          </cell>
          <cell r="K1367">
            <v>41795.640497685185</v>
          </cell>
          <cell r="L1367" t="e">
            <v>#N/A</v>
          </cell>
          <cell r="M1367" t="e">
            <v>#N/A</v>
          </cell>
          <cell r="P1367" t="str">
            <v>uguale</v>
          </cell>
          <cell r="Q1367" t="e">
            <v>#N/A</v>
          </cell>
          <cell r="R1367" t="e">
            <v>#N/A</v>
          </cell>
        </row>
        <row r="1368">
          <cell r="C1368">
            <v>88078</v>
          </cell>
          <cell r="D1368" t="str">
            <v>GALANIUM AL POWDER</v>
          </cell>
          <cell r="E1368">
            <v>0</v>
          </cell>
          <cell r="F1368">
            <v>0</v>
          </cell>
          <cell r="G1368">
            <v>0</v>
          </cell>
          <cell r="J1368" t="str">
            <v>tsmonica</v>
          </cell>
          <cell r="K1368">
            <v>41827.595821759256</v>
          </cell>
          <cell r="L1368" t="e">
            <v>#N/A</v>
          </cell>
          <cell r="M1368" t="e">
            <v>#N/A</v>
          </cell>
          <cell r="P1368" t="str">
            <v>uguale</v>
          </cell>
          <cell r="Q1368" t="e">
            <v>#N/A</v>
          </cell>
          <cell r="R1368" t="e">
            <v>#N/A</v>
          </cell>
        </row>
        <row r="1369">
          <cell r="C1369">
            <v>88079</v>
          </cell>
          <cell r="D1369" t="str">
            <v>GALAXIUM PEARLS EXCEL</v>
          </cell>
          <cell r="E1369">
            <v>0</v>
          </cell>
          <cell r="F1369">
            <v>0</v>
          </cell>
          <cell r="G1369">
            <v>0</v>
          </cell>
          <cell r="J1369" t="str">
            <v>tsmonica</v>
          </cell>
          <cell r="K1369">
            <v>41795.642523148148</v>
          </cell>
          <cell r="L1369" t="e">
            <v>#N/A</v>
          </cell>
          <cell r="M1369" t="e">
            <v>#N/A</v>
          </cell>
          <cell r="P1369" t="str">
            <v>uguale</v>
          </cell>
          <cell r="Q1369" t="e">
            <v>#N/A</v>
          </cell>
          <cell r="R1369" t="e">
            <v>#N/A</v>
          </cell>
        </row>
        <row r="1370">
          <cell r="C1370">
            <v>88080</v>
          </cell>
          <cell r="D1370" t="str">
            <v>GALACID COSMETIC 90</v>
          </cell>
          <cell r="E1370">
            <v>0</v>
          </cell>
          <cell r="F1370">
            <v>0</v>
          </cell>
          <cell r="G1370">
            <v>0</v>
          </cell>
          <cell r="J1370" t="str">
            <v>tsmonica</v>
          </cell>
          <cell r="K1370">
            <v>41795.643067129633</v>
          </cell>
          <cell r="L1370" t="e">
            <v>#N/A</v>
          </cell>
          <cell r="M1370" t="e">
            <v>#N/A</v>
          </cell>
          <cell r="P1370" t="str">
            <v>uguale</v>
          </cell>
          <cell r="Q1370" t="e">
            <v>#N/A</v>
          </cell>
          <cell r="R1370" t="e">
            <v>#N/A</v>
          </cell>
        </row>
        <row r="1371">
          <cell r="C1371">
            <v>88081</v>
          </cell>
          <cell r="D1371" t="str">
            <v>GALASTER BL 97</v>
          </cell>
          <cell r="E1371">
            <v>0</v>
          </cell>
          <cell r="F1371">
            <v>0</v>
          </cell>
          <cell r="G1371">
            <v>0</v>
          </cell>
          <cell r="J1371" t="str">
            <v>tsmonica</v>
          </cell>
          <cell r="K1371">
            <v>41827.598391203705</v>
          </cell>
          <cell r="L1371" t="e">
            <v>#N/A</v>
          </cell>
          <cell r="M1371" t="e">
            <v>#N/A</v>
          </cell>
          <cell r="P1371" t="str">
            <v>uguale</v>
          </cell>
          <cell r="Q1371" t="e">
            <v>#N/A</v>
          </cell>
          <cell r="R1371" t="e">
            <v>#N/A</v>
          </cell>
        </row>
        <row r="1372">
          <cell r="C1372">
            <v>88082</v>
          </cell>
          <cell r="D1372" t="str">
            <v>GALASTER EHL 95</v>
          </cell>
          <cell r="E1372">
            <v>0</v>
          </cell>
          <cell r="F1372">
            <v>0</v>
          </cell>
          <cell r="G1372">
            <v>0</v>
          </cell>
          <cell r="J1372" t="str">
            <v>tsmonica</v>
          </cell>
          <cell r="K1372">
            <v>41827.598761574074</v>
          </cell>
          <cell r="L1372" t="e">
            <v>#N/A</v>
          </cell>
          <cell r="M1372" t="e">
            <v>#N/A</v>
          </cell>
          <cell r="P1372" t="str">
            <v>uguale</v>
          </cell>
          <cell r="Q1372" t="e">
            <v>#N/A</v>
          </cell>
          <cell r="R1372" t="e">
            <v>#N/A</v>
          </cell>
        </row>
        <row r="1373">
          <cell r="C1373">
            <v>88083</v>
          </cell>
          <cell r="D1373" t="str">
            <v>GALASTER EL 98.5</v>
          </cell>
          <cell r="E1373">
            <v>0</v>
          </cell>
          <cell r="F1373">
            <v>0</v>
          </cell>
          <cell r="G1373">
            <v>0</v>
          </cell>
          <cell r="J1373" t="str">
            <v>tsmonica</v>
          </cell>
          <cell r="K1373">
            <v>41827.599224537036</v>
          </cell>
          <cell r="L1373" t="e">
            <v>#N/A</v>
          </cell>
          <cell r="M1373" t="e">
            <v>#N/A</v>
          </cell>
          <cell r="P1373" t="str">
            <v>uguale</v>
          </cell>
          <cell r="Q1373" t="e">
            <v>#N/A</v>
          </cell>
          <cell r="R1373" t="e">
            <v>#N/A</v>
          </cell>
        </row>
        <row r="1374">
          <cell r="C1374">
            <v>88084</v>
          </cell>
          <cell r="D1374" t="str">
            <v>GALACID EXVEL 80</v>
          </cell>
          <cell r="E1374">
            <v>0</v>
          </cell>
          <cell r="F1374">
            <v>0</v>
          </cell>
          <cell r="G1374">
            <v>0</v>
          </cell>
          <cell r="J1374" t="str">
            <v>tsmonica</v>
          </cell>
          <cell r="K1374">
            <v>41827.599953703706</v>
          </cell>
          <cell r="L1374" t="e">
            <v>#N/A</v>
          </cell>
          <cell r="M1374" t="e">
            <v>#N/A</v>
          </cell>
          <cell r="P1374" t="str">
            <v>uguale</v>
          </cell>
          <cell r="Q1374" t="e">
            <v>#N/A</v>
          </cell>
          <cell r="R1374" t="e">
            <v>#N/A</v>
          </cell>
        </row>
        <row r="1375">
          <cell r="C1375">
            <v>88085</v>
          </cell>
          <cell r="D1375" t="str">
            <v>GALACID HEAT-STABLE 88</v>
          </cell>
          <cell r="E1375">
            <v>0</v>
          </cell>
          <cell r="F1375">
            <v>0</v>
          </cell>
          <cell r="G1375">
            <v>0</v>
          </cell>
          <cell r="J1375" t="str">
            <v>tsmonica</v>
          </cell>
          <cell r="K1375">
            <v>41827.600613425922</v>
          </cell>
          <cell r="L1375" t="e">
            <v>#N/A</v>
          </cell>
          <cell r="M1375" t="e">
            <v>#N/A</v>
          </cell>
          <cell r="P1375" t="str">
            <v>uguale</v>
          </cell>
          <cell r="Q1375" t="e">
            <v>#N/A</v>
          </cell>
          <cell r="R1375" t="e">
            <v>#N/A</v>
          </cell>
        </row>
        <row r="1376">
          <cell r="C1376">
            <v>88086</v>
          </cell>
          <cell r="D1376" t="str">
            <v>GALANIUM MG DIHYDRATE POWDER</v>
          </cell>
          <cell r="E1376">
            <v>0</v>
          </cell>
          <cell r="F1376">
            <v>0</v>
          </cell>
          <cell r="G1376">
            <v>0</v>
          </cell>
          <cell r="J1376" t="str">
            <v>tsmonica</v>
          </cell>
          <cell r="K1376">
            <v>41827.601550925923</v>
          </cell>
          <cell r="L1376" t="e">
            <v>#N/A</v>
          </cell>
          <cell r="M1376" t="e">
            <v>#N/A</v>
          </cell>
          <cell r="P1376" t="str">
            <v>uguale</v>
          </cell>
          <cell r="Q1376" t="e">
            <v>#N/A</v>
          </cell>
          <cell r="R1376" t="e">
            <v>#N/A</v>
          </cell>
        </row>
        <row r="1377">
          <cell r="C1377">
            <v>88087</v>
          </cell>
          <cell r="D1377" t="str">
            <v>GALASTER ML 97</v>
          </cell>
          <cell r="E1377">
            <v>0</v>
          </cell>
          <cell r="F1377">
            <v>0</v>
          </cell>
          <cell r="G1377">
            <v>0</v>
          </cell>
          <cell r="J1377" t="str">
            <v>tsmonica</v>
          </cell>
          <cell r="K1377">
            <v>41827.603020833332</v>
          </cell>
          <cell r="L1377" t="e">
            <v>#N/A</v>
          </cell>
          <cell r="M1377" t="e">
            <v>#N/A</v>
          </cell>
          <cell r="P1377" t="str">
            <v>uguale</v>
          </cell>
          <cell r="Q1377" t="e">
            <v>#N/A</v>
          </cell>
          <cell r="R1377" t="e">
            <v>#N/A</v>
          </cell>
        </row>
        <row r="1378">
          <cell r="C1378">
            <v>88088</v>
          </cell>
          <cell r="D1378" t="str">
            <v>GALASTER NPL 98.5</v>
          </cell>
          <cell r="E1378">
            <v>0</v>
          </cell>
          <cell r="F1378">
            <v>0</v>
          </cell>
          <cell r="G1378">
            <v>0</v>
          </cell>
          <cell r="J1378" t="str">
            <v>tsmonica</v>
          </cell>
          <cell r="K1378">
            <v>41827.604618055557</v>
          </cell>
          <cell r="L1378" t="e">
            <v>#N/A</v>
          </cell>
          <cell r="M1378" t="e">
            <v>#N/A</v>
          </cell>
          <cell r="P1378" t="str">
            <v>uguale</v>
          </cell>
          <cell r="Q1378" t="e">
            <v>#N/A</v>
          </cell>
          <cell r="R1378" t="e">
            <v>#N/A</v>
          </cell>
        </row>
        <row r="1379">
          <cell r="C1379">
            <v>88089</v>
          </cell>
          <cell r="D1379" t="str">
            <v>GALAFLOW SL COSMETICS 60</v>
          </cell>
          <cell r="E1379">
            <v>0</v>
          </cell>
          <cell r="F1379">
            <v>0</v>
          </cell>
          <cell r="G1379">
            <v>0</v>
          </cell>
          <cell r="J1379" t="str">
            <v>tsmonica</v>
          </cell>
          <cell r="K1379">
            <v>41827.607893518521</v>
          </cell>
          <cell r="L1379" t="e">
            <v>#N/A</v>
          </cell>
          <cell r="M1379" t="e">
            <v>#N/A</v>
          </cell>
          <cell r="P1379" t="str">
            <v>uguale</v>
          </cell>
          <cell r="Q1379" t="e">
            <v>#N/A</v>
          </cell>
          <cell r="R1379" t="e">
            <v>#N/A</v>
          </cell>
        </row>
      </sheetData>
      <sheetData sheetId="3">
        <row r="3">
          <cell r="B3" t="str">
            <v>CODICE</v>
          </cell>
        </row>
      </sheetData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VOT dati"/>
      <sheetName val="base_dati"/>
      <sheetName val="classificazione attuale"/>
      <sheetName val="classificazione_new"/>
      <sheetName val="descrizione gruppi"/>
      <sheetName val="Foglio1"/>
      <sheetName val="Foglio2"/>
    </sheetNames>
    <sheetDataSet>
      <sheetData sheetId="0"/>
      <sheetData sheetId="1"/>
      <sheetData sheetId="2">
        <row r="3">
          <cell r="C3" t="str">
            <v>CODICE</v>
          </cell>
        </row>
      </sheetData>
      <sheetData sheetId="3">
        <row r="3">
          <cell r="B3" t="str">
            <v>CODICE</v>
          </cell>
          <cell r="C3" t="str">
            <v>DESCRIZIONE</v>
          </cell>
          <cell r="D3" t="str">
            <v>classe_n</v>
          </cell>
          <cell r="E3" t="str">
            <v>classe_descr</v>
          </cell>
          <cell r="F3" t="str">
            <v>gruppo_n</v>
          </cell>
          <cell r="G3" t="str">
            <v>gruppo_descr</v>
          </cell>
          <cell r="H3" t="str">
            <v>famiglia_n</v>
          </cell>
          <cell r="I3" t="str">
            <v>famiglia_descr</v>
          </cell>
          <cell r="J3" t="str">
            <v>mkt seg_n</v>
          </cell>
          <cell r="K3" t="str">
            <v>mktseg_descr</v>
          </cell>
          <cell r="L3" t="str">
            <v>portfoli group_n</v>
          </cell>
          <cell r="M3" t="str">
            <v>portfoli group_n</v>
          </cell>
          <cell r="N3" t="str">
            <v>portfoli group_descr</v>
          </cell>
        </row>
        <row r="4">
          <cell r="B4">
            <v>11000</v>
          </cell>
          <cell r="C4" t="str">
            <v>ACIDO CITRICO ANIDRO</v>
          </cell>
          <cell r="D4">
            <v>14</v>
          </cell>
          <cell r="E4" t="str">
            <v>UnClass</v>
          </cell>
          <cell r="F4">
            <v>30</v>
          </cell>
          <cell r="G4" t="str">
            <v>gruppo non assegnato</v>
          </cell>
          <cell r="H4">
            <v>32</v>
          </cell>
          <cell r="I4" t="str">
            <v>Unassigned family</v>
          </cell>
          <cell r="J4">
            <v>5</v>
          </cell>
          <cell r="K4" t="str">
            <v>na</v>
          </cell>
          <cell r="L4">
            <v>1</v>
          </cell>
          <cell r="M4" t="str">
            <v>base</v>
          </cell>
          <cell r="N4">
            <v>1</v>
          </cell>
          <cell r="O4" t="str">
            <v>rivendita</v>
          </cell>
        </row>
        <row r="5">
          <cell r="B5">
            <v>11001</v>
          </cell>
          <cell r="C5" t="str">
            <v>ACIDO ACETICO</v>
          </cell>
          <cell r="D5">
            <v>14</v>
          </cell>
          <cell r="E5" t="str">
            <v>UnClass</v>
          </cell>
          <cell r="F5">
            <v>30</v>
          </cell>
          <cell r="G5" t="str">
            <v>gruppo non assegnato</v>
          </cell>
          <cell r="H5">
            <v>32</v>
          </cell>
          <cell r="I5" t="str">
            <v>Unassigned family</v>
          </cell>
          <cell r="J5">
            <v>5</v>
          </cell>
          <cell r="K5" t="str">
            <v>na</v>
          </cell>
          <cell r="L5">
            <v>1</v>
          </cell>
          <cell r="M5" t="str">
            <v>base</v>
          </cell>
          <cell r="N5">
            <v>1</v>
          </cell>
          <cell r="O5" t="str">
            <v>rivendita</v>
          </cell>
        </row>
        <row r="6">
          <cell r="B6">
            <v>11002</v>
          </cell>
          <cell r="C6" t="str">
            <v>ACIDO BENZOICO</v>
          </cell>
          <cell r="D6">
            <v>14</v>
          </cell>
          <cell r="E6" t="str">
            <v>UnClass</v>
          </cell>
          <cell r="F6">
            <v>30</v>
          </cell>
          <cell r="G6" t="str">
            <v>gruppo non assegnato</v>
          </cell>
          <cell r="H6">
            <v>32</v>
          </cell>
          <cell r="I6" t="str">
            <v>Unassigned family</v>
          </cell>
          <cell r="J6">
            <v>5</v>
          </cell>
          <cell r="K6" t="str">
            <v>na</v>
          </cell>
          <cell r="L6">
            <v>1</v>
          </cell>
          <cell r="M6" t="str">
            <v>base</v>
          </cell>
          <cell r="N6">
            <v>1</v>
          </cell>
          <cell r="O6" t="str">
            <v>rivendita</v>
          </cell>
        </row>
        <row r="7">
          <cell r="B7">
            <v>11003</v>
          </cell>
          <cell r="C7" t="str">
            <v>ACIDO ASPARTICO</v>
          </cell>
          <cell r="D7">
            <v>14</v>
          </cell>
          <cell r="E7" t="str">
            <v>UnClass</v>
          </cell>
          <cell r="F7">
            <v>30</v>
          </cell>
          <cell r="G7" t="str">
            <v>gruppo non assegnato</v>
          </cell>
          <cell r="H7">
            <v>32</v>
          </cell>
          <cell r="I7" t="str">
            <v>Unassigned family</v>
          </cell>
          <cell r="J7">
            <v>5</v>
          </cell>
          <cell r="K7" t="str">
            <v>na</v>
          </cell>
          <cell r="L7">
            <v>1</v>
          </cell>
          <cell r="M7" t="str">
            <v>base</v>
          </cell>
          <cell r="N7">
            <v>1</v>
          </cell>
          <cell r="O7" t="str">
            <v>rivendita</v>
          </cell>
        </row>
        <row r="8">
          <cell r="B8">
            <v>11004</v>
          </cell>
          <cell r="C8" t="str">
            <v>ACIDO IPOFOSFOROSO SOL. 50%</v>
          </cell>
          <cell r="D8">
            <v>14</v>
          </cell>
          <cell r="E8" t="str">
            <v>UnClass</v>
          </cell>
          <cell r="F8">
            <v>30</v>
          </cell>
          <cell r="G8" t="str">
            <v>gruppo non assegnato</v>
          </cell>
          <cell r="H8">
            <v>32</v>
          </cell>
          <cell r="I8" t="str">
            <v>Unassigned family</v>
          </cell>
          <cell r="J8">
            <v>5</v>
          </cell>
          <cell r="K8" t="str">
            <v>na</v>
          </cell>
          <cell r="L8">
            <v>1</v>
          </cell>
          <cell r="M8" t="str">
            <v>base</v>
          </cell>
          <cell r="N8">
            <v>1</v>
          </cell>
          <cell r="O8" t="str">
            <v>rivendita</v>
          </cell>
        </row>
        <row r="9">
          <cell r="B9">
            <v>11005</v>
          </cell>
          <cell r="C9" t="str">
            <v>ACIDO CLORIDRICO</v>
          </cell>
          <cell r="D9">
            <v>14</v>
          </cell>
          <cell r="E9" t="str">
            <v>UnClass</v>
          </cell>
          <cell r="F9">
            <v>30</v>
          </cell>
          <cell r="G9" t="str">
            <v>gruppo non assegnato</v>
          </cell>
          <cell r="H9">
            <v>32</v>
          </cell>
          <cell r="I9" t="str">
            <v>Unassigned family</v>
          </cell>
          <cell r="J9">
            <v>5</v>
          </cell>
          <cell r="K9" t="str">
            <v>na</v>
          </cell>
          <cell r="L9">
            <v>1</v>
          </cell>
          <cell r="M9" t="str">
            <v>base</v>
          </cell>
          <cell r="N9">
            <v>1</v>
          </cell>
          <cell r="O9" t="str">
            <v>rivendita</v>
          </cell>
        </row>
        <row r="10">
          <cell r="B10">
            <v>11006</v>
          </cell>
          <cell r="C10" t="str">
            <v xml:space="preserve">ACIDO CLORIDRICO 5% </v>
          </cell>
          <cell r="D10">
            <v>14</v>
          </cell>
          <cell r="E10" t="str">
            <v>UnClass</v>
          </cell>
          <cell r="F10">
            <v>30</v>
          </cell>
          <cell r="G10" t="str">
            <v>gruppo non assegnato</v>
          </cell>
          <cell r="H10">
            <v>32</v>
          </cell>
          <cell r="I10" t="str">
            <v>Unassigned family</v>
          </cell>
          <cell r="J10">
            <v>5</v>
          </cell>
          <cell r="K10" t="str">
            <v>na</v>
          </cell>
          <cell r="L10">
            <v>1</v>
          </cell>
          <cell r="M10" t="str">
            <v>base</v>
          </cell>
          <cell r="N10">
            <v>1</v>
          </cell>
          <cell r="O10" t="str">
            <v>rivendita</v>
          </cell>
        </row>
        <row r="11">
          <cell r="B11">
            <v>11007</v>
          </cell>
          <cell r="C11" t="str">
            <v>ACIDO LATTICO 90%</v>
          </cell>
          <cell r="D11">
            <v>14</v>
          </cell>
          <cell r="E11" t="str">
            <v>UnClass</v>
          </cell>
          <cell r="F11">
            <v>30</v>
          </cell>
          <cell r="G11" t="str">
            <v>gruppo non assegnato</v>
          </cell>
          <cell r="H11">
            <v>32</v>
          </cell>
          <cell r="I11" t="str">
            <v>Unassigned family</v>
          </cell>
          <cell r="J11">
            <v>5</v>
          </cell>
          <cell r="K11" t="str">
            <v>na</v>
          </cell>
          <cell r="L11">
            <v>1</v>
          </cell>
          <cell r="M11" t="str">
            <v>base</v>
          </cell>
          <cell r="N11">
            <v>1</v>
          </cell>
          <cell r="O11" t="str">
            <v>rivendita</v>
          </cell>
        </row>
        <row r="12">
          <cell r="B12">
            <v>11008</v>
          </cell>
          <cell r="C12" t="str">
            <v>ACIDO LAURICO/MIRISTICO</v>
          </cell>
          <cell r="D12">
            <v>14</v>
          </cell>
          <cell r="E12" t="str">
            <v>UnClass</v>
          </cell>
          <cell r="F12">
            <v>30</v>
          </cell>
          <cell r="G12" t="str">
            <v>gruppo non assegnato</v>
          </cell>
          <cell r="H12">
            <v>32</v>
          </cell>
          <cell r="I12" t="str">
            <v>Unassigned family</v>
          </cell>
          <cell r="J12">
            <v>5</v>
          </cell>
          <cell r="K12" t="str">
            <v>na</v>
          </cell>
          <cell r="L12">
            <v>1</v>
          </cell>
          <cell r="M12" t="str">
            <v>base</v>
          </cell>
          <cell r="N12">
            <v>1</v>
          </cell>
          <cell r="O12" t="str">
            <v>rivendita</v>
          </cell>
        </row>
        <row r="13">
          <cell r="B13">
            <v>11009</v>
          </cell>
          <cell r="C13" t="str">
            <v>ACIDO SOLFORICO 30%</v>
          </cell>
          <cell r="D13">
            <v>14</v>
          </cell>
          <cell r="E13" t="str">
            <v>UnClass</v>
          </cell>
          <cell r="F13">
            <v>30</v>
          </cell>
          <cell r="G13" t="str">
            <v>gruppo non assegnato</v>
          </cell>
          <cell r="H13">
            <v>32</v>
          </cell>
          <cell r="I13" t="str">
            <v>Unassigned family</v>
          </cell>
          <cell r="J13">
            <v>5</v>
          </cell>
          <cell r="K13" t="str">
            <v>na</v>
          </cell>
          <cell r="L13">
            <v>1</v>
          </cell>
          <cell r="M13" t="str">
            <v>base</v>
          </cell>
          <cell r="N13">
            <v>1</v>
          </cell>
          <cell r="O13" t="str">
            <v>rivendita</v>
          </cell>
        </row>
        <row r="14">
          <cell r="B14">
            <v>11010</v>
          </cell>
          <cell r="C14" t="str">
            <v>ACIDO FORMICO 70%</v>
          </cell>
          <cell r="D14">
            <v>14</v>
          </cell>
          <cell r="E14" t="str">
            <v>UnClass</v>
          </cell>
          <cell r="F14">
            <v>30</v>
          </cell>
          <cell r="G14" t="str">
            <v>gruppo non assegnato</v>
          </cell>
          <cell r="H14">
            <v>32</v>
          </cell>
          <cell r="I14" t="str">
            <v>Unassigned family</v>
          </cell>
          <cell r="J14">
            <v>5</v>
          </cell>
          <cell r="K14" t="str">
            <v>na</v>
          </cell>
          <cell r="L14">
            <v>1</v>
          </cell>
          <cell r="M14" t="str">
            <v>base</v>
          </cell>
          <cell r="N14">
            <v>1</v>
          </cell>
          <cell r="O14" t="str">
            <v>rivendita</v>
          </cell>
        </row>
        <row r="15">
          <cell r="B15">
            <v>11011</v>
          </cell>
          <cell r="C15" t="str">
            <v>ACIDO SOLFORICO 60%</v>
          </cell>
          <cell r="D15">
            <v>14</v>
          </cell>
          <cell r="E15" t="str">
            <v>UnClass</v>
          </cell>
          <cell r="F15">
            <v>30</v>
          </cell>
          <cell r="G15" t="str">
            <v>gruppo non assegnato</v>
          </cell>
          <cell r="H15">
            <v>32</v>
          </cell>
          <cell r="I15" t="str">
            <v>Unassigned family</v>
          </cell>
          <cell r="J15">
            <v>5</v>
          </cell>
          <cell r="K15" t="str">
            <v>na</v>
          </cell>
          <cell r="L15">
            <v>1</v>
          </cell>
          <cell r="M15" t="str">
            <v>base</v>
          </cell>
          <cell r="N15">
            <v>1</v>
          </cell>
          <cell r="O15" t="str">
            <v>rivendita</v>
          </cell>
        </row>
        <row r="16">
          <cell r="B16">
            <v>11012</v>
          </cell>
          <cell r="C16" t="str">
            <v>ACIDO ACETICO SOL. 40%</v>
          </cell>
          <cell r="D16">
            <v>14</v>
          </cell>
          <cell r="E16" t="str">
            <v>UnClass</v>
          </cell>
          <cell r="F16">
            <v>30</v>
          </cell>
          <cell r="G16" t="str">
            <v>gruppo non assegnato</v>
          </cell>
          <cell r="H16">
            <v>32</v>
          </cell>
          <cell r="I16" t="str">
            <v>Unassigned family</v>
          </cell>
          <cell r="J16">
            <v>5</v>
          </cell>
          <cell r="K16" t="str">
            <v>na</v>
          </cell>
          <cell r="L16">
            <v>1</v>
          </cell>
          <cell r="M16" t="str">
            <v>base</v>
          </cell>
          <cell r="N16">
            <v>1</v>
          </cell>
          <cell r="O16" t="str">
            <v>rivendita</v>
          </cell>
        </row>
        <row r="17">
          <cell r="B17">
            <v>11013</v>
          </cell>
          <cell r="C17" t="str">
            <v>ALCHIL DIMETIL AMMINA</v>
          </cell>
          <cell r="D17">
            <v>14</v>
          </cell>
          <cell r="E17" t="str">
            <v>UnClass</v>
          </cell>
          <cell r="F17">
            <v>30</v>
          </cell>
          <cell r="G17" t="str">
            <v>gruppo non assegnato</v>
          </cell>
          <cell r="H17">
            <v>32</v>
          </cell>
          <cell r="I17" t="str">
            <v>Unassigned family</v>
          </cell>
          <cell r="J17">
            <v>5</v>
          </cell>
          <cell r="K17" t="str">
            <v>na</v>
          </cell>
          <cell r="L17">
            <v>1</v>
          </cell>
          <cell r="M17" t="str">
            <v>base</v>
          </cell>
          <cell r="N17">
            <v>1</v>
          </cell>
          <cell r="O17" t="str">
            <v>rivendita</v>
          </cell>
        </row>
        <row r="18">
          <cell r="B18">
            <v>11014</v>
          </cell>
          <cell r="C18" t="str">
            <v>ACIDO CITRICO SOL. 50%</v>
          </cell>
          <cell r="D18">
            <v>14</v>
          </cell>
          <cell r="E18" t="str">
            <v>UnClass</v>
          </cell>
          <cell r="F18">
            <v>30</v>
          </cell>
          <cell r="G18" t="str">
            <v>gruppo non assegnato</v>
          </cell>
          <cell r="H18">
            <v>32</v>
          </cell>
          <cell r="I18" t="str">
            <v>Unassigned family</v>
          </cell>
          <cell r="J18">
            <v>5</v>
          </cell>
          <cell r="K18" t="str">
            <v>na</v>
          </cell>
          <cell r="L18">
            <v>1</v>
          </cell>
          <cell r="M18" t="str">
            <v>base</v>
          </cell>
          <cell r="N18">
            <v>1</v>
          </cell>
          <cell r="O18" t="str">
            <v>rivendita</v>
          </cell>
        </row>
        <row r="19">
          <cell r="B19">
            <v>11015</v>
          </cell>
          <cell r="C19" t="str">
            <v>ACIDO FOSFORICO</v>
          </cell>
          <cell r="D19">
            <v>14</v>
          </cell>
          <cell r="E19" t="str">
            <v>UnClass</v>
          </cell>
          <cell r="F19">
            <v>30</v>
          </cell>
          <cell r="G19" t="str">
            <v>gruppo non assegnato</v>
          </cell>
          <cell r="H19">
            <v>32</v>
          </cell>
          <cell r="I19" t="str">
            <v>Unassigned family</v>
          </cell>
          <cell r="J19">
            <v>5</v>
          </cell>
          <cell r="K19" t="str">
            <v>na</v>
          </cell>
          <cell r="L19">
            <v>1</v>
          </cell>
          <cell r="M19" t="str">
            <v>base</v>
          </cell>
          <cell r="N19">
            <v>1</v>
          </cell>
          <cell r="O19" t="str">
            <v>rivendita</v>
          </cell>
        </row>
        <row r="20">
          <cell r="B20">
            <v>11016</v>
          </cell>
          <cell r="C20" t="str">
            <v>ACIDO PARATOLUEN SOLFONICO</v>
          </cell>
          <cell r="D20">
            <v>14</v>
          </cell>
          <cell r="E20" t="str">
            <v>UnClass</v>
          </cell>
          <cell r="F20">
            <v>30</v>
          </cell>
          <cell r="G20" t="str">
            <v>gruppo non assegnato</v>
          </cell>
          <cell r="H20">
            <v>32</v>
          </cell>
          <cell r="I20" t="str">
            <v>Unassigned family</v>
          </cell>
          <cell r="J20">
            <v>5</v>
          </cell>
          <cell r="K20" t="str">
            <v>na</v>
          </cell>
          <cell r="L20">
            <v>1</v>
          </cell>
          <cell r="M20" t="str">
            <v>base</v>
          </cell>
          <cell r="N20">
            <v>1</v>
          </cell>
          <cell r="O20" t="str">
            <v>rivendita</v>
          </cell>
        </row>
        <row r="21">
          <cell r="B21">
            <v>11017</v>
          </cell>
          <cell r="C21" t="str">
            <v>ACIDO MONOCLOROACETICO</v>
          </cell>
          <cell r="D21">
            <v>14</v>
          </cell>
          <cell r="E21" t="str">
            <v>UnClass</v>
          </cell>
          <cell r="F21">
            <v>30</v>
          </cell>
          <cell r="G21" t="str">
            <v>gruppo non assegnato</v>
          </cell>
          <cell r="H21">
            <v>32</v>
          </cell>
          <cell r="I21" t="str">
            <v>Unassigned family</v>
          </cell>
          <cell r="J21">
            <v>5</v>
          </cell>
          <cell r="K21" t="str">
            <v>na</v>
          </cell>
          <cell r="L21">
            <v>1</v>
          </cell>
          <cell r="M21" t="str">
            <v>base</v>
          </cell>
          <cell r="N21">
            <v>1</v>
          </cell>
          <cell r="O21" t="str">
            <v>rivendita</v>
          </cell>
        </row>
        <row r="22">
          <cell r="B22">
            <v>11018</v>
          </cell>
          <cell r="C22" t="str">
            <v>ACIDO UNDECILENICO</v>
          </cell>
          <cell r="D22">
            <v>14</v>
          </cell>
          <cell r="E22" t="str">
            <v>UnClass</v>
          </cell>
          <cell r="F22">
            <v>30</v>
          </cell>
          <cell r="G22" t="str">
            <v>gruppo non assegnato</v>
          </cell>
          <cell r="H22">
            <v>32</v>
          </cell>
          <cell r="I22" t="str">
            <v>Unassigned family</v>
          </cell>
          <cell r="J22">
            <v>5</v>
          </cell>
          <cell r="K22" t="str">
            <v>na</v>
          </cell>
          <cell r="L22">
            <v>1</v>
          </cell>
          <cell r="M22" t="str">
            <v>base</v>
          </cell>
          <cell r="N22">
            <v>1</v>
          </cell>
          <cell r="O22" t="str">
            <v>rivendita</v>
          </cell>
        </row>
        <row r="23">
          <cell r="B23">
            <v>11019</v>
          </cell>
          <cell r="C23" t="str">
            <v>ACIDO STEARICO 50%</v>
          </cell>
          <cell r="D23">
            <v>14</v>
          </cell>
          <cell r="E23" t="str">
            <v>UnClass</v>
          </cell>
          <cell r="F23">
            <v>30</v>
          </cell>
          <cell r="G23" t="str">
            <v>gruppo non assegnato</v>
          </cell>
          <cell r="H23">
            <v>32</v>
          </cell>
          <cell r="I23" t="str">
            <v>Unassigned family</v>
          </cell>
          <cell r="J23">
            <v>5</v>
          </cell>
          <cell r="K23" t="str">
            <v>na</v>
          </cell>
          <cell r="L23">
            <v>1</v>
          </cell>
          <cell r="M23" t="str">
            <v>base</v>
          </cell>
          <cell r="N23">
            <v>1</v>
          </cell>
          <cell r="O23" t="str">
            <v>rivendita</v>
          </cell>
        </row>
        <row r="24">
          <cell r="B24">
            <v>11020</v>
          </cell>
          <cell r="C24" t="str">
            <v>ALCOOL C8 C10</v>
          </cell>
          <cell r="D24">
            <v>14</v>
          </cell>
          <cell r="E24" t="str">
            <v>UnClass</v>
          </cell>
          <cell r="F24">
            <v>30</v>
          </cell>
          <cell r="G24" t="str">
            <v>gruppo non assegnato</v>
          </cell>
          <cell r="H24">
            <v>32</v>
          </cell>
          <cell r="I24" t="str">
            <v>Unassigned family</v>
          </cell>
          <cell r="J24">
            <v>5</v>
          </cell>
          <cell r="K24" t="str">
            <v>na</v>
          </cell>
          <cell r="L24">
            <v>1</v>
          </cell>
          <cell r="M24" t="str">
            <v>base</v>
          </cell>
          <cell r="N24">
            <v>1</v>
          </cell>
          <cell r="O24" t="str">
            <v>rivendita</v>
          </cell>
        </row>
        <row r="25">
          <cell r="B25">
            <v>11021</v>
          </cell>
          <cell r="C25" t="str">
            <v>ALCOOL C14 C16</v>
          </cell>
          <cell r="D25">
            <v>14</v>
          </cell>
          <cell r="E25" t="str">
            <v>UnClass</v>
          </cell>
          <cell r="F25">
            <v>30</v>
          </cell>
          <cell r="G25" t="str">
            <v>gruppo non assegnato</v>
          </cell>
          <cell r="H25">
            <v>32</v>
          </cell>
          <cell r="I25" t="str">
            <v>Unassigned family</v>
          </cell>
          <cell r="J25">
            <v>5</v>
          </cell>
          <cell r="K25" t="str">
            <v>na</v>
          </cell>
          <cell r="L25">
            <v>1</v>
          </cell>
          <cell r="M25" t="str">
            <v>base</v>
          </cell>
          <cell r="N25">
            <v>1</v>
          </cell>
          <cell r="O25" t="str">
            <v>rivendita</v>
          </cell>
        </row>
        <row r="26">
          <cell r="B26">
            <v>11022</v>
          </cell>
          <cell r="C26" t="str">
            <v>ACIDI GRASSI K 8-18/HY</v>
          </cell>
          <cell r="D26">
            <v>14</v>
          </cell>
          <cell r="E26" t="str">
            <v>UnClass</v>
          </cell>
          <cell r="F26">
            <v>30</v>
          </cell>
          <cell r="G26" t="str">
            <v>gruppo non assegnato</v>
          </cell>
          <cell r="H26">
            <v>32</v>
          </cell>
          <cell r="I26" t="str">
            <v>Unassigned family</v>
          </cell>
          <cell r="J26">
            <v>5</v>
          </cell>
          <cell r="K26" t="str">
            <v>na</v>
          </cell>
          <cell r="L26">
            <v>1</v>
          </cell>
          <cell r="M26" t="str">
            <v>base</v>
          </cell>
          <cell r="N26">
            <v>1</v>
          </cell>
          <cell r="O26" t="str">
            <v>rivendita</v>
          </cell>
        </row>
        <row r="27">
          <cell r="B27">
            <v>11023</v>
          </cell>
          <cell r="C27" t="str">
            <v>ACIDO SALICIDICO</v>
          </cell>
          <cell r="D27">
            <v>14</v>
          </cell>
          <cell r="E27" t="str">
            <v>UnClass</v>
          </cell>
          <cell r="F27">
            <v>30</v>
          </cell>
          <cell r="G27" t="str">
            <v>gruppo non assegnato</v>
          </cell>
          <cell r="H27">
            <v>32</v>
          </cell>
          <cell r="I27" t="str">
            <v>Unassigned family</v>
          </cell>
          <cell r="J27">
            <v>5</v>
          </cell>
          <cell r="K27" t="str">
            <v>na</v>
          </cell>
          <cell r="L27">
            <v>1</v>
          </cell>
          <cell r="M27" t="str">
            <v>base</v>
          </cell>
          <cell r="N27">
            <v>1</v>
          </cell>
          <cell r="O27" t="str">
            <v>rivendita</v>
          </cell>
        </row>
        <row r="28">
          <cell r="B28">
            <v>11024</v>
          </cell>
          <cell r="C28" t="str">
            <v>ACIDI GRASSI K 8 - 18</v>
          </cell>
          <cell r="D28">
            <v>14</v>
          </cell>
          <cell r="E28" t="str">
            <v>UnClass</v>
          </cell>
          <cell r="F28">
            <v>30</v>
          </cell>
          <cell r="G28" t="str">
            <v>gruppo non assegnato</v>
          </cell>
          <cell r="H28">
            <v>32</v>
          </cell>
          <cell r="I28" t="str">
            <v>Unassigned family</v>
          </cell>
          <cell r="J28">
            <v>5</v>
          </cell>
          <cell r="K28" t="str">
            <v>na</v>
          </cell>
          <cell r="L28">
            <v>1</v>
          </cell>
          <cell r="M28" t="str">
            <v>base</v>
          </cell>
          <cell r="N28">
            <v>1</v>
          </cell>
          <cell r="O28" t="str">
            <v>rivendita</v>
          </cell>
        </row>
        <row r="29">
          <cell r="B29">
            <v>11025</v>
          </cell>
          <cell r="C29" t="str">
            <v>ACIDI GRASSI DA SEGO</v>
          </cell>
          <cell r="D29">
            <v>14</v>
          </cell>
          <cell r="E29" t="str">
            <v>UnClass</v>
          </cell>
          <cell r="F29">
            <v>30</v>
          </cell>
          <cell r="G29" t="str">
            <v>gruppo non assegnato</v>
          </cell>
          <cell r="H29">
            <v>32</v>
          </cell>
          <cell r="I29" t="str">
            <v>Unassigned family</v>
          </cell>
          <cell r="J29">
            <v>5</v>
          </cell>
          <cell r="K29" t="str">
            <v>na</v>
          </cell>
          <cell r="L29">
            <v>1</v>
          </cell>
          <cell r="M29" t="str">
            <v>base</v>
          </cell>
          <cell r="N29">
            <v>1</v>
          </cell>
          <cell r="O29" t="str">
            <v>rivendita</v>
          </cell>
        </row>
        <row r="30">
          <cell r="B30">
            <v>11026</v>
          </cell>
          <cell r="C30" t="str">
            <v>ACIDI GRASSI DI COCCO</v>
          </cell>
          <cell r="D30">
            <v>14</v>
          </cell>
          <cell r="E30" t="str">
            <v>UnClass</v>
          </cell>
          <cell r="F30">
            <v>30</v>
          </cell>
          <cell r="G30" t="str">
            <v>gruppo non assegnato</v>
          </cell>
          <cell r="H30">
            <v>32</v>
          </cell>
          <cell r="I30" t="str">
            <v>Unassigned family</v>
          </cell>
          <cell r="J30">
            <v>5</v>
          </cell>
          <cell r="K30" t="str">
            <v>na</v>
          </cell>
          <cell r="L30">
            <v>1</v>
          </cell>
          <cell r="M30" t="str">
            <v>base</v>
          </cell>
          <cell r="N30">
            <v>1</v>
          </cell>
          <cell r="O30" t="str">
            <v>rivendita</v>
          </cell>
        </row>
        <row r="31">
          <cell r="B31">
            <v>11027</v>
          </cell>
          <cell r="C31" t="str">
            <v>ACIDI GRASSI C8 C10</v>
          </cell>
          <cell r="D31">
            <v>14</v>
          </cell>
          <cell r="E31" t="str">
            <v>UnClass</v>
          </cell>
          <cell r="F31">
            <v>30</v>
          </cell>
          <cell r="G31" t="str">
            <v>gruppo non assegnato</v>
          </cell>
          <cell r="H31">
            <v>32</v>
          </cell>
          <cell r="I31" t="str">
            <v>Unassigned family</v>
          </cell>
          <cell r="J31">
            <v>5</v>
          </cell>
          <cell r="K31" t="str">
            <v>na</v>
          </cell>
          <cell r="L31">
            <v>1</v>
          </cell>
          <cell r="M31" t="str">
            <v>base</v>
          </cell>
          <cell r="N31">
            <v>1</v>
          </cell>
          <cell r="O31" t="str">
            <v>rivendita</v>
          </cell>
        </row>
        <row r="32">
          <cell r="B32">
            <v>11028</v>
          </cell>
          <cell r="C32" t="str">
            <v>ALCOOL C8 C10 3 OE</v>
          </cell>
          <cell r="D32">
            <v>14</v>
          </cell>
          <cell r="E32" t="str">
            <v>UnClass</v>
          </cell>
          <cell r="F32">
            <v>30</v>
          </cell>
          <cell r="G32" t="str">
            <v>gruppo non assegnato</v>
          </cell>
          <cell r="H32">
            <v>32</v>
          </cell>
          <cell r="I32" t="str">
            <v>Unassigned family</v>
          </cell>
          <cell r="J32">
            <v>5</v>
          </cell>
          <cell r="K32" t="str">
            <v>na</v>
          </cell>
          <cell r="L32">
            <v>1</v>
          </cell>
          <cell r="M32" t="str">
            <v>base</v>
          </cell>
          <cell r="N32">
            <v>1</v>
          </cell>
          <cell r="O32" t="str">
            <v>rivendita</v>
          </cell>
        </row>
        <row r="33">
          <cell r="B33">
            <v>11029</v>
          </cell>
          <cell r="C33" t="str">
            <v>ALCOOL C10 3 OE</v>
          </cell>
          <cell r="D33">
            <v>14</v>
          </cell>
          <cell r="E33" t="str">
            <v>UnClass</v>
          </cell>
          <cell r="F33">
            <v>30</v>
          </cell>
          <cell r="G33" t="str">
            <v>gruppo non assegnato</v>
          </cell>
          <cell r="H33">
            <v>32</v>
          </cell>
          <cell r="I33" t="str">
            <v>Unassigned family</v>
          </cell>
          <cell r="J33">
            <v>5</v>
          </cell>
          <cell r="K33" t="str">
            <v>na</v>
          </cell>
          <cell r="L33">
            <v>1</v>
          </cell>
          <cell r="M33" t="str">
            <v>base</v>
          </cell>
          <cell r="N33">
            <v>1</v>
          </cell>
          <cell r="O33" t="str">
            <v>rivendita</v>
          </cell>
        </row>
        <row r="34">
          <cell r="B34">
            <v>11030</v>
          </cell>
          <cell r="C34" t="str">
            <v>ACQUA OSSIGENATA</v>
          </cell>
          <cell r="D34">
            <v>14</v>
          </cell>
          <cell r="E34" t="str">
            <v>UnClass</v>
          </cell>
          <cell r="F34">
            <v>30</v>
          </cell>
          <cell r="G34" t="str">
            <v>gruppo non assegnato</v>
          </cell>
          <cell r="H34">
            <v>32</v>
          </cell>
          <cell r="I34" t="str">
            <v>Unassigned family</v>
          </cell>
          <cell r="J34">
            <v>5</v>
          </cell>
          <cell r="K34" t="str">
            <v>na</v>
          </cell>
          <cell r="L34">
            <v>1</v>
          </cell>
          <cell r="M34" t="str">
            <v>base</v>
          </cell>
          <cell r="N34">
            <v>1</v>
          </cell>
          <cell r="O34" t="str">
            <v>rivendita</v>
          </cell>
        </row>
        <row r="35">
          <cell r="B35">
            <v>11031</v>
          </cell>
          <cell r="C35" t="str">
            <v>ACIDI GRASSI DA COCCO IDROGENATI</v>
          </cell>
          <cell r="D35">
            <v>14</v>
          </cell>
          <cell r="E35" t="str">
            <v>UnClass</v>
          </cell>
          <cell r="F35">
            <v>30</v>
          </cell>
          <cell r="G35" t="str">
            <v>gruppo non assegnato</v>
          </cell>
          <cell r="H35">
            <v>32</v>
          </cell>
          <cell r="I35" t="str">
            <v>Unassigned family</v>
          </cell>
          <cell r="J35">
            <v>5</v>
          </cell>
          <cell r="K35" t="str">
            <v>na</v>
          </cell>
          <cell r="L35">
            <v>1</v>
          </cell>
          <cell r="M35" t="str">
            <v>base</v>
          </cell>
          <cell r="N35">
            <v>1</v>
          </cell>
          <cell r="O35" t="str">
            <v>rivendita</v>
          </cell>
        </row>
        <row r="36">
          <cell r="B36">
            <v>11032</v>
          </cell>
          <cell r="C36" t="str">
            <v>ALCOOL C12 C14 4 OE</v>
          </cell>
          <cell r="D36">
            <v>14</v>
          </cell>
          <cell r="E36" t="str">
            <v>UnClass</v>
          </cell>
          <cell r="F36">
            <v>30</v>
          </cell>
          <cell r="G36" t="str">
            <v>gruppo non assegnato</v>
          </cell>
          <cell r="H36">
            <v>32</v>
          </cell>
          <cell r="I36" t="str">
            <v>Unassigned family</v>
          </cell>
          <cell r="J36">
            <v>5</v>
          </cell>
          <cell r="K36" t="str">
            <v>na</v>
          </cell>
          <cell r="L36">
            <v>1</v>
          </cell>
          <cell r="M36" t="str">
            <v>base</v>
          </cell>
          <cell r="N36">
            <v>1</v>
          </cell>
          <cell r="O36" t="str">
            <v>rivendita</v>
          </cell>
        </row>
        <row r="37">
          <cell r="B37">
            <v>11033</v>
          </cell>
          <cell r="C37" t="str">
            <v>ALCOOL C12 C18 3 OE</v>
          </cell>
          <cell r="D37">
            <v>14</v>
          </cell>
          <cell r="E37" t="str">
            <v>UnClass</v>
          </cell>
          <cell r="F37">
            <v>30</v>
          </cell>
          <cell r="G37" t="str">
            <v>gruppo non assegnato</v>
          </cell>
          <cell r="H37">
            <v>32</v>
          </cell>
          <cell r="I37" t="str">
            <v>Unassigned family</v>
          </cell>
          <cell r="J37">
            <v>5</v>
          </cell>
          <cell r="K37" t="str">
            <v>na</v>
          </cell>
          <cell r="L37">
            <v>1</v>
          </cell>
          <cell r="M37" t="str">
            <v>base</v>
          </cell>
          <cell r="N37">
            <v>1</v>
          </cell>
          <cell r="O37" t="str">
            <v>rivendita</v>
          </cell>
        </row>
        <row r="38">
          <cell r="B38">
            <v>11034</v>
          </cell>
          <cell r="C38" t="str">
            <v>ALCOOL C12 C18 2OE</v>
          </cell>
          <cell r="D38">
            <v>14</v>
          </cell>
          <cell r="E38" t="str">
            <v>UnClass</v>
          </cell>
          <cell r="F38">
            <v>30</v>
          </cell>
          <cell r="G38" t="str">
            <v>gruppo non assegnato</v>
          </cell>
          <cell r="H38">
            <v>32</v>
          </cell>
          <cell r="I38" t="str">
            <v>Unassigned family</v>
          </cell>
          <cell r="J38">
            <v>5</v>
          </cell>
          <cell r="K38" t="str">
            <v>na</v>
          </cell>
          <cell r="L38">
            <v>1</v>
          </cell>
          <cell r="M38" t="str">
            <v>base</v>
          </cell>
          <cell r="N38">
            <v>1</v>
          </cell>
          <cell r="O38" t="str">
            <v>rivendita</v>
          </cell>
        </row>
        <row r="39">
          <cell r="B39">
            <v>11035</v>
          </cell>
          <cell r="C39" t="str">
            <v>ALCOOL C11 C13 3 OE</v>
          </cell>
          <cell r="D39">
            <v>14</v>
          </cell>
          <cell r="E39" t="str">
            <v>UnClass</v>
          </cell>
          <cell r="F39">
            <v>30</v>
          </cell>
          <cell r="G39" t="str">
            <v>gruppo non assegnato</v>
          </cell>
          <cell r="H39">
            <v>32</v>
          </cell>
          <cell r="I39" t="str">
            <v>Unassigned family</v>
          </cell>
          <cell r="J39">
            <v>5</v>
          </cell>
          <cell r="K39" t="str">
            <v>na</v>
          </cell>
          <cell r="L39">
            <v>1</v>
          </cell>
          <cell r="M39" t="str">
            <v>base</v>
          </cell>
          <cell r="N39">
            <v>1</v>
          </cell>
          <cell r="O39" t="str">
            <v>rivendita</v>
          </cell>
        </row>
        <row r="40">
          <cell r="B40">
            <v>11036</v>
          </cell>
          <cell r="C40" t="str">
            <v xml:space="preserve">ALCOOL C12 C15 </v>
          </cell>
          <cell r="D40">
            <v>14</v>
          </cell>
          <cell r="E40" t="str">
            <v>UnClass</v>
          </cell>
          <cell r="F40">
            <v>30</v>
          </cell>
          <cell r="G40" t="str">
            <v>gruppo non assegnato</v>
          </cell>
          <cell r="H40">
            <v>32</v>
          </cell>
          <cell r="I40" t="str">
            <v>Unassigned family</v>
          </cell>
          <cell r="J40">
            <v>5</v>
          </cell>
          <cell r="K40" t="str">
            <v>na</v>
          </cell>
          <cell r="L40">
            <v>1</v>
          </cell>
          <cell r="M40" t="str">
            <v>base</v>
          </cell>
          <cell r="N40">
            <v>1</v>
          </cell>
          <cell r="O40" t="str">
            <v>rivendita</v>
          </cell>
        </row>
        <row r="41">
          <cell r="B41">
            <v>11037</v>
          </cell>
          <cell r="C41" t="str">
            <v>ALCOOL C12 C15 3 OE</v>
          </cell>
          <cell r="D41">
            <v>14</v>
          </cell>
          <cell r="E41" t="str">
            <v>UnClass</v>
          </cell>
          <cell r="F41">
            <v>30</v>
          </cell>
          <cell r="G41" t="str">
            <v>gruppo non assegnato</v>
          </cell>
          <cell r="H41">
            <v>32</v>
          </cell>
          <cell r="I41" t="str">
            <v>Unassigned family</v>
          </cell>
          <cell r="J41">
            <v>5</v>
          </cell>
          <cell r="K41" t="str">
            <v>na</v>
          </cell>
          <cell r="L41">
            <v>1</v>
          </cell>
          <cell r="M41" t="str">
            <v>base</v>
          </cell>
          <cell r="N41">
            <v>1</v>
          </cell>
          <cell r="O41" t="str">
            <v>rivendita</v>
          </cell>
        </row>
        <row r="42">
          <cell r="B42">
            <v>11038</v>
          </cell>
          <cell r="C42" t="str">
            <v>ALCOOL C12 C18</v>
          </cell>
          <cell r="D42">
            <v>14</v>
          </cell>
          <cell r="E42" t="str">
            <v>UnClass</v>
          </cell>
          <cell r="F42">
            <v>30</v>
          </cell>
          <cell r="G42" t="str">
            <v>gruppo non assegnato</v>
          </cell>
          <cell r="H42">
            <v>32</v>
          </cell>
          <cell r="I42" t="str">
            <v>Unassigned family</v>
          </cell>
          <cell r="J42">
            <v>5</v>
          </cell>
          <cell r="K42" t="str">
            <v>na</v>
          </cell>
          <cell r="L42">
            <v>1</v>
          </cell>
          <cell r="M42" t="str">
            <v>base</v>
          </cell>
          <cell r="N42">
            <v>1</v>
          </cell>
          <cell r="O42" t="str">
            <v>rivendita</v>
          </cell>
        </row>
        <row r="43">
          <cell r="B43">
            <v>11039</v>
          </cell>
          <cell r="C43" t="str">
            <v>ALCOOL C11 C13 2 OE</v>
          </cell>
          <cell r="D43">
            <v>14</v>
          </cell>
          <cell r="E43" t="str">
            <v>UnClass</v>
          </cell>
          <cell r="F43">
            <v>30</v>
          </cell>
          <cell r="G43" t="str">
            <v>gruppo non assegnato</v>
          </cell>
          <cell r="H43">
            <v>32</v>
          </cell>
          <cell r="I43" t="str">
            <v>Unassigned family</v>
          </cell>
          <cell r="J43">
            <v>5</v>
          </cell>
          <cell r="K43" t="str">
            <v>na</v>
          </cell>
          <cell r="L43">
            <v>1</v>
          </cell>
          <cell r="M43" t="str">
            <v>base</v>
          </cell>
          <cell r="N43">
            <v>1</v>
          </cell>
          <cell r="O43" t="str">
            <v>rivendita</v>
          </cell>
        </row>
        <row r="44">
          <cell r="B44">
            <v>11040</v>
          </cell>
          <cell r="C44" t="str">
            <v>ALCOOL C12 C14</v>
          </cell>
          <cell r="D44">
            <v>14</v>
          </cell>
          <cell r="E44" t="str">
            <v>UnClass</v>
          </cell>
          <cell r="F44">
            <v>30</v>
          </cell>
          <cell r="G44" t="str">
            <v>gruppo non assegnato</v>
          </cell>
          <cell r="H44">
            <v>32</v>
          </cell>
          <cell r="I44" t="str">
            <v>Unassigned family</v>
          </cell>
          <cell r="J44">
            <v>5</v>
          </cell>
          <cell r="K44" t="str">
            <v>na</v>
          </cell>
          <cell r="L44">
            <v>1</v>
          </cell>
          <cell r="M44" t="str">
            <v>base</v>
          </cell>
          <cell r="N44">
            <v>1</v>
          </cell>
          <cell r="O44" t="str">
            <v>rivendita</v>
          </cell>
        </row>
        <row r="45">
          <cell r="B45">
            <v>11041</v>
          </cell>
          <cell r="C45" t="str">
            <v>ALCHEM 111 2 OE</v>
          </cell>
          <cell r="D45">
            <v>14</v>
          </cell>
          <cell r="E45" t="str">
            <v>UnClass</v>
          </cell>
          <cell r="F45">
            <v>30</v>
          </cell>
          <cell r="G45" t="str">
            <v>gruppo non assegnato</v>
          </cell>
          <cell r="H45">
            <v>32</v>
          </cell>
          <cell r="I45" t="str">
            <v>Unassigned family</v>
          </cell>
          <cell r="J45">
            <v>5</v>
          </cell>
          <cell r="K45" t="str">
            <v>na</v>
          </cell>
          <cell r="L45">
            <v>1</v>
          </cell>
          <cell r="M45" t="str">
            <v>base</v>
          </cell>
          <cell r="N45">
            <v>1</v>
          </cell>
          <cell r="O45" t="str">
            <v>rivendita</v>
          </cell>
        </row>
        <row r="46">
          <cell r="B46">
            <v>11042</v>
          </cell>
          <cell r="C46" t="str">
            <v>ALCOOL C12 C14 1 OE</v>
          </cell>
          <cell r="D46">
            <v>14</v>
          </cell>
          <cell r="E46" t="str">
            <v>UnClass</v>
          </cell>
          <cell r="F46">
            <v>30</v>
          </cell>
          <cell r="G46" t="str">
            <v>gruppo non assegnato</v>
          </cell>
          <cell r="H46">
            <v>32</v>
          </cell>
          <cell r="I46" t="str">
            <v>Unassigned family</v>
          </cell>
          <cell r="J46">
            <v>5</v>
          </cell>
          <cell r="K46" t="str">
            <v>na</v>
          </cell>
          <cell r="L46">
            <v>1</v>
          </cell>
          <cell r="M46" t="str">
            <v>base</v>
          </cell>
          <cell r="N46">
            <v>1</v>
          </cell>
          <cell r="O46" t="str">
            <v>rivendita</v>
          </cell>
        </row>
        <row r="47">
          <cell r="B47">
            <v>11043</v>
          </cell>
          <cell r="C47" t="str">
            <v>ALCHEM 125/2</v>
          </cell>
          <cell r="D47">
            <v>14</v>
          </cell>
          <cell r="E47" t="str">
            <v>UnClass</v>
          </cell>
          <cell r="F47">
            <v>30</v>
          </cell>
          <cell r="G47" t="str">
            <v>gruppo non assegnato</v>
          </cell>
          <cell r="H47">
            <v>32</v>
          </cell>
          <cell r="I47" t="str">
            <v>Unassigned family</v>
          </cell>
          <cell r="J47">
            <v>5</v>
          </cell>
          <cell r="K47" t="str">
            <v>na</v>
          </cell>
          <cell r="L47">
            <v>1</v>
          </cell>
          <cell r="M47" t="str">
            <v>base</v>
          </cell>
          <cell r="N47">
            <v>1</v>
          </cell>
          <cell r="O47" t="str">
            <v>rivendita</v>
          </cell>
        </row>
        <row r="48">
          <cell r="B48">
            <v>11044</v>
          </cell>
          <cell r="C48" t="str">
            <v>ALCOOL C12 C14  C/ PANZERI</v>
          </cell>
          <cell r="D48">
            <v>14</v>
          </cell>
          <cell r="E48" t="str">
            <v>UnClass</v>
          </cell>
          <cell r="F48">
            <v>30</v>
          </cell>
          <cell r="G48" t="str">
            <v>gruppo non assegnato</v>
          </cell>
          <cell r="H48">
            <v>32</v>
          </cell>
          <cell r="I48" t="str">
            <v>Unassigned family</v>
          </cell>
          <cell r="J48">
            <v>5</v>
          </cell>
          <cell r="K48" t="str">
            <v>na</v>
          </cell>
          <cell r="L48">
            <v>1</v>
          </cell>
          <cell r="M48" t="str">
            <v>base</v>
          </cell>
          <cell r="N48">
            <v>1</v>
          </cell>
          <cell r="O48" t="str">
            <v>rivendita</v>
          </cell>
        </row>
        <row r="49">
          <cell r="B49">
            <v>11045</v>
          </cell>
          <cell r="C49" t="str">
            <v>ALCOL C12 C14 2OE</v>
          </cell>
          <cell r="D49">
            <v>14</v>
          </cell>
          <cell r="E49" t="str">
            <v>UnClass</v>
          </cell>
          <cell r="F49">
            <v>30</v>
          </cell>
          <cell r="G49" t="str">
            <v>gruppo non assegnato</v>
          </cell>
          <cell r="H49">
            <v>32</v>
          </cell>
          <cell r="I49" t="str">
            <v>Unassigned family</v>
          </cell>
          <cell r="J49">
            <v>5</v>
          </cell>
          <cell r="K49" t="str">
            <v>na</v>
          </cell>
          <cell r="L49">
            <v>1</v>
          </cell>
          <cell r="M49" t="str">
            <v>base</v>
          </cell>
          <cell r="N49">
            <v>1</v>
          </cell>
          <cell r="O49" t="str">
            <v>rivendita</v>
          </cell>
        </row>
        <row r="50">
          <cell r="B50">
            <v>11046</v>
          </cell>
          <cell r="C50" t="str">
            <v>ALCOL 2OE DA C14 C12</v>
          </cell>
          <cell r="D50">
            <v>14</v>
          </cell>
          <cell r="E50" t="str">
            <v>UnClass</v>
          </cell>
          <cell r="F50">
            <v>30</v>
          </cell>
          <cell r="G50" t="str">
            <v>gruppo non assegnato</v>
          </cell>
          <cell r="H50">
            <v>32</v>
          </cell>
          <cell r="I50" t="str">
            <v>Unassigned family</v>
          </cell>
          <cell r="J50">
            <v>5</v>
          </cell>
          <cell r="K50" t="str">
            <v>na</v>
          </cell>
          <cell r="L50">
            <v>1</v>
          </cell>
          <cell r="M50" t="str">
            <v>base</v>
          </cell>
          <cell r="N50">
            <v>1</v>
          </cell>
          <cell r="O50" t="str">
            <v>rivendita</v>
          </cell>
        </row>
        <row r="51">
          <cell r="B51">
            <v>11047</v>
          </cell>
          <cell r="C51" t="str">
            <v>ALCOOL C12 C14 7 OE</v>
          </cell>
          <cell r="D51">
            <v>14</v>
          </cell>
          <cell r="E51" t="str">
            <v>UnClass</v>
          </cell>
          <cell r="F51">
            <v>30</v>
          </cell>
          <cell r="G51" t="str">
            <v>gruppo non assegnato</v>
          </cell>
          <cell r="H51">
            <v>32</v>
          </cell>
          <cell r="I51" t="str">
            <v>Unassigned family</v>
          </cell>
          <cell r="J51">
            <v>5</v>
          </cell>
          <cell r="K51" t="str">
            <v>na</v>
          </cell>
          <cell r="L51">
            <v>1</v>
          </cell>
          <cell r="M51" t="str">
            <v>base</v>
          </cell>
          <cell r="N51">
            <v>1</v>
          </cell>
          <cell r="O51" t="str">
            <v>rivendita</v>
          </cell>
        </row>
        <row r="52">
          <cell r="B52">
            <v>11048</v>
          </cell>
          <cell r="C52" t="str">
            <v>ALCOOL C12 C13 2 OE</v>
          </cell>
          <cell r="D52">
            <v>14</v>
          </cell>
          <cell r="E52" t="str">
            <v>UnClass</v>
          </cell>
          <cell r="F52">
            <v>30</v>
          </cell>
          <cell r="G52" t="str">
            <v>gruppo non assegnato</v>
          </cell>
          <cell r="H52">
            <v>32</v>
          </cell>
          <cell r="I52" t="str">
            <v>Unassigned family</v>
          </cell>
          <cell r="J52">
            <v>5</v>
          </cell>
          <cell r="K52" t="str">
            <v>na</v>
          </cell>
          <cell r="L52">
            <v>1</v>
          </cell>
          <cell r="M52" t="str">
            <v>base</v>
          </cell>
          <cell r="N52">
            <v>1</v>
          </cell>
          <cell r="O52" t="str">
            <v>rivendita</v>
          </cell>
        </row>
        <row r="53">
          <cell r="B53">
            <v>11049</v>
          </cell>
          <cell r="C53" t="str">
            <v>ALCOOL C12 C13</v>
          </cell>
          <cell r="D53">
            <v>14</v>
          </cell>
          <cell r="E53" t="str">
            <v>UnClass</v>
          </cell>
          <cell r="F53">
            <v>30</v>
          </cell>
          <cell r="G53" t="str">
            <v>gruppo non assegnato</v>
          </cell>
          <cell r="H53">
            <v>32</v>
          </cell>
          <cell r="I53" t="str">
            <v>Unassigned family</v>
          </cell>
          <cell r="J53">
            <v>5</v>
          </cell>
          <cell r="K53" t="str">
            <v>na</v>
          </cell>
          <cell r="L53">
            <v>1</v>
          </cell>
          <cell r="M53" t="str">
            <v>base</v>
          </cell>
          <cell r="N53">
            <v>1</v>
          </cell>
          <cell r="O53" t="str">
            <v>rivendita</v>
          </cell>
        </row>
        <row r="54">
          <cell r="B54">
            <v>11050</v>
          </cell>
          <cell r="C54" t="str">
            <v>ALCOOL LAURIL-MIRISTIL 3,7</v>
          </cell>
          <cell r="D54">
            <v>14</v>
          </cell>
          <cell r="E54" t="str">
            <v>UnClass</v>
          </cell>
          <cell r="F54">
            <v>30</v>
          </cell>
          <cell r="G54" t="str">
            <v>gruppo non assegnato</v>
          </cell>
          <cell r="H54">
            <v>32</v>
          </cell>
          <cell r="I54" t="str">
            <v>Unassigned family</v>
          </cell>
          <cell r="J54">
            <v>5</v>
          </cell>
          <cell r="K54" t="str">
            <v>na</v>
          </cell>
          <cell r="L54">
            <v>1</v>
          </cell>
          <cell r="M54" t="str">
            <v>base</v>
          </cell>
          <cell r="N54">
            <v>1</v>
          </cell>
          <cell r="O54" t="str">
            <v>rivendita</v>
          </cell>
        </row>
        <row r="55">
          <cell r="B55">
            <v>11051</v>
          </cell>
          <cell r="C55" t="str">
            <v>ALCOOL C14 C16 2,5</v>
          </cell>
          <cell r="D55">
            <v>14</v>
          </cell>
          <cell r="E55" t="str">
            <v>UnClass</v>
          </cell>
          <cell r="F55">
            <v>30</v>
          </cell>
          <cell r="G55" t="str">
            <v>gruppo non assegnato</v>
          </cell>
          <cell r="H55">
            <v>32</v>
          </cell>
          <cell r="I55" t="str">
            <v>Unassigned family</v>
          </cell>
          <cell r="J55">
            <v>5</v>
          </cell>
          <cell r="K55" t="str">
            <v>na</v>
          </cell>
          <cell r="L55">
            <v>1</v>
          </cell>
          <cell r="M55" t="str">
            <v>base</v>
          </cell>
          <cell r="N55">
            <v>1</v>
          </cell>
          <cell r="O55" t="str">
            <v>rivendita</v>
          </cell>
        </row>
        <row r="56">
          <cell r="B56">
            <v>11052</v>
          </cell>
          <cell r="C56" t="str">
            <v>ALCOOL C12 C14 2,2 OE</v>
          </cell>
          <cell r="D56">
            <v>14</v>
          </cell>
          <cell r="E56" t="str">
            <v>UnClass</v>
          </cell>
          <cell r="F56">
            <v>30</v>
          </cell>
          <cell r="G56" t="str">
            <v>gruppo non assegnato</v>
          </cell>
          <cell r="H56">
            <v>32</v>
          </cell>
          <cell r="I56" t="str">
            <v>Unassigned family</v>
          </cell>
          <cell r="J56">
            <v>5</v>
          </cell>
          <cell r="K56" t="str">
            <v>na</v>
          </cell>
          <cell r="L56">
            <v>1</v>
          </cell>
          <cell r="M56" t="str">
            <v>base</v>
          </cell>
          <cell r="N56">
            <v>1</v>
          </cell>
          <cell r="O56" t="str">
            <v>rivendita</v>
          </cell>
        </row>
        <row r="57">
          <cell r="B57">
            <v>11053</v>
          </cell>
          <cell r="C57" t="str">
            <v>ALCOOL C10 C16 1 OE</v>
          </cell>
          <cell r="D57">
            <v>14</v>
          </cell>
          <cell r="E57" t="str">
            <v>UnClass</v>
          </cell>
          <cell r="F57">
            <v>30</v>
          </cell>
          <cell r="G57" t="str">
            <v>gruppo non assegnato</v>
          </cell>
          <cell r="H57">
            <v>32</v>
          </cell>
          <cell r="I57" t="str">
            <v>Unassigned family</v>
          </cell>
          <cell r="J57">
            <v>5</v>
          </cell>
          <cell r="K57" t="str">
            <v>na</v>
          </cell>
          <cell r="L57">
            <v>1</v>
          </cell>
          <cell r="M57" t="str">
            <v>base</v>
          </cell>
          <cell r="N57">
            <v>1</v>
          </cell>
          <cell r="O57" t="str">
            <v>rivendita</v>
          </cell>
        </row>
        <row r="58">
          <cell r="B58">
            <v>11054</v>
          </cell>
          <cell r="C58" t="str">
            <v>AMMIDE</v>
          </cell>
          <cell r="D58">
            <v>14</v>
          </cell>
          <cell r="E58" t="str">
            <v>UnClass</v>
          </cell>
          <cell r="F58">
            <v>30</v>
          </cell>
          <cell r="G58" t="str">
            <v>gruppo non assegnato</v>
          </cell>
          <cell r="H58">
            <v>32</v>
          </cell>
          <cell r="I58" t="str">
            <v>Unassigned family</v>
          </cell>
          <cell r="J58">
            <v>5</v>
          </cell>
          <cell r="K58" t="str">
            <v>na</v>
          </cell>
          <cell r="L58">
            <v>1</v>
          </cell>
          <cell r="M58" t="str">
            <v>base</v>
          </cell>
          <cell r="N58">
            <v>1</v>
          </cell>
          <cell r="O58" t="str">
            <v>rivendita</v>
          </cell>
        </row>
        <row r="59">
          <cell r="B59">
            <v>11055</v>
          </cell>
          <cell r="C59" t="str">
            <v>ALCOOL C12 C18 2,5 OE</v>
          </cell>
          <cell r="D59">
            <v>14</v>
          </cell>
          <cell r="E59" t="str">
            <v>UnClass</v>
          </cell>
          <cell r="F59">
            <v>30</v>
          </cell>
          <cell r="G59" t="str">
            <v>gruppo non assegnato</v>
          </cell>
          <cell r="H59">
            <v>32</v>
          </cell>
          <cell r="I59" t="str">
            <v>Unassigned family</v>
          </cell>
          <cell r="J59">
            <v>5</v>
          </cell>
          <cell r="K59" t="str">
            <v>na</v>
          </cell>
          <cell r="L59">
            <v>1</v>
          </cell>
          <cell r="M59" t="str">
            <v>base</v>
          </cell>
          <cell r="N59">
            <v>1</v>
          </cell>
          <cell r="O59" t="str">
            <v>rivendita</v>
          </cell>
        </row>
        <row r="60">
          <cell r="B60">
            <v>11056</v>
          </cell>
          <cell r="C60" t="str">
            <v>SAFOL 23/3</v>
          </cell>
          <cell r="D60">
            <v>14</v>
          </cell>
          <cell r="E60" t="str">
            <v>UnClass</v>
          </cell>
          <cell r="F60">
            <v>30</v>
          </cell>
          <cell r="G60" t="str">
            <v>gruppo non assegnato</v>
          </cell>
          <cell r="H60">
            <v>32</v>
          </cell>
          <cell r="I60" t="str">
            <v>Unassigned family</v>
          </cell>
          <cell r="J60">
            <v>5</v>
          </cell>
          <cell r="K60" t="str">
            <v>na</v>
          </cell>
          <cell r="L60">
            <v>1</v>
          </cell>
          <cell r="M60" t="str">
            <v>base</v>
          </cell>
          <cell r="N60">
            <v>1</v>
          </cell>
          <cell r="O60" t="str">
            <v>rivendita</v>
          </cell>
        </row>
        <row r="61">
          <cell r="B61">
            <v>11057</v>
          </cell>
          <cell r="C61" t="str">
            <v>SAFOL 23/6,5</v>
          </cell>
          <cell r="D61">
            <v>14</v>
          </cell>
          <cell r="E61" t="str">
            <v>UnClass</v>
          </cell>
          <cell r="F61">
            <v>30</v>
          </cell>
          <cell r="G61" t="str">
            <v>gruppo non assegnato</v>
          </cell>
          <cell r="H61">
            <v>32</v>
          </cell>
          <cell r="I61" t="str">
            <v>Unassigned family</v>
          </cell>
          <cell r="J61">
            <v>5</v>
          </cell>
          <cell r="K61" t="str">
            <v>na</v>
          </cell>
          <cell r="L61">
            <v>1</v>
          </cell>
          <cell r="M61" t="str">
            <v>base</v>
          </cell>
          <cell r="N61">
            <v>1</v>
          </cell>
          <cell r="O61" t="str">
            <v>rivendita</v>
          </cell>
        </row>
        <row r="62">
          <cell r="B62">
            <v>11058</v>
          </cell>
          <cell r="C62" t="str">
            <v>ALCOOL C16/98 C/LAV. PANZERI</v>
          </cell>
          <cell r="D62">
            <v>14</v>
          </cell>
          <cell r="E62" t="str">
            <v>UnClass</v>
          </cell>
          <cell r="F62">
            <v>30</v>
          </cell>
          <cell r="G62" t="str">
            <v>gruppo non assegnato</v>
          </cell>
          <cell r="H62">
            <v>32</v>
          </cell>
          <cell r="I62" t="str">
            <v>Unassigned family</v>
          </cell>
          <cell r="J62">
            <v>5</v>
          </cell>
          <cell r="K62" t="str">
            <v>na</v>
          </cell>
          <cell r="L62">
            <v>1</v>
          </cell>
          <cell r="M62" t="str">
            <v>base</v>
          </cell>
          <cell r="N62">
            <v>1</v>
          </cell>
          <cell r="O62" t="str">
            <v>rivendita</v>
          </cell>
        </row>
        <row r="63">
          <cell r="B63">
            <v>11059</v>
          </cell>
          <cell r="C63" t="str">
            <v>ALCOOL C16C18/50 C/LAV PANZERI</v>
          </cell>
          <cell r="D63">
            <v>14</v>
          </cell>
          <cell r="E63" t="str">
            <v>UnClass</v>
          </cell>
          <cell r="F63">
            <v>30</v>
          </cell>
          <cell r="G63" t="str">
            <v>gruppo non assegnato</v>
          </cell>
          <cell r="H63">
            <v>32</v>
          </cell>
          <cell r="I63" t="str">
            <v>Unassigned family</v>
          </cell>
          <cell r="J63">
            <v>5</v>
          </cell>
          <cell r="K63" t="str">
            <v>na</v>
          </cell>
          <cell r="L63">
            <v>1</v>
          </cell>
          <cell r="M63" t="str">
            <v>base</v>
          </cell>
          <cell r="N63">
            <v>1</v>
          </cell>
          <cell r="O63" t="str">
            <v>rivendita</v>
          </cell>
        </row>
        <row r="64">
          <cell r="B64">
            <v>11060</v>
          </cell>
          <cell r="C64" t="str">
            <v>ALCOOL C11  7 OE</v>
          </cell>
          <cell r="D64">
            <v>14</v>
          </cell>
          <cell r="E64" t="str">
            <v>UnClass</v>
          </cell>
          <cell r="F64">
            <v>30</v>
          </cell>
          <cell r="G64" t="str">
            <v>gruppo non assegnato</v>
          </cell>
          <cell r="H64">
            <v>32</v>
          </cell>
          <cell r="I64" t="str">
            <v>Unassigned family</v>
          </cell>
          <cell r="J64">
            <v>5</v>
          </cell>
          <cell r="K64" t="str">
            <v>na</v>
          </cell>
          <cell r="L64">
            <v>1</v>
          </cell>
          <cell r="M64" t="str">
            <v>base</v>
          </cell>
          <cell r="N64">
            <v>1</v>
          </cell>
          <cell r="O64" t="str">
            <v>rivendita</v>
          </cell>
        </row>
        <row r="65">
          <cell r="B65">
            <v>11061</v>
          </cell>
          <cell r="C65" t="str">
            <v>ALCOOL C16 C18 - ECOROL 68/30</v>
          </cell>
          <cell r="D65">
            <v>14</v>
          </cell>
          <cell r="E65" t="str">
            <v>UnClass</v>
          </cell>
          <cell r="F65">
            <v>30</v>
          </cell>
          <cell r="G65" t="str">
            <v>gruppo non assegnato</v>
          </cell>
          <cell r="H65">
            <v>32</v>
          </cell>
          <cell r="I65" t="str">
            <v>Unassigned family</v>
          </cell>
          <cell r="J65">
            <v>5</v>
          </cell>
          <cell r="K65" t="str">
            <v>na</v>
          </cell>
          <cell r="L65">
            <v>1</v>
          </cell>
          <cell r="M65" t="str">
            <v>base</v>
          </cell>
          <cell r="N65">
            <v>1</v>
          </cell>
          <cell r="O65" t="str">
            <v>rivendita</v>
          </cell>
        </row>
        <row r="66">
          <cell r="B66">
            <v>11062</v>
          </cell>
          <cell r="C66" t="str">
            <v>ALCOOL C18/98 C/LAV. PANZERI</v>
          </cell>
          <cell r="D66">
            <v>14</v>
          </cell>
          <cell r="E66" t="str">
            <v>UnClass</v>
          </cell>
          <cell r="F66">
            <v>30</v>
          </cell>
          <cell r="G66" t="str">
            <v>gruppo non assegnato</v>
          </cell>
          <cell r="H66">
            <v>32</v>
          </cell>
          <cell r="I66" t="str">
            <v>Unassigned family</v>
          </cell>
          <cell r="J66">
            <v>5</v>
          </cell>
          <cell r="K66" t="str">
            <v>na</v>
          </cell>
          <cell r="L66">
            <v>1</v>
          </cell>
          <cell r="M66" t="str">
            <v>base</v>
          </cell>
          <cell r="N66">
            <v>1</v>
          </cell>
          <cell r="O66" t="str">
            <v>rivendita</v>
          </cell>
        </row>
        <row r="67">
          <cell r="B67">
            <v>11063</v>
          </cell>
          <cell r="C67" t="str">
            <v>ALCOOL C14/98 C/LAV. PANZERI</v>
          </cell>
          <cell r="D67">
            <v>14</v>
          </cell>
          <cell r="E67" t="str">
            <v>UnClass</v>
          </cell>
          <cell r="F67">
            <v>30</v>
          </cell>
          <cell r="G67" t="str">
            <v>gruppo non assegnato</v>
          </cell>
          <cell r="H67">
            <v>32</v>
          </cell>
          <cell r="I67" t="str">
            <v>Unassigned family</v>
          </cell>
          <cell r="J67">
            <v>5</v>
          </cell>
          <cell r="K67" t="str">
            <v>na</v>
          </cell>
          <cell r="L67">
            <v>1</v>
          </cell>
          <cell r="M67" t="str">
            <v>base</v>
          </cell>
          <cell r="N67">
            <v>1</v>
          </cell>
          <cell r="O67" t="str">
            <v>rivendita</v>
          </cell>
        </row>
        <row r="68">
          <cell r="B68">
            <v>11064</v>
          </cell>
          <cell r="C68" t="str">
            <v>ALCOOL C12 C15</v>
          </cell>
          <cell r="D68">
            <v>14</v>
          </cell>
          <cell r="E68" t="str">
            <v>UnClass</v>
          </cell>
          <cell r="F68">
            <v>30</v>
          </cell>
          <cell r="G68" t="str">
            <v>gruppo non assegnato</v>
          </cell>
          <cell r="H68">
            <v>32</v>
          </cell>
          <cell r="I68" t="str">
            <v>Unassigned family</v>
          </cell>
          <cell r="J68">
            <v>5</v>
          </cell>
          <cell r="K68" t="str">
            <v>na</v>
          </cell>
          <cell r="L68">
            <v>1</v>
          </cell>
          <cell r="M68" t="str">
            <v>base</v>
          </cell>
          <cell r="N68">
            <v>1</v>
          </cell>
          <cell r="O68" t="str">
            <v>rivendita</v>
          </cell>
        </row>
        <row r="69">
          <cell r="B69">
            <v>11065</v>
          </cell>
          <cell r="C69" t="str">
            <v>SAFOL 23</v>
          </cell>
          <cell r="D69">
            <v>14</v>
          </cell>
          <cell r="E69" t="str">
            <v>UnClass</v>
          </cell>
          <cell r="F69">
            <v>30</v>
          </cell>
          <cell r="G69" t="str">
            <v>gruppo non assegnato</v>
          </cell>
          <cell r="H69">
            <v>32</v>
          </cell>
          <cell r="I69" t="str">
            <v>Unassigned family</v>
          </cell>
          <cell r="J69">
            <v>5</v>
          </cell>
          <cell r="K69" t="str">
            <v>na</v>
          </cell>
          <cell r="L69">
            <v>1</v>
          </cell>
          <cell r="M69" t="str">
            <v>base</v>
          </cell>
          <cell r="N69">
            <v>1</v>
          </cell>
          <cell r="O69" t="str">
            <v>rivendita</v>
          </cell>
        </row>
        <row r="70">
          <cell r="B70">
            <v>11066</v>
          </cell>
          <cell r="C70" t="str">
            <v>ALCOOL C10 C16 2OE</v>
          </cell>
          <cell r="D70">
            <v>14</v>
          </cell>
          <cell r="E70" t="str">
            <v>UnClass</v>
          </cell>
          <cell r="F70">
            <v>30</v>
          </cell>
          <cell r="G70" t="str">
            <v>gruppo non assegnato</v>
          </cell>
          <cell r="H70">
            <v>32</v>
          </cell>
          <cell r="I70" t="str">
            <v>Unassigned family</v>
          </cell>
          <cell r="J70">
            <v>5</v>
          </cell>
          <cell r="K70" t="str">
            <v>na</v>
          </cell>
          <cell r="L70">
            <v>1</v>
          </cell>
          <cell r="M70" t="str">
            <v>base</v>
          </cell>
          <cell r="N70">
            <v>1</v>
          </cell>
          <cell r="O70" t="str">
            <v>rivendita</v>
          </cell>
        </row>
        <row r="71">
          <cell r="B71">
            <v>11067</v>
          </cell>
          <cell r="C71" t="str">
            <v>LORODAC 275/25</v>
          </cell>
          <cell r="D71">
            <v>14</v>
          </cell>
          <cell r="E71" t="str">
            <v>UnClass</v>
          </cell>
          <cell r="F71">
            <v>30</v>
          </cell>
          <cell r="G71" t="str">
            <v>gruppo non assegnato</v>
          </cell>
          <cell r="H71">
            <v>32</v>
          </cell>
          <cell r="I71" t="str">
            <v>Unassigned family</v>
          </cell>
          <cell r="J71">
            <v>5</v>
          </cell>
          <cell r="K71" t="str">
            <v>na</v>
          </cell>
          <cell r="L71">
            <v>1</v>
          </cell>
          <cell r="M71" t="str">
            <v>base</v>
          </cell>
          <cell r="N71">
            <v>1</v>
          </cell>
          <cell r="O71" t="str">
            <v>rivendita</v>
          </cell>
        </row>
        <row r="72">
          <cell r="B72">
            <v>11068</v>
          </cell>
          <cell r="C72" t="str">
            <v>ALCOOL ISOSTEARILICO</v>
          </cell>
          <cell r="D72">
            <v>14</v>
          </cell>
          <cell r="E72" t="str">
            <v>UnClass</v>
          </cell>
          <cell r="F72">
            <v>30</v>
          </cell>
          <cell r="G72" t="str">
            <v>gruppo non assegnato</v>
          </cell>
          <cell r="H72">
            <v>32</v>
          </cell>
          <cell r="I72" t="str">
            <v>Unassigned family</v>
          </cell>
          <cell r="J72">
            <v>5</v>
          </cell>
          <cell r="K72" t="str">
            <v>na</v>
          </cell>
          <cell r="L72">
            <v>1</v>
          </cell>
          <cell r="M72" t="str">
            <v>base</v>
          </cell>
          <cell r="N72">
            <v>1</v>
          </cell>
          <cell r="O72" t="str">
            <v>rivendita</v>
          </cell>
        </row>
        <row r="73">
          <cell r="B73">
            <v>11069</v>
          </cell>
          <cell r="C73" t="str">
            <v>ACIDO METAN SOLFONICO 70%</v>
          </cell>
          <cell r="D73">
            <v>14</v>
          </cell>
          <cell r="E73" t="str">
            <v>UnClass</v>
          </cell>
          <cell r="F73">
            <v>30</v>
          </cell>
          <cell r="G73" t="str">
            <v>gruppo non assegnato</v>
          </cell>
          <cell r="H73">
            <v>32</v>
          </cell>
          <cell r="I73" t="str">
            <v>Unassigned family</v>
          </cell>
          <cell r="J73">
            <v>5</v>
          </cell>
          <cell r="K73" t="str">
            <v>na</v>
          </cell>
          <cell r="L73">
            <v>1</v>
          </cell>
          <cell r="M73" t="str">
            <v>base</v>
          </cell>
          <cell r="N73">
            <v>1</v>
          </cell>
          <cell r="O73" t="str">
            <v>rivendita</v>
          </cell>
        </row>
        <row r="74">
          <cell r="B74">
            <v>11070</v>
          </cell>
          <cell r="C74" t="str">
            <v>ALCOLTEX 16-18M C/LAV.TEMIX</v>
          </cell>
          <cell r="D74">
            <v>14</v>
          </cell>
          <cell r="E74" t="str">
            <v>UnClass</v>
          </cell>
          <cell r="F74">
            <v>30</v>
          </cell>
          <cell r="G74" t="str">
            <v>gruppo non assegnato</v>
          </cell>
          <cell r="H74">
            <v>32</v>
          </cell>
          <cell r="I74" t="str">
            <v>Unassigned family</v>
          </cell>
          <cell r="J74">
            <v>5</v>
          </cell>
          <cell r="K74" t="str">
            <v>na</v>
          </cell>
          <cell r="L74">
            <v>1</v>
          </cell>
          <cell r="M74" t="str">
            <v>base</v>
          </cell>
          <cell r="N74">
            <v>1</v>
          </cell>
          <cell r="O74" t="str">
            <v>rivendita</v>
          </cell>
        </row>
        <row r="75">
          <cell r="B75">
            <v>11071</v>
          </cell>
          <cell r="C75" t="str">
            <v>ALKYL LACTATE</v>
          </cell>
          <cell r="D75">
            <v>14</v>
          </cell>
          <cell r="E75" t="str">
            <v>UnClass</v>
          </cell>
          <cell r="F75">
            <v>30</v>
          </cell>
          <cell r="G75" t="str">
            <v>gruppo non assegnato</v>
          </cell>
          <cell r="H75">
            <v>32</v>
          </cell>
          <cell r="I75" t="str">
            <v>Unassigned family</v>
          </cell>
          <cell r="J75">
            <v>5</v>
          </cell>
          <cell r="K75" t="str">
            <v>na</v>
          </cell>
          <cell r="L75">
            <v>1</v>
          </cell>
          <cell r="M75" t="str">
            <v>base</v>
          </cell>
          <cell r="N75">
            <v>1</v>
          </cell>
          <cell r="O75" t="str">
            <v>rivendita</v>
          </cell>
        </row>
        <row r="76">
          <cell r="B76">
            <v>11072</v>
          </cell>
          <cell r="C76" t="str">
            <v>ACIDO LATTICO LO/90%</v>
          </cell>
          <cell r="D76">
            <v>14</v>
          </cell>
          <cell r="E76" t="str">
            <v>UnClass</v>
          </cell>
          <cell r="F76">
            <v>30</v>
          </cell>
          <cell r="G76" t="str">
            <v>gruppo non assegnato</v>
          </cell>
          <cell r="H76">
            <v>32</v>
          </cell>
          <cell r="I76" t="str">
            <v>Unassigned family</v>
          </cell>
          <cell r="J76">
            <v>5</v>
          </cell>
          <cell r="K76" t="str">
            <v>na</v>
          </cell>
          <cell r="L76">
            <v>1</v>
          </cell>
          <cell r="M76" t="str">
            <v>base</v>
          </cell>
          <cell r="N76">
            <v>1</v>
          </cell>
          <cell r="O76" t="str">
            <v>rivendita</v>
          </cell>
        </row>
        <row r="77">
          <cell r="B77">
            <v>11073</v>
          </cell>
          <cell r="C77" t="str">
            <v>LORODAC 3-45</v>
          </cell>
          <cell r="D77">
            <v>14</v>
          </cell>
          <cell r="E77" t="str">
            <v>UnClass</v>
          </cell>
          <cell r="F77">
            <v>30</v>
          </cell>
          <cell r="G77" t="str">
            <v>gruppo non assegnato</v>
          </cell>
          <cell r="H77">
            <v>32</v>
          </cell>
          <cell r="I77" t="str">
            <v>Unassigned family</v>
          </cell>
          <cell r="J77">
            <v>5</v>
          </cell>
          <cell r="K77" t="str">
            <v>na</v>
          </cell>
          <cell r="L77">
            <v>1</v>
          </cell>
          <cell r="M77" t="str">
            <v>base</v>
          </cell>
          <cell r="N77">
            <v>1</v>
          </cell>
          <cell r="O77" t="str">
            <v>rivendita</v>
          </cell>
        </row>
        <row r="78">
          <cell r="B78">
            <v>11074</v>
          </cell>
          <cell r="C78" t="str">
            <v>ACIDO DIETILENTRIAMINOPENTACETICO</v>
          </cell>
          <cell r="D78">
            <v>14</v>
          </cell>
          <cell r="E78" t="str">
            <v>UnClass</v>
          </cell>
          <cell r="F78">
            <v>30</v>
          </cell>
          <cell r="G78" t="str">
            <v>gruppo non assegnato</v>
          </cell>
          <cell r="H78">
            <v>32</v>
          </cell>
          <cell r="I78" t="str">
            <v>Unassigned family</v>
          </cell>
          <cell r="J78">
            <v>5</v>
          </cell>
          <cell r="K78" t="str">
            <v>na</v>
          </cell>
          <cell r="L78">
            <v>1</v>
          </cell>
          <cell r="M78" t="str">
            <v>base</v>
          </cell>
          <cell r="N78">
            <v>1</v>
          </cell>
          <cell r="O78" t="str">
            <v>rivendita</v>
          </cell>
        </row>
        <row r="79">
          <cell r="B79">
            <v>11075</v>
          </cell>
          <cell r="C79" t="str">
            <v>ALCOOL C12 C16</v>
          </cell>
          <cell r="D79">
            <v>14</v>
          </cell>
          <cell r="E79" t="str">
            <v>UnClass</v>
          </cell>
          <cell r="F79">
            <v>30</v>
          </cell>
          <cell r="G79" t="str">
            <v>gruppo non assegnato</v>
          </cell>
          <cell r="H79">
            <v>32</v>
          </cell>
          <cell r="I79" t="str">
            <v>Unassigned family</v>
          </cell>
          <cell r="J79">
            <v>5</v>
          </cell>
          <cell r="K79" t="str">
            <v>na</v>
          </cell>
          <cell r="L79">
            <v>1</v>
          </cell>
          <cell r="M79" t="str">
            <v>base</v>
          </cell>
          <cell r="N79">
            <v>1</v>
          </cell>
          <cell r="O79" t="str">
            <v>rivendita</v>
          </cell>
        </row>
        <row r="80">
          <cell r="B80">
            <v>11077</v>
          </cell>
          <cell r="C80" t="str">
            <v>AMINOETILETANOLAMMINA</v>
          </cell>
          <cell r="D80">
            <v>14</v>
          </cell>
          <cell r="E80" t="str">
            <v>UnClass</v>
          </cell>
          <cell r="F80">
            <v>30</v>
          </cell>
          <cell r="G80" t="str">
            <v>gruppo non assegnato</v>
          </cell>
          <cell r="H80">
            <v>32</v>
          </cell>
          <cell r="I80" t="str">
            <v>Unassigned family</v>
          </cell>
          <cell r="J80">
            <v>5</v>
          </cell>
          <cell r="K80" t="str">
            <v>na</v>
          </cell>
          <cell r="L80">
            <v>1</v>
          </cell>
          <cell r="M80" t="str">
            <v>base</v>
          </cell>
          <cell r="N80">
            <v>1</v>
          </cell>
          <cell r="O80" t="str">
            <v>rivendita</v>
          </cell>
        </row>
        <row r="81">
          <cell r="B81">
            <v>11080</v>
          </cell>
          <cell r="C81" t="str">
            <v>AMMONIACA Sol. 24 BE'</v>
          </cell>
          <cell r="D81">
            <v>14</v>
          </cell>
          <cell r="E81" t="str">
            <v>UnClass</v>
          </cell>
          <cell r="F81">
            <v>30</v>
          </cell>
          <cell r="G81" t="str">
            <v>gruppo non assegnato</v>
          </cell>
          <cell r="H81">
            <v>32</v>
          </cell>
          <cell r="I81" t="str">
            <v>Unassigned family</v>
          </cell>
          <cell r="J81">
            <v>5</v>
          </cell>
          <cell r="K81" t="str">
            <v>na</v>
          </cell>
          <cell r="L81">
            <v>1</v>
          </cell>
          <cell r="M81" t="str">
            <v>base</v>
          </cell>
          <cell r="N81">
            <v>1</v>
          </cell>
          <cell r="O81" t="str">
            <v>rivendita</v>
          </cell>
        </row>
        <row r="82">
          <cell r="B82">
            <v>11082</v>
          </cell>
          <cell r="C82" t="str">
            <v>AMPHOGLICINATE SOL. 50 - NON UTILIZZARE</v>
          </cell>
          <cell r="D82">
            <v>14</v>
          </cell>
          <cell r="E82" t="str">
            <v>UnClass</v>
          </cell>
          <cell r="F82">
            <v>30</v>
          </cell>
          <cell r="G82" t="str">
            <v>gruppo non assegnato</v>
          </cell>
          <cell r="H82">
            <v>32</v>
          </cell>
          <cell r="I82" t="str">
            <v>Unassigned family</v>
          </cell>
          <cell r="J82">
            <v>5</v>
          </cell>
          <cell r="K82" t="str">
            <v>na</v>
          </cell>
          <cell r="L82">
            <v>1</v>
          </cell>
          <cell r="M82" t="str">
            <v>base</v>
          </cell>
          <cell r="N82">
            <v>1</v>
          </cell>
          <cell r="O82" t="str">
            <v>rivendita</v>
          </cell>
        </row>
        <row r="83">
          <cell r="B83">
            <v>11084</v>
          </cell>
          <cell r="C83" t="str">
            <v>AMMONIO FOSFATO MONOAM.</v>
          </cell>
          <cell r="D83">
            <v>14</v>
          </cell>
          <cell r="E83" t="str">
            <v>UnClass</v>
          </cell>
          <cell r="F83">
            <v>30</v>
          </cell>
          <cell r="G83" t="str">
            <v>gruppo non assegnato</v>
          </cell>
          <cell r="H83">
            <v>32</v>
          </cell>
          <cell r="I83" t="str">
            <v>Unassigned family</v>
          </cell>
          <cell r="J83">
            <v>5</v>
          </cell>
          <cell r="K83" t="str">
            <v>na</v>
          </cell>
          <cell r="L83">
            <v>1</v>
          </cell>
          <cell r="M83" t="str">
            <v>base</v>
          </cell>
          <cell r="N83">
            <v>1</v>
          </cell>
          <cell r="O83" t="str">
            <v>rivendita</v>
          </cell>
        </row>
        <row r="84">
          <cell r="B84">
            <v>11085</v>
          </cell>
          <cell r="C84" t="str">
            <v>ANIDRIDE MALEICA</v>
          </cell>
          <cell r="D84">
            <v>14</v>
          </cell>
          <cell r="E84" t="str">
            <v>UnClass</v>
          </cell>
          <cell r="F84">
            <v>30</v>
          </cell>
          <cell r="G84" t="str">
            <v>gruppo non assegnato</v>
          </cell>
          <cell r="H84">
            <v>32</v>
          </cell>
          <cell r="I84" t="str">
            <v>Unassigned family</v>
          </cell>
          <cell r="J84">
            <v>5</v>
          </cell>
          <cell r="K84" t="str">
            <v>na</v>
          </cell>
          <cell r="L84">
            <v>1</v>
          </cell>
          <cell r="M84" t="str">
            <v>base</v>
          </cell>
          <cell r="N84">
            <v>1</v>
          </cell>
          <cell r="O84" t="str">
            <v>rivendita</v>
          </cell>
        </row>
        <row r="85">
          <cell r="B85">
            <v>11088</v>
          </cell>
          <cell r="C85" t="str">
            <v>ALCOOL BENZILICO PHARMA</v>
          </cell>
          <cell r="D85">
            <v>14</v>
          </cell>
          <cell r="E85" t="str">
            <v>UnClass</v>
          </cell>
          <cell r="F85">
            <v>30</v>
          </cell>
          <cell r="G85" t="str">
            <v>gruppo non assegnato</v>
          </cell>
          <cell r="H85">
            <v>32</v>
          </cell>
          <cell r="I85" t="str">
            <v>Unassigned family</v>
          </cell>
          <cell r="J85">
            <v>5</v>
          </cell>
          <cell r="K85" t="str">
            <v>na</v>
          </cell>
          <cell r="L85">
            <v>1</v>
          </cell>
          <cell r="M85" t="str">
            <v>base</v>
          </cell>
          <cell r="N85">
            <v>1</v>
          </cell>
          <cell r="O85" t="str">
            <v>rivendita</v>
          </cell>
        </row>
        <row r="86">
          <cell r="B86">
            <v>11090</v>
          </cell>
          <cell r="C86" t="str">
            <v>ANTISCHIUMA B</v>
          </cell>
          <cell r="D86">
            <v>14</v>
          </cell>
          <cell r="E86" t="str">
            <v>UnClass</v>
          </cell>
          <cell r="F86">
            <v>30</v>
          </cell>
          <cell r="G86" t="str">
            <v>gruppo non assegnato</v>
          </cell>
          <cell r="H86">
            <v>32</v>
          </cell>
          <cell r="I86" t="str">
            <v>Unassigned family</v>
          </cell>
          <cell r="J86">
            <v>5</v>
          </cell>
          <cell r="K86" t="str">
            <v>na</v>
          </cell>
          <cell r="L86">
            <v>1</v>
          </cell>
          <cell r="M86" t="str">
            <v>base</v>
          </cell>
          <cell r="N86">
            <v>1</v>
          </cell>
          <cell r="O86" t="str">
            <v>rivendita</v>
          </cell>
        </row>
        <row r="87">
          <cell r="B87">
            <v>11096</v>
          </cell>
          <cell r="C87" t="str">
            <v>AZOTO LIQUIDO - NON UTILIZZARE</v>
          </cell>
          <cell r="D87">
            <v>14</v>
          </cell>
          <cell r="E87" t="str">
            <v>UnClass</v>
          </cell>
          <cell r="F87">
            <v>30</v>
          </cell>
          <cell r="G87" t="str">
            <v>gruppo non assegnato</v>
          </cell>
          <cell r="H87">
            <v>32</v>
          </cell>
          <cell r="I87" t="str">
            <v>Unassigned family</v>
          </cell>
          <cell r="J87">
            <v>5</v>
          </cell>
          <cell r="K87" t="str">
            <v>na</v>
          </cell>
          <cell r="L87">
            <v>1</v>
          </cell>
          <cell r="M87" t="str">
            <v>base</v>
          </cell>
          <cell r="N87">
            <v>1</v>
          </cell>
          <cell r="O87" t="str">
            <v>rivendita</v>
          </cell>
        </row>
        <row r="88">
          <cell r="B88">
            <v>11099</v>
          </cell>
          <cell r="C88" t="str">
            <v>AZOTO LIQUIDO</v>
          </cell>
          <cell r="D88">
            <v>14</v>
          </cell>
          <cell r="E88" t="str">
            <v>UnClass</v>
          </cell>
          <cell r="F88">
            <v>30</v>
          </cell>
          <cell r="G88" t="str">
            <v>gruppo non assegnato</v>
          </cell>
          <cell r="H88">
            <v>32</v>
          </cell>
          <cell r="I88" t="str">
            <v>Unassigned family</v>
          </cell>
          <cell r="J88">
            <v>5</v>
          </cell>
          <cell r="K88" t="str">
            <v>na</v>
          </cell>
          <cell r="L88">
            <v>1</v>
          </cell>
          <cell r="M88" t="str">
            <v>base</v>
          </cell>
          <cell r="N88">
            <v>1</v>
          </cell>
          <cell r="O88" t="str">
            <v>rivendita</v>
          </cell>
        </row>
        <row r="89">
          <cell r="B89">
            <v>11100</v>
          </cell>
          <cell r="C89" t="str">
            <v>BICARBONATO DI SODIO</v>
          </cell>
          <cell r="D89">
            <v>14</v>
          </cell>
          <cell r="E89" t="str">
            <v>UnClass</v>
          </cell>
          <cell r="F89">
            <v>30</v>
          </cell>
          <cell r="G89" t="str">
            <v>gruppo non assegnato</v>
          </cell>
          <cell r="H89">
            <v>32</v>
          </cell>
          <cell r="I89" t="str">
            <v>Unassigned family</v>
          </cell>
          <cell r="J89">
            <v>5</v>
          </cell>
          <cell r="K89" t="str">
            <v>na</v>
          </cell>
          <cell r="L89">
            <v>1</v>
          </cell>
          <cell r="M89" t="str">
            <v>base</v>
          </cell>
          <cell r="N89">
            <v>1</v>
          </cell>
          <cell r="O89" t="str">
            <v>rivendita</v>
          </cell>
        </row>
        <row r="90">
          <cell r="B90">
            <v>11102</v>
          </cell>
          <cell r="C90" t="str">
            <v>ALCOOL C10 2 OE</v>
          </cell>
          <cell r="D90">
            <v>14</v>
          </cell>
          <cell r="E90" t="str">
            <v>UnClass</v>
          </cell>
          <cell r="F90">
            <v>30</v>
          </cell>
          <cell r="G90" t="str">
            <v>gruppo non assegnato</v>
          </cell>
          <cell r="H90">
            <v>32</v>
          </cell>
          <cell r="I90" t="str">
            <v>Unassigned family</v>
          </cell>
          <cell r="J90">
            <v>5</v>
          </cell>
          <cell r="K90" t="str">
            <v>na</v>
          </cell>
          <cell r="L90">
            <v>1</v>
          </cell>
          <cell r="M90" t="str">
            <v>base</v>
          </cell>
          <cell r="N90">
            <v>1</v>
          </cell>
          <cell r="O90" t="str">
            <v>rivendita</v>
          </cell>
        </row>
        <row r="91">
          <cell r="B91">
            <v>11104</v>
          </cell>
          <cell r="C91" t="str">
            <v>BIODAC 39</v>
          </cell>
          <cell r="D91">
            <v>14</v>
          </cell>
          <cell r="E91" t="str">
            <v>UnClass</v>
          </cell>
          <cell r="F91">
            <v>30</v>
          </cell>
          <cell r="G91" t="str">
            <v>gruppo non assegnato</v>
          </cell>
          <cell r="H91">
            <v>32</v>
          </cell>
          <cell r="I91" t="str">
            <v>Unassigned family</v>
          </cell>
          <cell r="J91">
            <v>5</v>
          </cell>
          <cell r="K91" t="str">
            <v>na</v>
          </cell>
          <cell r="L91">
            <v>1</v>
          </cell>
          <cell r="M91" t="str">
            <v>base</v>
          </cell>
          <cell r="N91">
            <v>1</v>
          </cell>
          <cell r="O91" t="str">
            <v>rivendita</v>
          </cell>
        </row>
        <row r="92">
          <cell r="B92">
            <v>11105</v>
          </cell>
          <cell r="C92" t="str">
            <v>BUTILDIGLICOLE</v>
          </cell>
          <cell r="D92">
            <v>14</v>
          </cell>
          <cell r="E92" t="str">
            <v>UnClass</v>
          </cell>
          <cell r="F92">
            <v>30</v>
          </cell>
          <cell r="G92" t="str">
            <v>gruppo non assegnato</v>
          </cell>
          <cell r="H92">
            <v>32</v>
          </cell>
          <cell r="I92" t="str">
            <v>Unassigned family</v>
          </cell>
          <cell r="J92">
            <v>5</v>
          </cell>
          <cell r="K92" t="str">
            <v>na</v>
          </cell>
          <cell r="L92">
            <v>1</v>
          </cell>
          <cell r="M92" t="str">
            <v>base</v>
          </cell>
          <cell r="N92">
            <v>1</v>
          </cell>
          <cell r="O92" t="str">
            <v>rivendita</v>
          </cell>
        </row>
        <row r="93">
          <cell r="B93">
            <v>11110</v>
          </cell>
          <cell r="C93" t="str">
            <v>C16-DIMETILAMMINA</v>
          </cell>
          <cell r="D93">
            <v>14</v>
          </cell>
          <cell r="E93" t="str">
            <v>UnClass</v>
          </cell>
          <cell r="F93">
            <v>30</v>
          </cell>
          <cell r="G93" t="str">
            <v>gruppo non assegnato</v>
          </cell>
          <cell r="H93">
            <v>32</v>
          </cell>
          <cell r="I93" t="str">
            <v>Unassigned family</v>
          </cell>
          <cell r="J93">
            <v>5</v>
          </cell>
          <cell r="K93" t="str">
            <v>na</v>
          </cell>
          <cell r="L93">
            <v>1</v>
          </cell>
          <cell r="M93" t="str">
            <v>base</v>
          </cell>
          <cell r="N93">
            <v>1</v>
          </cell>
          <cell r="O93" t="str">
            <v>rivendita</v>
          </cell>
        </row>
        <row r="94">
          <cell r="B94">
            <v>11114</v>
          </cell>
          <cell r="C94" t="str">
            <v>CAOLINO</v>
          </cell>
          <cell r="D94">
            <v>14</v>
          </cell>
          <cell r="E94" t="str">
            <v>UnClass</v>
          </cell>
          <cell r="F94">
            <v>30</v>
          </cell>
          <cell r="G94" t="str">
            <v>gruppo non assegnato</v>
          </cell>
          <cell r="H94">
            <v>32</v>
          </cell>
          <cell r="I94" t="str">
            <v>Unassigned family</v>
          </cell>
          <cell r="J94">
            <v>5</v>
          </cell>
          <cell r="K94" t="str">
            <v>na</v>
          </cell>
          <cell r="L94">
            <v>1</v>
          </cell>
          <cell r="M94" t="str">
            <v>base</v>
          </cell>
          <cell r="N94">
            <v>1</v>
          </cell>
          <cell r="O94" t="str">
            <v>rivendita</v>
          </cell>
        </row>
        <row r="95">
          <cell r="B95">
            <v>11119</v>
          </cell>
          <cell r="C95" t="str">
            <v>CLORURO DI COCCOILE N/D</v>
          </cell>
          <cell r="D95">
            <v>14</v>
          </cell>
          <cell r="E95" t="str">
            <v>UnClass</v>
          </cell>
          <cell r="F95">
            <v>30</v>
          </cell>
          <cell r="G95" t="str">
            <v>gruppo non assegnato</v>
          </cell>
          <cell r="H95">
            <v>32</v>
          </cell>
          <cell r="I95" t="str">
            <v>Unassigned family</v>
          </cell>
          <cell r="J95">
            <v>5</v>
          </cell>
          <cell r="K95" t="str">
            <v>na</v>
          </cell>
          <cell r="L95">
            <v>1</v>
          </cell>
          <cell r="M95" t="str">
            <v>base</v>
          </cell>
          <cell r="N95">
            <v>1</v>
          </cell>
          <cell r="O95" t="str">
            <v>rivendita</v>
          </cell>
        </row>
        <row r="96">
          <cell r="B96">
            <v>11120</v>
          </cell>
          <cell r="C96" t="str">
            <v>CLORURO DI AMMONIO</v>
          </cell>
          <cell r="D96">
            <v>14</v>
          </cell>
          <cell r="E96" t="str">
            <v>UnClass</v>
          </cell>
          <cell r="F96">
            <v>30</v>
          </cell>
          <cell r="G96" t="str">
            <v>gruppo non assegnato</v>
          </cell>
          <cell r="H96">
            <v>32</v>
          </cell>
          <cell r="I96" t="str">
            <v>Unassigned family</v>
          </cell>
          <cell r="J96">
            <v>5</v>
          </cell>
          <cell r="K96" t="str">
            <v>na</v>
          </cell>
          <cell r="L96">
            <v>1</v>
          </cell>
          <cell r="M96" t="str">
            <v>base</v>
          </cell>
          <cell r="N96">
            <v>1</v>
          </cell>
          <cell r="O96" t="str">
            <v>rivendita</v>
          </cell>
        </row>
        <row r="97">
          <cell r="B97">
            <v>11127</v>
          </cell>
          <cell r="C97" t="str">
            <v>CLORURO DI CALCIO</v>
          </cell>
          <cell r="D97">
            <v>14</v>
          </cell>
          <cell r="E97" t="str">
            <v>UnClass</v>
          </cell>
          <cell r="F97">
            <v>30</v>
          </cell>
          <cell r="G97" t="str">
            <v>gruppo non assegnato</v>
          </cell>
          <cell r="H97">
            <v>32</v>
          </cell>
          <cell r="I97" t="str">
            <v>Unassigned family</v>
          </cell>
          <cell r="J97">
            <v>5</v>
          </cell>
          <cell r="K97" t="str">
            <v>na</v>
          </cell>
          <cell r="L97">
            <v>1</v>
          </cell>
          <cell r="M97" t="str">
            <v>base</v>
          </cell>
          <cell r="N97">
            <v>1</v>
          </cell>
          <cell r="O97" t="str">
            <v>rivendita</v>
          </cell>
        </row>
        <row r="98">
          <cell r="B98">
            <v>11128</v>
          </cell>
          <cell r="C98" t="str">
            <v>CLORURO DI COCCOILE</v>
          </cell>
          <cell r="D98">
            <v>14</v>
          </cell>
          <cell r="E98" t="str">
            <v>UnClass</v>
          </cell>
          <cell r="F98">
            <v>30</v>
          </cell>
          <cell r="G98" t="str">
            <v>gruppo non assegnato</v>
          </cell>
          <cell r="H98">
            <v>32</v>
          </cell>
          <cell r="I98" t="str">
            <v>Unassigned family</v>
          </cell>
          <cell r="J98">
            <v>5</v>
          </cell>
          <cell r="K98" t="str">
            <v>na</v>
          </cell>
          <cell r="L98">
            <v>1</v>
          </cell>
          <cell r="M98" t="str">
            <v>base</v>
          </cell>
          <cell r="N98">
            <v>1</v>
          </cell>
          <cell r="O98" t="str">
            <v>rivendita</v>
          </cell>
        </row>
        <row r="99">
          <cell r="B99">
            <v>11130</v>
          </cell>
          <cell r="C99" t="str">
            <v>CLORURO DI DECANOILE</v>
          </cell>
          <cell r="D99">
            <v>14</v>
          </cell>
          <cell r="E99" t="str">
            <v>UnClass</v>
          </cell>
          <cell r="F99">
            <v>30</v>
          </cell>
          <cell r="G99" t="str">
            <v>gruppo non assegnato</v>
          </cell>
          <cell r="H99">
            <v>32</v>
          </cell>
          <cell r="I99" t="str">
            <v>Unassigned family</v>
          </cell>
          <cell r="J99">
            <v>5</v>
          </cell>
          <cell r="K99" t="str">
            <v>na</v>
          </cell>
          <cell r="L99">
            <v>1</v>
          </cell>
          <cell r="M99" t="str">
            <v>base</v>
          </cell>
          <cell r="N99">
            <v>1</v>
          </cell>
          <cell r="O99" t="str">
            <v>rivendita</v>
          </cell>
        </row>
        <row r="100">
          <cell r="B100">
            <v>11131</v>
          </cell>
          <cell r="C100" t="str">
            <v>CLORURO DI OTTANOILE</v>
          </cell>
          <cell r="D100">
            <v>14</v>
          </cell>
          <cell r="E100" t="str">
            <v>UnClass</v>
          </cell>
          <cell r="F100">
            <v>30</v>
          </cell>
          <cell r="G100" t="str">
            <v>gruppo non assegnato</v>
          </cell>
          <cell r="H100">
            <v>32</v>
          </cell>
          <cell r="I100" t="str">
            <v>Unassigned family</v>
          </cell>
          <cell r="J100">
            <v>5</v>
          </cell>
          <cell r="K100" t="str">
            <v>na</v>
          </cell>
          <cell r="L100">
            <v>1</v>
          </cell>
          <cell r="M100" t="str">
            <v>base</v>
          </cell>
          <cell r="N100">
            <v>1</v>
          </cell>
          <cell r="O100" t="str">
            <v>rivendita</v>
          </cell>
        </row>
        <row r="101">
          <cell r="B101">
            <v>11132</v>
          </cell>
          <cell r="C101" t="str">
            <v>CLORURO DI OLEOILE</v>
          </cell>
          <cell r="D101">
            <v>14</v>
          </cell>
          <cell r="E101" t="str">
            <v>UnClass</v>
          </cell>
          <cell r="F101">
            <v>30</v>
          </cell>
          <cell r="G101" t="str">
            <v>gruppo non assegnato</v>
          </cell>
          <cell r="H101">
            <v>32</v>
          </cell>
          <cell r="I101" t="str">
            <v>Unassigned family</v>
          </cell>
          <cell r="J101">
            <v>5</v>
          </cell>
          <cell r="K101" t="str">
            <v>na</v>
          </cell>
          <cell r="L101">
            <v>1</v>
          </cell>
          <cell r="M101" t="str">
            <v>base</v>
          </cell>
          <cell r="N101">
            <v>1</v>
          </cell>
          <cell r="O101" t="str">
            <v>rivendita</v>
          </cell>
        </row>
        <row r="102">
          <cell r="B102">
            <v>11135</v>
          </cell>
          <cell r="C102" t="str">
            <v>CLORURO DI SODIO</v>
          </cell>
          <cell r="D102">
            <v>14</v>
          </cell>
          <cell r="E102" t="str">
            <v>UnClass</v>
          </cell>
          <cell r="F102">
            <v>30</v>
          </cell>
          <cell r="G102" t="str">
            <v>gruppo non assegnato</v>
          </cell>
          <cell r="H102">
            <v>32</v>
          </cell>
          <cell r="I102" t="str">
            <v>Unassigned family</v>
          </cell>
          <cell r="J102">
            <v>5</v>
          </cell>
          <cell r="K102" t="str">
            <v>na</v>
          </cell>
          <cell r="L102">
            <v>1</v>
          </cell>
          <cell r="M102" t="str">
            <v>base</v>
          </cell>
          <cell r="N102">
            <v>1</v>
          </cell>
          <cell r="O102" t="str">
            <v>rivendita</v>
          </cell>
        </row>
        <row r="103">
          <cell r="B103">
            <v>11139</v>
          </cell>
          <cell r="C103" t="str">
            <v>CLORURO C12 C16</v>
          </cell>
          <cell r="D103">
            <v>14</v>
          </cell>
          <cell r="E103" t="str">
            <v>UnClass</v>
          </cell>
          <cell r="F103">
            <v>30</v>
          </cell>
          <cell r="G103" t="str">
            <v>gruppo non assegnato</v>
          </cell>
          <cell r="H103">
            <v>32</v>
          </cell>
          <cell r="I103" t="str">
            <v>Unassigned family</v>
          </cell>
          <cell r="J103">
            <v>5</v>
          </cell>
          <cell r="K103" t="str">
            <v>na</v>
          </cell>
          <cell r="L103">
            <v>1</v>
          </cell>
          <cell r="M103" t="str">
            <v>base</v>
          </cell>
          <cell r="N103">
            <v>1</v>
          </cell>
          <cell r="O103" t="str">
            <v>rivendita</v>
          </cell>
        </row>
        <row r="104">
          <cell r="B104">
            <v>11140</v>
          </cell>
          <cell r="C104" t="str">
            <v>CLORURO DI LAUROILE</v>
          </cell>
          <cell r="D104">
            <v>14</v>
          </cell>
          <cell r="E104" t="str">
            <v>UnClass</v>
          </cell>
          <cell r="F104">
            <v>30</v>
          </cell>
          <cell r="G104" t="str">
            <v>gruppo non assegnato</v>
          </cell>
          <cell r="H104">
            <v>32</v>
          </cell>
          <cell r="I104" t="str">
            <v>Unassigned family</v>
          </cell>
          <cell r="J104">
            <v>5</v>
          </cell>
          <cell r="K104" t="str">
            <v>na</v>
          </cell>
          <cell r="L104">
            <v>1</v>
          </cell>
          <cell r="M104" t="str">
            <v>base</v>
          </cell>
          <cell r="N104">
            <v>1</v>
          </cell>
          <cell r="O104" t="str">
            <v>rivendita</v>
          </cell>
        </row>
        <row r="105">
          <cell r="B105">
            <v>11141</v>
          </cell>
          <cell r="C105" t="str">
            <v>CLORURO DI MIRISTOILE</v>
          </cell>
          <cell r="D105">
            <v>14</v>
          </cell>
          <cell r="E105" t="str">
            <v>UnClass</v>
          </cell>
          <cell r="F105">
            <v>30</v>
          </cell>
          <cell r="G105" t="str">
            <v>gruppo non assegnato</v>
          </cell>
          <cell r="H105">
            <v>32</v>
          </cell>
          <cell r="I105" t="str">
            <v>Unassigned family</v>
          </cell>
          <cell r="J105">
            <v>5</v>
          </cell>
          <cell r="K105" t="str">
            <v>na</v>
          </cell>
          <cell r="L105">
            <v>1</v>
          </cell>
          <cell r="M105" t="str">
            <v>base</v>
          </cell>
          <cell r="N105">
            <v>1</v>
          </cell>
          <cell r="O105" t="str">
            <v>rivendita</v>
          </cell>
        </row>
        <row r="106">
          <cell r="B106">
            <v>11142</v>
          </cell>
          <cell r="C106" t="str">
            <v>CLORURO DI LAUROILE N/D</v>
          </cell>
          <cell r="D106">
            <v>14</v>
          </cell>
          <cell r="E106" t="str">
            <v>UnClass</v>
          </cell>
          <cell r="F106">
            <v>30</v>
          </cell>
          <cell r="G106" t="str">
            <v>gruppo non assegnato</v>
          </cell>
          <cell r="H106">
            <v>32</v>
          </cell>
          <cell r="I106" t="str">
            <v>Unassigned family</v>
          </cell>
          <cell r="J106">
            <v>5</v>
          </cell>
          <cell r="K106" t="str">
            <v>na</v>
          </cell>
          <cell r="L106">
            <v>1</v>
          </cell>
          <cell r="M106" t="str">
            <v>base</v>
          </cell>
          <cell r="N106">
            <v>1</v>
          </cell>
          <cell r="O106" t="str">
            <v>rivendita</v>
          </cell>
        </row>
        <row r="107">
          <cell r="B107">
            <v>11145</v>
          </cell>
          <cell r="C107" t="str">
            <v>CLORURO DI UNDECILENOILE</v>
          </cell>
          <cell r="D107">
            <v>14</v>
          </cell>
          <cell r="E107" t="str">
            <v>UnClass</v>
          </cell>
          <cell r="F107">
            <v>30</v>
          </cell>
          <cell r="G107" t="str">
            <v>gruppo non assegnato</v>
          </cell>
          <cell r="H107">
            <v>32</v>
          </cell>
          <cell r="I107" t="str">
            <v>Unassigned family</v>
          </cell>
          <cell r="J107">
            <v>5</v>
          </cell>
          <cell r="K107" t="str">
            <v>na</v>
          </cell>
          <cell r="L107">
            <v>1</v>
          </cell>
          <cell r="M107" t="str">
            <v>base</v>
          </cell>
          <cell r="N107">
            <v>1</v>
          </cell>
          <cell r="O107" t="str">
            <v>rivendita</v>
          </cell>
        </row>
        <row r="108">
          <cell r="B108">
            <v>11150</v>
          </cell>
          <cell r="C108" t="str">
            <v>C16-C18 DIMETILAMMINA</v>
          </cell>
          <cell r="D108">
            <v>14</v>
          </cell>
          <cell r="E108" t="str">
            <v>UnClass</v>
          </cell>
          <cell r="F108">
            <v>30</v>
          </cell>
          <cell r="G108" t="str">
            <v>gruppo non assegnato</v>
          </cell>
          <cell r="H108">
            <v>32</v>
          </cell>
          <cell r="I108" t="str">
            <v>Unassigned family</v>
          </cell>
          <cell r="J108">
            <v>5</v>
          </cell>
          <cell r="K108" t="str">
            <v>na</v>
          </cell>
          <cell r="L108">
            <v>1</v>
          </cell>
          <cell r="M108" t="str">
            <v>base</v>
          </cell>
          <cell r="N108">
            <v>1</v>
          </cell>
          <cell r="O108" t="str">
            <v>rivendita</v>
          </cell>
        </row>
        <row r="109">
          <cell r="B109">
            <v>11157</v>
          </cell>
          <cell r="C109" t="str">
            <v>DICALITE</v>
          </cell>
          <cell r="D109">
            <v>14</v>
          </cell>
          <cell r="E109" t="str">
            <v>UnClass</v>
          </cell>
          <cell r="F109">
            <v>30</v>
          </cell>
          <cell r="G109" t="str">
            <v>gruppo non assegnato</v>
          </cell>
          <cell r="H109">
            <v>32</v>
          </cell>
          <cell r="I109" t="str">
            <v>Unassigned family</v>
          </cell>
          <cell r="J109">
            <v>5</v>
          </cell>
          <cell r="K109" t="str">
            <v>na</v>
          </cell>
          <cell r="L109">
            <v>1</v>
          </cell>
          <cell r="M109" t="str">
            <v>base</v>
          </cell>
          <cell r="N109">
            <v>1</v>
          </cell>
          <cell r="O109" t="str">
            <v>rivendita</v>
          </cell>
        </row>
        <row r="110">
          <cell r="B110">
            <v>11159</v>
          </cell>
          <cell r="C110" t="str">
            <v>ALCOOL C12 C14 3 OE</v>
          </cell>
          <cell r="D110">
            <v>14</v>
          </cell>
          <cell r="E110" t="str">
            <v>UnClass</v>
          </cell>
          <cell r="F110">
            <v>30</v>
          </cell>
          <cell r="G110" t="str">
            <v>gruppo non assegnato</v>
          </cell>
          <cell r="H110">
            <v>32</v>
          </cell>
          <cell r="I110" t="str">
            <v>Unassigned family</v>
          </cell>
          <cell r="J110">
            <v>5</v>
          </cell>
          <cell r="K110" t="str">
            <v>na</v>
          </cell>
          <cell r="L110">
            <v>1</v>
          </cell>
          <cell r="M110" t="str">
            <v>base</v>
          </cell>
          <cell r="N110">
            <v>1</v>
          </cell>
          <cell r="O110" t="str">
            <v>rivendita</v>
          </cell>
        </row>
        <row r="111">
          <cell r="B111">
            <v>11160</v>
          </cell>
          <cell r="C111" t="str">
            <v>DIETANOLAMMINA</v>
          </cell>
          <cell r="D111">
            <v>14</v>
          </cell>
          <cell r="E111" t="str">
            <v>UnClass</v>
          </cell>
          <cell r="F111">
            <v>30</v>
          </cell>
          <cell r="G111" t="str">
            <v>gruppo non assegnato</v>
          </cell>
          <cell r="H111">
            <v>32</v>
          </cell>
          <cell r="I111" t="str">
            <v>Unassigned family</v>
          </cell>
          <cell r="J111">
            <v>5</v>
          </cell>
          <cell r="K111" t="str">
            <v>na</v>
          </cell>
          <cell r="L111">
            <v>1</v>
          </cell>
          <cell r="M111" t="str">
            <v>base</v>
          </cell>
          <cell r="N111">
            <v>1</v>
          </cell>
          <cell r="O111" t="str">
            <v>rivendita</v>
          </cell>
        </row>
        <row r="112">
          <cell r="B112">
            <v>11162</v>
          </cell>
          <cell r="C112" t="str">
            <v>DIETILENTRIAMMINA</v>
          </cell>
          <cell r="D112">
            <v>14</v>
          </cell>
          <cell r="E112" t="str">
            <v>UnClass</v>
          </cell>
          <cell r="F112">
            <v>30</v>
          </cell>
          <cell r="G112" t="str">
            <v>gruppo non assegnato</v>
          </cell>
          <cell r="H112">
            <v>32</v>
          </cell>
          <cell r="I112" t="str">
            <v>Unassigned family</v>
          </cell>
          <cell r="J112">
            <v>5</v>
          </cell>
          <cell r="K112" t="str">
            <v>na</v>
          </cell>
          <cell r="L112">
            <v>1</v>
          </cell>
          <cell r="M112" t="str">
            <v>base</v>
          </cell>
          <cell r="N112">
            <v>1</v>
          </cell>
          <cell r="O112" t="str">
            <v>rivendita</v>
          </cell>
        </row>
        <row r="113">
          <cell r="B113">
            <v>11165</v>
          </cell>
          <cell r="C113" t="str">
            <v>DIMETILAMINOPROPILAMINA</v>
          </cell>
          <cell r="D113">
            <v>14</v>
          </cell>
          <cell r="E113" t="str">
            <v>UnClass</v>
          </cell>
          <cell r="F113">
            <v>30</v>
          </cell>
          <cell r="G113" t="str">
            <v>gruppo non assegnato</v>
          </cell>
          <cell r="H113">
            <v>32</v>
          </cell>
          <cell r="I113" t="str">
            <v>Unassigned family</v>
          </cell>
          <cell r="J113">
            <v>5</v>
          </cell>
          <cell r="K113" t="str">
            <v>na</v>
          </cell>
          <cell r="L113">
            <v>1</v>
          </cell>
          <cell r="M113" t="str">
            <v>base</v>
          </cell>
          <cell r="N113">
            <v>1</v>
          </cell>
          <cell r="O113" t="str">
            <v>rivendita</v>
          </cell>
        </row>
        <row r="114">
          <cell r="B114">
            <v>11200</v>
          </cell>
          <cell r="C114" t="str">
            <v>DOWANOL DPM</v>
          </cell>
          <cell r="D114">
            <v>14</v>
          </cell>
          <cell r="E114" t="str">
            <v>UnClass</v>
          </cell>
          <cell r="F114">
            <v>30</v>
          </cell>
          <cell r="G114" t="str">
            <v>gruppo non assegnato</v>
          </cell>
          <cell r="H114">
            <v>32</v>
          </cell>
          <cell r="I114" t="str">
            <v>Unassigned family</v>
          </cell>
          <cell r="J114">
            <v>5</v>
          </cell>
          <cell r="K114" t="str">
            <v>na</v>
          </cell>
          <cell r="L114">
            <v>1</v>
          </cell>
          <cell r="M114" t="str">
            <v>base</v>
          </cell>
          <cell r="N114">
            <v>1</v>
          </cell>
          <cell r="O114" t="str">
            <v>rivendita</v>
          </cell>
        </row>
        <row r="115">
          <cell r="B115">
            <v>11205</v>
          </cell>
          <cell r="C115" t="str">
            <v>ACIDO LAURICO</v>
          </cell>
          <cell r="D115">
            <v>14</v>
          </cell>
          <cell r="E115" t="str">
            <v>UnClass</v>
          </cell>
          <cell r="F115">
            <v>30</v>
          </cell>
          <cell r="G115" t="str">
            <v>gruppo non assegnato</v>
          </cell>
          <cell r="H115">
            <v>32</v>
          </cell>
          <cell r="I115" t="str">
            <v>Unassigned family</v>
          </cell>
          <cell r="J115">
            <v>5</v>
          </cell>
          <cell r="K115" t="str">
            <v>na</v>
          </cell>
          <cell r="L115">
            <v>1</v>
          </cell>
          <cell r="M115" t="str">
            <v>base</v>
          </cell>
          <cell r="N115">
            <v>1</v>
          </cell>
          <cell r="O115" t="str">
            <v>rivendita</v>
          </cell>
        </row>
        <row r="116">
          <cell r="B116">
            <v>11208</v>
          </cell>
          <cell r="C116" t="str">
            <v>ACIDO LAURICO 70%</v>
          </cell>
          <cell r="D116">
            <v>14</v>
          </cell>
          <cell r="E116" t="str">
            <v>UnClass</v>
          </cell>
          <cell r="F116">
            <v>30</v>
          </cell>
          <cell r="G116" t="str">
            <v>gruppo non assegnato</v>
          </cell>
          <cell r="H116">
            <v>32</v>
          </cell>
          <cell r="I116" t="str">
            <v>Unassigned family</v>
          </cell>
          <cell r="J116">
            <v>5</v>
          </cell>
          <cell r="K116" t="str">
            <v>na</v>
          </cell>
          <cell r="L116">
            <v>1</v>
          </cell>
          <cell r="M116" t="str">
            <v>base</v>
          </cell>
          <cell r="N116">
            <v>1</v>
          </cell>
          <cell r="O116" t="str">
            <v>rivendita</v>
          </cell>
        </row>
        <row r="117">
          <cell r="B117">
            <v>11211</v>
          </cell>
          <cell r="C117" t="str">
            <v>EDENOR MEK 8/18</v>
          </cell>
          <cell r="D117">
            <v>14</v>
          </cell>
          <cell r="E117" t="str">
            <v>UnClass</v>
          </cell>
          <cell r="F117">
            <v>30</v>
          </cell>
          <cell r="G117" t="str">
            <v>gruppo non assegnato</v>
          </cell>
          <cell r="H117">
            <v>32</v>
          </cell>
          <cell r="I117" t="str">
            <v>Unassigned family</v>
          </cell>
          <cell r="J117">
            <v>5</v>
          </cell>
          <cell r="K117" t="str">
            <v>na</v>
          </cell>
          <cell r="L117">
            <v>1</v>
          </cell>
          <cell r="M117" t="str">
            <v>base</v>
          </cell>
          <cell r="N117">
            <v>1</v>
          </cell>
          <cell r="O117" t="str">
            <v>rivendita</v>
          </cell>
        </row>
        <row r="118">
          <cell r="B118">
            <v>11215</v>
          </cell>
          <cell r="C118" t="str">
            <v>E.D.T.A. - TRILON B</v>
          </cell>
          <cell r="D118">
            <v>14</v>
          </cell>
          <cell r="E118" t="str">
            <v>UnClass</v>
          </cell>
          <cell r="F118">
            <v>30</v>
          </cell>
          <cell r="G118" t="str">
            <v>gruppo non assegnato</v>
          </cell>
          <cell r="H118">
            <v>32</v>
          </cell>
          <cell r="I118" t="str">
            <v>Unassigned family</v>
          </cell>
          <cell r="J118">
            <v>5</v>
          </cell>
          <cell r="K118" t="str">
            <v>na</v>
          </cell>
          <cell r="L118">
            <v>1</v>
          </cell>
          <cell r="M118" t="str">
            <v>base</v>
          </cell>
          <cell r="N118">
            <v>1</v>
          </cell>
          <cell r="O118" t="str">
            <v>rivendita</v>
          </cell>
        </row>
        <row r="119">
          <cell r="B119">
            <v>11230</v>
          </cell>
          <cell r="C119" t="str">
            <v>ETOMIX MC 2 C/LAV.TEMIX</v>
          </cell>
          <cell r="D119">
            <v>14</v>
          </cell>
          <cell r="E119" t="str">
            <v>UnClass</v>
          </cell>
          <cell r="F119">
            <v>30</v>
          </cell>
          <cell r="G119" t="str">
            <v>gruppo non assegnato</v>
          </cell>
          <cell r="H119">
            <v>32</v>
          </cell>
          <cell r="I119" t="str">
            <v>Unassigned family</v>
          </cell>
          <cell r="J119">
            <v>5</v>
          </cell>
          <cell r="K119" t="str">
            <v>na</v>
          </cell>
          <cell r="L119">
            <v>1</v>
          </cell>
          <cell r="M119" t="str">
            <v>base</v>
          </cell>
          <cell r="N119">
            <v>1</v>
          </cell>
          <cell r="O119" t="str">
            <v>rivendita</v>
          </cell>
        </row>
        <row r="120">
          <cell r="B120">
            <v>11234</v>
          </cell>
          <cell r="C120" t="str">
            <v>GLUTINE DI FRUMENTO</v>
          </cell>
          <cell r="D120">
            <v>14</v>
          </cell>
          <cell r="E120" t="str">
            <v>UnClass</v>
          </cell>
          <cell r="F120">
            <v>30</v>
          </cell>
          <cell r="G120" t="str">
            <v>gruppo non assegnato</v>
          </cell>
          <cell r="H120">
            <v>32</v>
          </cell>
          <cell r="I120" t="str">
            <v>Unassigned family</v>
          </cell>
          <cell r="J120">
            <v>5</v>
          </cell>
          <cell r="K120" t="str">
            <v>na</v>
          </cell>
          <cell r="L120">
            <v>1</v>
          </cell>
          <cell r="M120" t="str">
            <v>base</v>
          </cell>
          <cell r="N120">
            <v>1</v>
          </cell>
          <cell r="O120" t="str">
            <v>rivendita</v>
          </cell>
        </row>
        <row r="121">
          <cell r="B121">
            <v>11235</v>
          </cell>
          <cell r="C121" t="str">
            <v>JAGUAR C-162</v>
          </cell>
          <cell r="D121">
            <v>14</v>
          </cell>
          <cell r="E121" t="str">
            <v>UnClass</v>
          </cell>
          <cell r="F121">
            <v>30</v>
          </cell>
          <cell r="G121" t="str">
            <v>gruppo non assegnato</v>
          </cell>
          <cell r="H121">
            <v>32</v>
          </cell>
          <cell r="I121" t="str">
            <v>Unassigned family</v>
          </cell>
          <cell r="J121">
            <v>5</v>
          </cell>
          <cell r="K121" t="str">
            <v>na</v>
          </cell>
          <cell r="L121">
            <v>1</v>
          </cell>
          <cell r="M121" t="str">
            <v>base</v>
          </cell>
          <cell r="N121">
            <v>1</v>
          </cell>
          <cell r="O121" t="str">
            <v>rivendita</v>
          </cell>
        </row>
        <row r="122">
          <cell r="B122">
            <v>11236</v>
          </cell>
          <cell r="C122" t="str">
            <v>GLIDAN CONSERVANTE</v>
          </cell>
          <cell r="D122">
            <v>14</v>
          </cell>
          <cell r="E122" t="str">
            <v>UnClass</v>
          </cell>
          <cell r="F122">
            <v>30</v>
          </cell>
          <cell r="G122" t="str">
            <v>gruppo non assegnato</v>
          </cell>
          <cell r="H122">
            <v>32</v>
          </cell>
          <cell r="I122" t="str">
            <v>Unassigned family</v>
          </cell>
          <cell r="J122">
            <v>5</v>
          </cell>
          <cell r="K122" t="str">
            <v>na</v>
          </cell>
          <cell r="L122">
            <v>1</v>
          </cell>
          <cell r="M122" t="str">
            <v>base</v>
          </cell>
          <cell r="N122">
            <v>1</v>
          </cell>
          <cell r="O122" t="str">
            <v>rivendita</v>
          </cell>
        </row>
        <row r="123">
          <cell r="B123">
            <v>11237</v>
          </cell>
          <cell r="C123" t="str">
            <v>ALCOOL C12 C13 1 OE/SINT.</v>
          </cell>
          <cell r="D123">
            <v>14</v>
          </cell>
          <cell r="E123" t="str">
            <v>UnClass</v>
          </cell>
          <cell r="F123">
            <v>30</v>
          </cell>
          <cell r="G123" t="str">
            <v>gruppo non assegnato</v>
          </cell>
          <cell r="H123">
            <v>32</v>
          </cell>
          <cell r="I123" t="str">
            <v>Unassigned family</v>
          </cell>
          <cell r="J123">
            <v>5</v>
          </cell>
          <cell r="K123" t="str">
            <v>na</v>
          </cell>
          <cell r="L123">
            <v>1</v>
          </cell>
          <cell r="M123" t="str">
            <v>base</v>
          </cell>
          <cell r="N123">
            <v>1</v>
          </cell>
          <cell r="O123" t="str">
            <v>rivendita</v>
          </cell>
        </row>
        <row r="124">
          <cell r="B124">
            <v>11238</v>
          </cell>
          <cell r="C124" t="str">
            <v>GLICOLE ESILENICO</v>
          </cell>
          <cell r="D124">
            <v>14</v>
          </cell>
          <cell r="E124" t="str">
            <v>UnClass</v>
          </cell>
          <cell r="F124">
            <v>30</v>
          </cell>
          <cell r="G124" t="str">
            <v>gruppo non assegnato</v>
          </cell>
          <cell r="H124">
            <v>32</v>
          </cell>
          <cell r="I124" t="str">
            <v>Unassigned family</v>
          </cell>
          <cell r="J124">
            <v>5</v>
          </cell>
          <cell r="K124" t="str">
            <v>na</v>
          </cell>
          <cell r="L124">
            <v>1</v>
          </cell>
          <cell r="M124" t="str">
            <v>base</v>
          </cell>
          <cell r="N124">
            <v>1</v>
          </cell>
          <cell r="O124" t="str">
            <v>rivendita</v>
          </cell>
        </row>
        <row r="125">
          <cell r="B125">
            <v>11239</v>
          </cell>
          <cell r="C125" t="str">
            <v>ISOCIDE BAS</v>
          </cell>
          <cell r="D125">
            <v>14</v>
          </cell>
          <cell r="E125" t="str">
            <v>UnClass</v>
          </cell>
          <cell r="F125">
            <v>30</v>
          </cell>
          <cell r="G125" t="str">
            <v>gruppo non assegnato</v>
          </cell>
          <cell r="H125">
            <v>32</v>
          </cell>
          <cell r="I125" t="str">
            <v>Unassigned family</v>
          </cell>
          <cell r="J125">
            <v>5</v>
          </cell>
          <cell r="K125" t="str">
            <v>na</v>
          </cell>
          <cell r="L125">
            <v>1</v>
          </cell>
          <cell r="M125" t="str">
            <v>base</v>
          </cell>
          <cell r="N125">
            <v>1</v>
          </cell>
          <cell r="O125" t="str">
            <v>rivendita</v>
          </cell>
        </row>
        <row r="126">
          <cell r="B126">
            <v>11240</v>
          </cell>
          <cell r="C126" t="str">
            <v>ETILEN GLICOLE DISTEARATO/Liquido</v>
          </cell>
          <cell r="D126">
            <v>14</v>
          </cell>
          <cell r="E126" t="str">
            <v>UnClass</v>
          </cell>
          <cell r="F126">
            <v>30</v>
          </cell>
          <cell r="G126" t="str">
            <v>gruppo non assegnato</v>
          </cell>
          <cell r="H126">
            <v>32</v>
          </cell>
          <cell r="I126" t="str">
            <v>Unassigned family</v>
          </cell>
          <cell r="J126">
            <v>5</v>
          </cell>
          <cell r="K126" t="str">
            <v>na</v>
          </cell>
          <cell r="L126">
            <v>1</v>
          </cell>
          <cell r="M126" t="str">
            <v>base</v>
          </cell>
          <cell r="N126">
            <v>1</v>
          </cell>
          <cell r="O126" t="str">
            <v>rivendita</v>
          </cell>
        </row>
        <row r="127">
          <cell r="B127">
            <v>11241</v>
          </cell>
          <cell r="C127" t="str">
            <v>FLEROLAN NB</v>
          </cell>
          <cell r="D127">
            <v>14</v>
          </cell>
          <cell r="E127" t="str">
            <v>UnClass</v>
          </cell>
          <cell r="F127">
            <v>30</v>
          </cell>
          <cell r="G127" t="str">
            <v>gruppo non assegnato</v>
          </cell>
          <cell r="H127">
            <v>32</v>
          </cell>
          <cell r="I127" t="str">
            <v>Unassigned family</v>
          </cell>
          <cell r="J127">
            <v>5</v>
          </cell>
          <cell r="K127" t="str">
            <v>na</v>
          </cell>
          <cell r="L127">
            <v>1</v>
          </cell>
          <cell r="M127" t="str">
            <v>base</v>
          </cell>
          <cell r="N127">
            <v>1</v>
          </cell>
          <cell r="O127" t="str">
            <v>rivendita</v>
          </cell>
        </row>
        <row r="128">
          <cell r="B128">
            <v>11242</v>
          </cell>
          <cell r="C128" t="str">
            <v>FARACIDE ME</v>
          </cell>
          <cell r="D128">
            <v>14</v>
          </cell>
          <cell r="E128" t="str">
            <v>UnClass</v>
          </cell>
          <cell r="F128">
            <v>30</v>
          </cell>
          <cell r="G128" t="str">
            <v>gruppo non assegnato</v>
          </cell>
          <cell r="H128">
            <v>32</v>
          </cell>
          <cell r="I128" t="str">
            <v>Unassigned family</v>
          </cell>
          <cell r="J128">
            <v>5</v>
          </cell>
          <cell r="K128" t="str">
            <v>na</v>
          </cell>
          <cell r="L128">
            <v>1</v>
          </cell>
          <cell r="M128" t="str">
            <v>base</v>
          </cell>
          <cell r="N128">
            <v>1</v>
          </cell>
          <cell r="O128" t="str">
            <v>rivendita</v>
          </cell>
        </row>
        <row r="129">
          <cell r="B129">
            <v>11245</v>
          </cell>
          <cell r="C129" t="str">
            <v>ETOPHEN 106</v>
          </cell>
          <cell r="D129">
            <v>14</v>
          </cell>
          <cell r="E129" t="str">
            <v>UnClass</v>
          </cell>
          <cell r="F129">
            <v>30</v>
          </cell>
          <cell r="G129" t="str">
            <v>gruppo non assegnato</v>
          </cell>
          <cell r="H129">
            <v>32</v>
          </cell>
          <cell r="I129" t="str">
            <v>Unassigned family</v>
          </cell>
          <cell r="J129">
            <v>5</v>
          </cell>
          <cell r="K129" t="str">
            <v>na</v>
          </cell>
          <cell r="L129">
            <v>1</v>
          </cell>
          <cell r="M129" t="str">
            <v>base</v>
          </cell>
          <cell r="N129">
            <v>1</v>
          </cell>
          <cell r="O129" t="str">
            <v>rivendita</v>
          </cell>
        </row>
        <row r="130">
          <cell r="B130">
            <v>11246</v>
          </cell>
          <cell r="C130" t="str">
            <v>EUXIL K 400</v>
          </cell>
          <cell r="D130">
            <v>14</v>
          </cell>
          <cell r="E130" t="str">
            <v>UnClass</v>
          </cell>
          <cell r="F130">
            <v>30</v>
          </cell>
          <cell r="G130" t="str">
            <v>gruppo non assegnato</v>
          </cell>
          <cell r="H130">
            <v>32</v>
          </cell>
          <cell r="I130" t="str">
            <v>Unassigned family</v>
          </cell>
          <cell r="J130">
            <v>5</v>
          </cell>
          <cell r="K130" t="str">
            <v>na</v>
          </cell>
          <cell r="L130">
            <v>1</v>
          </cell>
          <cell r="M130" t="str">
            <v>base</v>
          </cell>
          <cell r="N130">
            <v>1</v>
          </cell>
          <cell r="O130" t="str">
            <v>rivendita</v>
          </cell>
        </row>
        <row r="131">
          <cell r="B131">
            <v>11247</v>
          </cell>
          <cell r="C131" t="str">
            <v>ISALCHEM 145</v>
          </cell>
          <cell r="D131">
            <v>14</v>
          </cell>
          <cell r="E131" t="str">
            <v>UnClass</v>
          </cell>
          <cell r="F131">
            <v>30</v>
          </cell>
          <cell r="G131" t="str">
            <v>gruppo non assegnato</v>
          </cell>
          <cell r="H131">
            <v>32</v>
          </cell>
          <cell r="I131" t="str">
            <v>Unassigned family</v>
          </cell>
          <cell r="J131">
            <v>5</v>
          </cell>
          <cell r="K131" t="str">
            <v>na</v>
          </cell>
          <cell r="L131">
            <v>1</v>
          </cell>
          <cell r="M131" t="str">
            <v>base</v>
          </cell>
          <cell r="N131">
            <v>1</v>
          </cell>
          <cell r="O131" t="str">
            <v>rivendita</v>
          </cell>
        </row>
        <row r="132">
          <cell r="B132">
            <v>11248</v>
          </cell>
          <cell r="C132" t="str">
            <v>ISOCIDE DM</v>
          </cell>
          <cell r="D132">
            <v>14</v>
          </cell>
          <cell r="E132" t="str">
            <v>UnClass</v>
          </cell>
          <cell r="F132">
            <v>30</v>
          </cell>
          <cell r="G132" t="str">
            <v>gruppo non assegnato</v>
          </cell>
          <cell r="H132">
            <v>32</v>
          </cell>
          <cell r="I132" t="str">
            <v>Unassigned family</v>
          </cell>
          <cell r="J132">
            <v>5</v>
          </cell>
          <cell r="K132" t="str">
            <v>na</v>
          </cell>
          <cell r="L132">
            <v>1</v>
          </cell>
          <cell r="M132" t="str">
            <v>base</v>
          </cell>
          <cell r="N132">
            <v>1</v>
          </cell>
          <cell r="O132" t="str">
            <v>rivendita</v>
          </cell>
        </row>
        <row r="133">
          <cell r="B133">
            <v>11249</v>
          </cell>
          <cell r="C133" t="str">
            <v>ISALCHEM 11</v>
          </cell>
          <cell r="D133">
            <v>14</v>
          </cell>
          <cell r="E133" t="str">
            <v>UnClass</v>
          </cell>
          <cell r="F133">
            <v>30</v>
          </cell>
          <cell r="G133" t="str">
            <v>gruppo non assegnato</v>
          </cell>
          <cell r="H133">
            <v>32</v>
          </cell>
          <cell r="I133" t="str">
            <v>Unassigned family</v>
          </cell>
          <cell r="J133">
            <v>5</v>
          </cell>
          <cell r="K133" t="str">
            <v>na</v>
          </cell>
          <cell r="L133">
            <v>1</v>
          </cell>
          <cell r="M133" t="str">
            <v>base</v>
          </cell>
          <cell r="N133">
            <v>1</v>
          </cell>
          <cell r="O133" t="str">
            <v>rivendita</v>
          </cell>
        </row>
        <row r="134">
          <cell r="B134">
            <v>11250</v>
          </cell>
          <cell r="C134" t="str">
            <v>FORMALDEIDE</v>
          </cell>
          <cell r="D134">
            <v>14</v>
          </cell>
          <cell r="E134" t="str">
            <v>UnClass</v>
          </cell>
          <cell r="F134">
            <v>30</v>
          </cell>
          <cell r="G134" t="str">
            <v>gruppo non assegnato</v>
          </cell>
          <cell r="H134">
            <v>32</v>
          </cell>
          <cell r="I134" t="str">
            <v>Unassigned family</v>
          </cell>
          <cell r="J134">
            <v>5</v>
          </cell>
          <cell r="K134" t="str">
            <v>na</v>
          </cell>
          <cell r="L134">
            <v>1</v>
          </cell>
          <cell r="M134" t="str">
            <v>base</v>
          </cell>
          <cell r="N134">
            <v>1</v>
          </cell>
          <cell r="O134" t="str">
            <v>rivendita</v>
          </cell>
        </row>
        <row r="135">
          <cell r="B135">
            <v>11251</v>
          </cell>
          <cell r="C135" t="str">
            <v>FENOSSIETANOLO</v>
          </cell>
          <cell r="D135">
            <v>14</v>
          </cell>
          <cell r="E135" t="str">
            <v>UnClass</v>
          </cell>
          <cell r="F135">
            <v>30</v>
          </cell>
          <cell r="G135" t="str">
            <v>gruppo non assegnato</v>
          </cell>
          <cell r="H135">
            <v>32</v>
          </cell>
          <cell r="I135" t="str">
            <v>Unassigned family</v>
          </cell>
          <cell r="J135">
            <v>5</v>
          </cell>
          <cell r="K135" t="str">
            <v>na</v>
          </cell>
          <cell r="L135">
            <v>1</v>
          </cell>
          <cell r="M135" t="str">
            <v>base</v>
          </cell>
          <cell r="N135">
            <v>1</v>
          </cell>
          <cell r="O135" t="str">
            <v>rivendita</v>
          </cell>
        </row>
        <row r="136">
          <cell r="B136">
            <v>11252</v>
          </cell>
          <cell r="C136" t="str">
            <v xml:space="preserve">GLICOLE PROPILENICO VEGETALE/Salidiol </v>
          </cell>
          <cell r="D136">
            <v>14</v>
          </cell>
          <cell r="E136" t="str">
            <v>UnClass</v>
          </cell>
          <cell r="F136">
            <v>30</v>
          </cell>
          <cell r="G136" t="str">
            <v>gruppo non assegnato</v>
          </cell>
          <cell r="H136">
            <v>32</v>
          </cell>
          <cell r="I136" t="str">
            <v>Unassigned family</v>
          </cell>
          <cell r="J136">
            <v>5</v>
          </cell>
          <cell r="K136" t="str">
            <v>na</v>
          </cell>
          <cell r="L136">
            <v>1</v>
          </cell>
          <cell r="M136" t="str">
            <v>base</v>
          </cell>
          <cell r="N136">
            <v>1</v>
          </cell>
          <cell r="O136" t="str">
            <v>rivendita</v>
          </cell>
        </row>
        <row r="137">
          <cell r="B137">
            <v>11253</v>
          </cell>
          <cell r="C137" t="str">
            <v>ISALCHEM 11/8</v>
          </cell>
          <cell r="D137">
            <v>14</v>
          </cell>
          <cell r="E137" t="str">
            <v>UnClass</v>
          </cell>
          <cell r="F137">
            <v>30</v>
          </cell>
          <cell r="G137" t="str">
            <v>gruppo non assegnato</v>
          </cell>
          <cell r="H137">
            <v>32</v>
          </cell>
          <cell r="I137" t="str">
            <v>Unassigned family</v>
          </cell>
          <cell r="J137">
            <v>5</v>
          </cell>
          <cell r="K137" t="str">
            <v>na</v>
          </cell>
          <cell r="L137">
            <v>1</v>
          </cell>
          <cell r="M137" t="str">
            <v>base</v>
          </cell>
          <cell r="N137">
            <v>1</v>
          </cell>
          <cell r="O137" t="str">
            <v>rivendita</v>
          </cell>
        </row>
        <row r="138">
          <cell r="B138">
            <v>11254</v>
          </cell>
          <cell r="C138" t="str">
            <v>LIALCHEM 25/75</v>
          </cell>
          <cell r="D138">
            <v>14</v>
          </cell>
          <cell r="E138" t="str">
            <v>UnClass</v>
          </cell>
          <cell r="F138">
            <v>30</v>
          </cell>
          <cell r="G138" t="str">
            <v>gruppo non assegnato</v>
          </cell>
          <cell r="H138">
            <v>32</v>
          </cell>
          <cell r="I138" t="str">
            <v>Unassigned family</v>
          </cell>
          <cell r="J138">
            <v>5</v>
          </cell>
          <cell r="K138" t="str">
            <v>na</v>
          </cell>
          <cell r="L138">
            <v>1</v>
          </cell>
          <cell r="M138" t="str">
            <v>base</v>
          </cell>
          <cell r="N138">
            <v>1</v>
          </cell>
          <cell r="O138" t="str">
            <v>rivendita</v>
          </cell>
        </row>
        <row r="139">
          <cell r="B139">
            <v>11255</v>
          </cell>
          <cell r="C139" t="str">
            <v>GLICERINA F.U.</v>
          </cell>
          <cell r="D139">
            <v>14</v>
          </cell>
          <cell r="E139" t="str">
            <v>UnClass</v>
          </cell>
          <cell r="F139">
            <v>30</v>
          </cell>
          <cell r="G139" t="str">
            <v>gruppo non assegnato</v>
          </cell>
          <cell r="H139">
            <v>32</v>
          </cell>
          <cell r="I139" t="str">
            <v>Unassigned family</v>
          </cell>
          <cell r="J139">
            <v>5</v>
          </cell>
          <cell r="K139" t="str">
            <v>na</v>
          </cell>
          <cell r="L139">
            <v>1</v>
          </cell>
          <cell r="M139" t="str">
            <v>base</v>
          </cell>
          <cell r="N139">
            <v>1</v>
          </cell>
          <cell r="O139" t="str">
            <v>rivendita</v>
          </cell>
        </row>
        <row r="140">
          <cell r="B140">
            <v>11256</v>
          </cell>
          <cell r="C140" t="str">
            <v xml:space="preserve">LIALCHEM 25/75 </v>
          </cell>
          <cell r="D140">
            <v>14</v>
          </cell>
          <cell r="E140" t="str">
            <v>UnClass</v>
          </cell>
          <cell r="F140">
            <v>30</v>
          </cell>
          <cell r="G140" t="str">
            <v>gruppo non assegnato</v>
          </cell>
          <cell r="H140">
            <v>32</v>
          </cell>
          <cell r="I140" t="str">
            <v>Unassigned family</v>
          </cell>
          <cell r="J140">
            <v>5</v>
          </cell>
          <cell r="K140" t="str">
            <v>na</v>
          </cell>
          <cell r="L140">
            <v>1</v>
          </cell>
          <cell r="M140" t="str">
            <v>base</v>
          </cell>
          <cell r="N140">
            <v>1</v>
          </cell>
          <cell r="O140" t="str">
            <v>rivendita</v>
          </cell>
        </row>
        <row r="141">
          <cell r="B141">
            <v>11257</v>
          </cell>
          <cell r="C141" t="str">
            <v>ALCOOL C12 C15 1 OE/SINT.</v>
          </cell>
          <cell r="D141">
            <v>14</v>
          </cell>
          <cell r="E141" t="str">
            <v>UnClass</v>
          </cell>
          <cell r="F141">
            <v>30</v>
          </cell>
          <cell r="G141" t="str">
            <v>gruppo non assegnato</v>
          </cell>
          <cell r="H141">
            <v>32</v>
          </cell>
          <cell r="I141" t="str">
            <v>Unassigned family</v>
          </cell>
          <cell r="J141">
            <v>5</v>
          </cell>
          <cell r="K141" t="str">
            <v>na</v>
          </cell>
          <cell r="L141">
            <v>1</v>
          </cell>
          <cell r="M141" t="str">
            <v>base</v>
          </cell>
          <cell r="N141">
            <v>1</v>
          </cell>
          <cell r="O141" t="str">
            <v>rivendita</v>
          </cell>
        </row>
        <row r="142">
          <cell r="B142">
            <v>11258</v>
          </cell>
          <cell r="C142" t="str">
            <v>ALCOOL C12 C15 3 OE/SINT.</v>
          </cell>
          <cell r="D142">
            <v>14</v>
          </cell>
          <cell r="E142" t="str">
            <v>UnClass</v>
          </cell>
          <cell r="F142">
            <v>30</v>
          </cell>
          <cell r="G142" t="str">
            <v>gruppo non assegnato</v>
          </cell>
          <cell r="H142">
            <v>32</v>
          </cell>
          <cell r="I142" t="str">
            <v>Unassigned family</v>
          </cell>
          <cell r="J142">
            <v>5</v>
          </cell>
          <cell r="K142" t="str">
            <v>na</v>
          </cell>
          <cell r="L142">
            <v>1</v>
          </cell>
          <cell r="M142" t="str">
            <v>base</v>
          </cell>
          <cell r="N142">
            <v>1</v>
          </cell>
          <cell r="O142" t="str">
            <v>rivendita</v>
          </cell>
        </row>
        <row r="143">
          <cell r="B143">
            <v>11259</v>
          </cell>
          <cell r="C143" t="str">
            <v>GLICOLE DIETILENICO</v>
          </cell>
          <cell r="D143">
            <v>14</v>
          </cell>
          <cell r="E143" t="str">
            <v>UnClass</v>
          </cell>
          <cell r="F143">
            <v>30</v>
          </cell>
          <cell r="G143" t="str">
            <v>gruppo non assegnato</v>
          </cell>
          <cell r="H143">
            <v>32</v>
          </cell>
          <cell r="I143" t="str">
            <v>Unassigned family</v>
          </cell>
          <cell r="J143">
            <v>5</v>
          </cell>
          <cell r="K143" t="str">
            <v>na</v>
          </cell>
          <cell r="L143">
            <v>1</v>
          </cell>
          <cell r="M143" t="str">
            <v>base</v>
          </cell>
          <cell r="N143">
            <v>1</v>
          </cell>
          <cell r="O143" t="str">
            <v>rivendita</v>
          </cell>
        </row>
        <row r="144">
          <cell r="B144">
            <v>11260</v>
          </cell>
          <cell r="C144" t="str">
            <v>GLICOLE ETILENICO</v>
          </cell>
          <cell r="D144">
            <v>14</v>
          </cell>
          <cell r="E144" t="str">
            <v>UnClass</v>
          </cell>
          <cell r="F144">
            <v>30</v>
          </cell>
          <cell r="G144" t="str">
            <v>gruppo non assegnato</v>
          </cell>
          <cell r="H144">
            <v>32</v>
          </cell>
          <cell r="I144" t="str">
            <v>Unassigned family</v>
          </cell>
          <cell r="J144">
            <v>5</v>
          </cell>
          <cell r="K144" t="str">
            <v>na</v>
          </cell>
          <cell r="L144">
            <v>1</v>
          </cell>
          <cell r="M144" t="str">
            <v>base</v>
          </cell>
          <cell r="N144">
            <v>1</v>
          </cell>
          <cell r="O144" t="str">
            <v>rivendita</v>
          </cell>
        </row>
        <row r="145">
          <cell r="B145">
            <v>11261</v>
          </cell>
          <cell r="C145" t="str">
            <v>GLICOLE PROPILENICO</v>
          </cell>
          <cell r="D145">
            <v>14</v>
          </cell>
          <cell r="E145" t="str">
            <v>UnClass</v>
          </cell>
          <cell r="F145">
            <v>30</v>
          </cell>
          <cell r="G145" t="str">
            <v>gruppo non assegnato</v>
          </cell>
          <cell r="H145">
            <v>32</v>
          </cell>
          <cell r="I145" t="str">
            <v>Unassigned family</v>
          </cell>
          <cell r="J145">
            <v>5</v>
          </cell>
          <cell r="K145" t="str">
            <v>na</v>
          </cell>
          <cell r="L145">
            <v>1</v>
          </cell>
          <cell r="M145" t="str">
            <v>base</v>
          </cell>
          <cell r="N145">
            <v>1</v>
          </cell>
          <cell r="O145" t="str">
            <v>rivendita</v>
          </cell>
        </row>
        <row r="146">
          <cell r="B146">
            <v>11262</v>
          </cell>
          <cell r="C146" t="str">
            <v>ZETEMULS GMS</v>
          </cell>
          <cell r="D146">
            <v>14</v>
          </cell>
          <cell r="E146" t="str">
            <v>UnClass</v>
          </cell>
          <cell r="F146">
            <v>30</v>
          </cell>
          <cell r="G146" t="str">
            <v>gruppo non assegnato</v>
          </cell>
          <cell r="H146">
            <v>32</v>
          </cell>
          <cell r="I146" t="str">
            <v>Unassigned family</v>
          </cell>
          <cell r="J146">
            <v>5</v>
          </cell>
          <cell r="K146" t="str">
            <v>na</v>
          </cell>
          <cell r="L146">
            <v>1</v>
          </cell>
          <cell r="M146" t="str">
            <v>base</v>
          </cell>
          <cell r="N146">
            <v>1</v>
          </cell>
          <cell r="O146" t="str">
            <v>rivendita</v>
          </cell>
        </row>
        <row r="147">
          <cell r="B147">
            <v>11263</v>
          </cell>
          <cell r="C147" t="str">
            <v>ALCOOL C12 C13 SINT.</v>
          </cell>
          <cell r="D147">
            <v>14</v>
          </cell>
          <cell r="E147" t="str">
            <v>UnClass</v>
          </cell>
          <cell r="F147">
            <v>30</v>
          </cell>
          <cell r="G147" t="str">
            <v>gruppo non assegnato</v>
          </cell>
          <cell r="H147">
            <v>32</v>
          </cell>
          <cell r="I147" t="str">
            <v>Unassigned family</v>
          </cell>
          <cell r="J147">
            <v>5</v>
          </cell>
          <cell r="K147" t="str">
            <v>na</v>
          </cell>
          <cell r="L147">
            <v>1</v>
          </cell>
          <cell r="M147" t="str">
            <v>base</v>
          </cell>
          <cell r="N147">
            <v>1</v>
          </cell>
          <cell r="O147" t="str">
            <v>rivendita</v>
          </cell>
        </row>
        <row r="148">
          <cell r="B148">
            <v>11264</v>
          </cell>
          <cell r="C148" t="str">
            <v>ALCOOL C 11 SINT.</v>
          </cell>
          <cell r="D148">
            <v>14</v>
          </cell>
          <cell r="E148" t="str">
            <v>UnClass</v>
          </cell>
          <cell r="F148">
            <v>30</v>
          </cell>
          <cell r="G148" t="str">
            <v>gruppo non assegnato</v>
          </cell>
          <cell r="H148">
            <v>32</v>
          </cell>
          <cell r="I148" t="str">
            <v>Unassigned family</v>
          </cell>
          <cell r="J148">
            <v>5</v>
          </cell>
          <cell r="K148" t="str">
            <v>na</v>
          </cell>
          <cell r="L148">
            <v>1</v>
          </cell>
          <cell r="M148" t="str">
            <v>base</v>
          </cell>
          <cell r="N148">
            <v>1</v>
          </cell>
          <cell r="O148" t="str">
            <v>rivendita</v>
          </cell>
        </row>
        <row r="149">
          <cell r="B149">
            <v>11265</v>
          </cell>
          <cell r="C149" t="str">
            <v>ALCOOL C14 C15 SINT.</v>
          </cell>
          <cell r="D149">
            <v>14</v>
          </cell>
          <cell r="E149" t="str">
            <v>UnClass</v>
          </cell>
          <cell r="F149">
            <v>30</v>
          </cell>
          <cell r="G149" t="str">
            <v>gruppo non assegnato</v>
          </cell>
          <cell r="H149">
            <v>32</v>
          </cell>
          <cell r="I149" t="str">
            <v>Unassigned family</v>
          </cell>
          <cell r="J149">
            <v>5</v>
          </cell>
          <cell r="K149" t="str">
            <v>na</v>
          </cell>
          <cell r="L149">
            <v>1</v>
          </cell>
          <cell r="M149" t="str">
            <v>base</v>
          </cell>
          <cell r="N149">
            <v>1</v>
          </cell>
          <cell r="O149" t="str">
            <v>rivendita</v>
          </cell>
        </row>
        <row r="150">
          <cell r="B150">
            <v>11267</v>
          </cell>
          <cell r="C150" t="str">
            <v>GLICERINA OSSIETILATA 10 OE</v>
          </cell>
          <cell r="D150">
            <v>14</v>
          </cell>
          <cell r="E150" t="str">
            <v>UnClass</v>
          </cell>
          <cell r="F150">
            <v>30</v>
          </cell>
          <cell r="G150" t="str">
            <v>gruppo non assegnato</v>
          </cell>
          <cell r="H150">
            <v>32</v>
          </cell>
          <cell r="I150" t="str">
            <v>Unassigned family</v>
          </cell>
          <cell r="J150">
            <v>5</v>
          </cell>
          <cell r="K150" t="str">
            <v>na</v>
          </cell>
          <cell r="L150">
            <v>1</v>
          </cell>
          <cell r="M150" t="str">
            <v>base</v>
          </cell>
          <cell r="N150">
            <v>1</v>
          </cell>
          <cell r="O150" t="str">
            <v>rivendita</v>
          </cell>
        </row>
        <row r="151">
          <cell r="B151">
            <v>11268</v>
          </cell>
          <cell r="C151" t="str">
            <v>GLICERINA OSSIETILATA 17 OE</v>
          </cell>
          <cell r="D151">
            <v>14</v>
          </cell>
          <cell r="E151" t="str">
            <v>UnClass</v>
          </cell>
          <cell r="F151">
            <v>30</v>
          </cell>
          <cell r="G151" t="str">
            <v>gruppo non assegnato</v>
          </cell>
          <cell r="H151">
            <v>32</v>
          </cell>
          <cell r="I151" t="str">
            <v>Unassigned family</v>
          </cell>
          <cell r="J151">
            <v>5</v>
          </cell>
          <cell r="K151" t="str">
            <v>na</v>
          </cell>
          <cell r="L151">
            <v>1</v>
          </cell>
          <cell r="M151" t="str">
            <v>base</v>
          </cell>
          <cell r="N151">
            <v>1</v>
          </cell>
          <cell r="O151" t="str">
            <v>rivendita</v>
          </cell>
        </row>
        <row r="152">
          <cell r="B152">
            <v>11269</v>
          </cell>
          <cell r="C152" t="str">
            <v>GLICERINA OSSIETILATA 12 OE</v>
          </cell>
          <cell r="D152">
            <v>14</v>
          </cell>
          <cell r="E152" t="str">
            <v>UnClass</v>
          </cell>
          <cell r="F152">
            <v>30</v>
          </cell>
          <cell r="G152" t="str">
            <v>gruppo non assegnato</v>
          </cell>
          <cell r="H152">
            <v>32</v>
          </cell>
          <cell r="I152" t="str">
            <v>Unassigned family</v>
          </cell>
          <cell r="J152">
            <v>5</v>
          </cell>
          <cell r="K152" t="str">
            <v>na</v>
          </cell>
          <cell r="L152">
            <v>1</v>
          </cell>
          <cell r="M152" t="str">
            <v>base</v>
          </cell>
          <cell r="N152">
            <v>1</v>
          </cell>
          <cell r="O152" t="str">
            <v>rivendita</v>
          </cell>
        </row>
        <row r="153">
          <cell r="B153">
            <v>11270</v>
          </cell>
          <cell r="C153" t="str">
            <v>IPOCLORITO DI SODIO</v>
          </cell>
          <cell r="D153">
            <v>14</v>
          </cell>
          <cell r="E153" t="str">
            <v>UnClass</v>
          </cell>
          <cell r="F153">
            <v>30</v>
          </cell>
          <cell r="G153" t="str">
            <v>gruppo non assegnato</v>
          </cell>
          <cell r="H153">
            <v>32</v>
          </cell>
          <cell r="I153" t="str">
            <v>Unassigned family</v>
          </cell>
          <cell r="J153">
            <v>5</v>
          </cell>
          <cell r="K153" t="str">
            <v>na</v>
          </cell>
          <cell r="L153">
            <v>1</v>
          </cell>
          <cell r="M153" t="str">
            <v>base</v>
          </cell>
          <cell r="N153">
            <v>1</v>
          </cell>
          <cell r="O153" t="str">
            <v>rivendita</v>
          </cell>
        </row>
        <row r="154">
          <cell r="B154">
            <v>11271</v>
          </cell>
          <cell r="C154" t="str">
            <v>ALCOOL C12 C15 SINT.</v>
          </cell>
          <cell r="D154">
            <v>14</v>
          </cell>
          <cell r="E154" t="str">
            <v>UnClass</v>
          </cell>
          <cell r="F154">
            <v>30</v>
          </cell>
          <cell r="G154" t="str">
            <v>gruppo non assegnato</v>
          </cell>
          <cell r="H154">
            <v>32</v>
          </cell>
          <cell r="I154" t="str">
            <v>Unassigned family</v>
          </cell>
          <cell r="J154">
            <v>5</v>
          </cell>
          <cell r="K154" t="str">
            <v>na</v>
          </cell>
          <cell r="L154">
            <v>1</v>
          </cell>
          <cell r="M154" t="str">
            <v>base</v>
          </cell>
          <cell r="N154">
            <v>1</v>
          </cell>
          <cell r="O154" t="str">
            <v>rivendita</v>
          </cell>
        </row>
        <row r="155">
          <cell r="B155">
            <v>11272</v>
          </cell>
          <cell r="C155" t="str">
            <v>ALCOOL C12 C13 3 OE/SINT.</v>
          </cell>
          <cell r="D155">
            <v>14</v>
          </cell>
          <cell r="E155" t="str">
            <v>UnClass</v>
          </cell>
          <cell r="F155">
            <v>30</v>
          </cell>
          <cell r="G155" t="str">
            <v>gruppo non assegnato</v>
          </cell>
          <cell r="H155">
            <v>32</v>
          </cell>
          <cell r="I155" t="str">
            <v>Unassigned family</v>
          </cell>
          <cell r="J155">
            <v>5</v>
          </cell>
          <cell r="K155" t="str">
            <v>na</v>
          </cell>
          <cell r="L155">
            <v>1</v>
          </cell>
          <cell r="M155" t="str">
            <v>base</v>
          </cell>
          <cell r="N155">
            <v>1</v>
          </cell>
          <cell r="O155" t="str">
            <v>rivendita</v>
          </cell>
        </row>
        <row r="156">
          <cell r="B156">
            <v>11273</v>
          </cell>
          <cell r="C156" t="str">
            <v>KATHON CG</v>
          </cell>
          <cell r="D156">
            <v>14</v>
          </cell>
          <cell r="E156" t="str">
            <v>UnClass</v>
          </cell>
          <cell r="F156">
            <v>30</v>
          </cell>
          <cell r="G156" t="str">
            <v>gruppo non assegnato</v>
          </cell>
          <cell r="H156">
            <v>32</v>
          </cell>
          <cell r="I156" t="str">
            <v>Unassigned family</v>
          </cell>
          <cell r="J156">
            <v>5</v>
          </cell>
          <cell r="K156" t="str">
            <v>na</v>
          </cell>
          <cell r="L156">
            <v>1</v>
          </cell>
          <cell r="M156" t="str">
            <v>base</v>
          </cell>
          <cell r="N156">
            <v>1</v>
          </cell>
          <cell r="O156" t="str">
            <v>rivendita</v>
          </cell>
        </row>
        <row r="157">
          <cell r="B157">
            <v>11274</v>
          </cell>
          <cell r="C157" t="str">
            <v>LORODAC 2-23A C/LAV.CISME</v>
          </cell>
          <cell r="D157">
            <v>14</v>
          </cell>
          <cell r="E157" t="str">
            <v>UnClass</v>
          </cell>
          <cell r="F157">
            <v>30</v>
          </cell>
          <cell r="G157" t="str">
            <v>gruppo non assegnato</v>
          </cell>
          <cell r="H157">
            <v>32</v>
          </cell>
          <cell r="I157" t="str">
            <v>Unassigned family</v>
          </cell>
          <cell r="J157">
            <v>5</v>
          </cell>
          <cell r="K157" t="str">
            <v>na</v>
          </cell>
          <cell r="L157">
            <v>1</v>
          </cell>
          <cell r="M157" t="str">
            <v>base</v>
          </cell>
          <cell r="N157">
            <v>1</v>
          </cell>
          <cell r="O157" t="str">
            <v>rivendita</v>
          </cell>
        </row>
        <row r="158">
          <cell r="B158">
            <v>11275</v>
          </cell>
          <cell r="C158" t="str">
            <v>LAURYL SOLFATO ACETATO</v>
          </cell>
          <cell r="D158">
            <v>14</v>
          </cell>
          <cell r="E158" t="str">
            <v>UnClass</v>
          </cell>
          <cell r="F158">
            <v>30</v>
          </cell>
          <cell r="G158" t="str">
            <v>gruppo non assegnato</v>
          </cell>
          <cell r="H158">
            <v>32</v>
          </cell>
          <cell r="I158" t="str">
            <v>Unassigned family</v>
          </cell>
          <cell r="J158">
            <v>5</v>
          </cell>
          <cell r="K158" t="str">
            <v>na</v>
          </cell>
          <cell r="L158">
            <v>1</v>
          </cell>
          <cell r="M158" t="str">
            <v>base</v>
          </cell>
          <cell r="N158">
            <v>1</v>
          </cell>
          <cell r="O158" t="str">
            <v>rivendita</v>
          </cell>
        </row>
        <row r="159">
          <cell r="B159">
            <v>11276</v>
          </cell>
          <cell r="C159" t="str">
            <v>LIALCHEM 2 M</v>
          </cell>
          <cell r="D159">
            <v>14</v>
          </cell>
          <cell r="E159" t="str">
            <v>UnClass</v>
          </cell>
          <cell r="F159">
            <v>30</v>
          </cell>
          <cell r="G159" t="str">
            <v>gruppo non assegnato</v>
          </cell>
          <cell r="H159">
            <v>32</v>
          </cell>
          <cell r="I159" t="str">
            <v>Unassigned family</v>
          </cell>
          <cell r="J159">
            <v>5</v>
          </cell>
          <cell r="K159" t="str">
            <v>na</v>
          </cell>
          <cell r="L159">
            <v>1</v>
          </cell>
          <cell r="M159" t="str">
            <v>base</v>
          </cell>
          <cell r="N159">
            <v>1</v>
          </cell>
          <cell r="O159" t="str">
            <v>rivendita</v>
          </cell>
        </row>
        <row r="160">
          <cell r="B160">
            <v>11277</v>
          </cell>
          <cell r="C160" t="str">
            <v>ZUSOLAT 1007</v>
          </cell>
          <cell r="D160">
            <v>14</v>
          </cell>
          <cell r="E160" t="str">
            <v>UnClass</v>
          </cell>
          <cell r="F160">
            <v>30</v>
          </cell>
          <cell r="G160" t="str">
            <v>gruppo non assegnato</v>
          </cell>
          <cell r="H160">
            <v>32</v>
          </cell>
          <cell r="I160" t="str">
            <v>Unassigned family</v>
          </cell>
          <cell r="J160">
            <v>5</v>
          </cell>
          <cell r="K160" t="str">
            <v>na</v>
          </cell>
          <cell r="L160">
            <v>1</v>
          </cell>
          <cell r="M160" t="str">
            <v>base</v>
          </cell>
          <cell r="N160">
            <v>1</v>
          </cell>
          <cell r="O160" t="str">
            <v>rivendita</v>
          </cell>
        </row>
        <row r="161">
          <cell r="B161">
            <v>11280</v>
          </cell>
          <cell r="C161" t="str">
            <v>MONOETANOLAMMINA</v>
          </cell>
          <cell r="D161">
            <v>14</v>
          </cell>
          <cell r="E161" t="str">
            <v>UnClass</v>
          </cell>
          <cell r="F161">
            <v>30</v>
          </cell>
          <cell r="G161" t="str">
            <v>gruppo non assegnato</v>
          </cell>
          <cell r="H161">
            <v>32</v>
          </cell>
          <cell r="I161" t="str">
            <v>Unassigned family</v>
          </cell>
          <cell r="J161">
            <v>5</v>
          </cell>
          <cell r="K161" t="str">
            <v>na</v>
          </cell>
          <cell r="L161">
            <v>1</v>
          </cell>
          <cell r="M161" t="str">
            <v>base</v>
          </cell>
          <cell r="N161">
            <v>1</v>
          </cell>
          <cell r="O161" t="str">
            <v>rivendita</v>
          </cell>
        </row>
        <row r="162">
          <cell r="B162">
            <v>11281</v>
          </cell>
          <cell r="C162" t="str">
            <v>PIROCTONE OLAMINA</v>
          </cell>
          <cell r="D162">
            <v>14</v>
          </cell>
          <cell r="E162" t="str">
            <v>UnClass</v>
          </cell>
          <cell r="F162">
            <v>30</v>
          </cell>
          <cell r="G162" t="str">
            <v>gruppo non assegnato</v>
          </cell>
          <cell r="H162">
            <v>32</v>
          </cell>
          <cell r="I162" t="str">
            <v>Unassigned family</v>
          </cell>
          <cell r="J162">
            <v>5</v>
          </cell>
          <cell r="K162" t="str">
            <v>na</v>
          </cell>
          <cell r="L162">
            <v>1</v>
          </cell>
          <cell r="M162" t="str">
            <v>base</v>
          </cell>
          <cell r="N162">
            <v>1</v>
          </cell>
          <cell r="O162" t="str">
            <v>rivendita</v>
          </cell>
        </row>
        <row r="163">
          <cell r="B163">
            <v>11282</v>
          </cell>
          <cell r="C163" t="str">
            <v>NEODERM OLV 6</v>
          </cell>
          <cell r="D163">
            <v>14</v>
          </cell>
          <cell r="E163" t="str">
            <v>UnClass</v>
          </cell>
          <cell r="F163">
            <v>30</v>
          </cell>
          <cell r="G163" t="str">
            <v>gruppo non assegnato</v>
          </cell>
          <cell r="H163">
            <v>32</v>
          </cell>
          <cell r="I163" t="str">
            <v>Unassigned family</v>
          </cell>
          <cell r="J163">
            <v>5</v>
          </cell>
          <cell r="K163" t="str">
            <v>na</v>
          </cell>
          <cell r="L163">
            <v>1</v>
          </cell>
          <cell r="M163" t="str">
            <v>base</v>
          </cell>
          <cell r="N163">
            <v>1</v>
          </cell>
          <cell r="O163" t="str">
            <v>rivendita</v>
          </cell>
        </row>
        <row r="164">
          <cell r="B164">
            <v>11283</v>
          </cell>
          <cell r="C164" t="str">
            <v>ALCOOL C14 C16 3,5</v>
          </cell>
          <cell r="D164">
            <v>14</v>
          </cell>
          <cell r="E164" t="str">
            <v>UnClass</v>
          </cell>
          <cell r="F164">
            <v>30</v>
          </cell>
          <cell r="G164" t="str">
            <v>gruppo non assegnato</v>
          </cell>
          <cell r="H164">
            <v>32</v>
          </cell>
          <cell r="I164" t="str">
            <v>Unassigned family</v>
          </cell>
          <cell r="J164">
            <v>5</v>
          </cell>
          <cell r="K164" t="str">
            <v>na</v>
          </cell>
          <cell r="L164">
            <v>1</v>
          </cell>
          <cell r="M164" t="str">
            <v>base</v>
          </cell>
          <cell r="N164">
            <v>1</v>
          </cell>
          <cell r="O164" t="str">
            <v>rivendita</v>
          </cell>
        </row>
        <row r="165">
          <cell r="B165">
            <v>11284</v>
          </cell>
          <cell r="C165" t="str">
            <v>MAGNESIO CLORURO ESAIDRATO</v>
          </cell>
          <cell r="D165">
            <v>14</v>
          </cell>
          <cell r="E165" t="str">
            <v>UnClass</v>
          </cell>
          <cell r="F165">
            <v>30</v>
          </cell>
          <cell r="G165" t="str">
            <v>gruppo non assegnato</v>
          </cell>
          <cell r="H165">
            <v>32</v>
          </cell>
          <cell r="I165" t="str">
            <v>Unassigned family</v>
          </cell>
          <cell r="J165">
            <v>5</v>
          </cell>
          <cell r="K165" t="str">
            <v>na</v>
          </cell>
          <cell r="L165">
            <v>1</v>
          </cell>
          <cell r="M165" t="str">
            <v>base</v>
          </cell>
          <cell r="N165">
            <v>1</v>
          </cell>
          <cell r="O165" t="str">
            <v>rivendita</v>
          </cell>
        </row>
        <row r="166">
          <cell r="B166">
            <v>11285</v>
          </cell>
          <cell r="C166" t="str">
            <v>NEOLONE 950</v>
          </cell>
          <cell r="D166">
            <v>14</v>
          </cell>
          <cell r="E166" t="str">
            <v>UnClass</v>
          </cell>
          <cell r="F166">
            <v>30</v>
          </cell>
          <cell r="G166" t="str">
            <v>gruppo non assegnato</v>
          </cell>
          <cell r="H166">
            <v>32</v>
          </cell>
          <cell r="I166" t="str">
            <v>Unassigned family</v>
          </cell>
          <cell r="J166">
            <v>5</v>
          </cell>
          <cell r="K166" t="str">
            <v>na</v>
          </cell>
          <cell r="L166">
            <v>1</v>
          </cell>
          <cell r="M166" t="str">
            <v>base</v>
          </cell>
          <cell r="N166">
            <v>1</v>
          </cell>
          <cell r="O166" t="str">
            <v>rivendita</v>
          </cell>
        </row>
        <row r="167">
          <cell r="B167">
            <v>11286</v>
          </cell>
          <cell r="C167" t="str">
            <v>GLICINA</v>
          </cell>
          <cell r="D167">
            <v>14</v>
          </cell>
          <cell r="E167" t="str">
            <v>UnClass</v>
          </cell>
          <cell r="F167">
            <v>30</v>
          </cell>
          <cell r="G167" t="str">
            <v>gruppo non assegnato</v>
          </cell>
          <cell r="H167">
            <v>32</v>
          </cell>
          <cell r="I167" t="str">
            <v>Unassigned family</v>
          </cell>
          <cell r="J167">
            <v>5</v>
          </cell>
          <cell r="K167" t="str">
            <v>na</v>
          </cell>
          <cell r="L167">
            <v>1</v>
          </cell>
          <cell r="M167" t="str">
            <v>base</v>
          </cell>
          <cell r="N167">
            <v>1</v>
          </cell>
          <cell r="O167" t="str">
            <v>rivendita</v>
          </cell>
        </row>
        <row r="168">
          <cell r="B168">
            <v>11290</v>
          </cell>
          <cell r="C168" t="str">
            <v>OLEINA BIDISTILLATA</v>
          </cell>
          <cell r="D168">
            <v>14</v>
          </cell>
          <cell r="E168" t="str">
            <v>UnClass</v>
          </cell>
          <cell r="F168">
            <v>30</v>
          </cell>
          <cell r="G168" t="str">
            <v>gruppo non assegnato</v>
          </cell>
          <cell r="H168">
            <v>32</v>
          </cell>
          <cell r="I168" t="str">
            <v>Unassigned family</v>
          </cell>
          <cell r="J168">
            <v>5</v>
          </cell>
          <cell r="K168" t="str">
            <v>na</v>
          </cell>
          <cell r="L168">
            <v>1</v>
          </cell>
          <cell r="M168" t="str">
            <v>base</v>
          </cell>
          <cell r="N168">
            <v>1</v>
          </cell>
          <cell r="O168" t="str">
            <v>rivendita</v>
          </cell>
        </row>
        <row r="169">
          <cell r="B169">
            <v>11291</v>
          </cell>
          <cell r="C169" t="str">
            <v>OPTAVON US</v>
          </cell>
          <cell r="D169">
            <v>14</v>
          </cell>
          <cell r="E169" t="str">
            <v>UnClass</v>
          </cell>
          <cell r="F169">
            <v>30</v>
          </cell>
          <cell r="G169" t="str">
            <v>gruppo non assegnato</v>
          </cell>
          <cell r="H169">
            <v>32</v>
          </cell>
          <cell r="I169" t="str">
            <v>Unassigned family</v>
          </cell>
          <cell r="J169">
            <v>5</v>
          </cell>
          <cell r="K169" t="str">
            <v>na</v>
          </cell>
          <cell r="L169">
            <v>1</v>
          </cell>
          <cell r="M169" t="str">
            <v>base</v>
          </cell>
          <cell r="N169">
            <v>1</v>
          </cell>
          <cell r="O169" t="str">
            <v>rivendita</v>
          </cell>
        </row>
        <row r="170">
          <cell r="B170">
            <v>11292</v>
          </cell>
          <cell r="C170" t="str">
            <v>MARLIPAL 24/20</v>
          </cell>
          <cell r="D170">
            <v>14</v>
          </cell>
          <cell r="E170" t="str">
            <v>UnClass</v>
          </cell>
          <cell r="F170">
            <v>30</v>
          </cell>
          <cell r="G170" t="str">
            <v>gruppo non assegnato</v>
          </cell>
          <cell r="H170">
            <v>32</v>
          </cell>
          <cell r="I170" t="str">
            <v>Unassigned family</v>
          </cell>
          <cell r="J170">
            <v>5</v>
          </cell>
          <cell r="K170" t="str">
            <v>na</v>
          </cell>
          <cell r="L170">
            <v>1</v>
          </cell>
          <cell r="M170" t="str">
            <v>base</v>
          </cell>
          <cell r="N170">
            <v>1</v>
          </cell>
          <cell r="O170" t="str">
            <v>rivendita</v>
          </cell>
        </row>
        <row r="171">
          <cell r="B171">
            <v>11293</v>
          </cell>
          <cell r="C171" t="str">
            <v>MONOISOPROPANOLAMMINA</v>
          </cell>
          <cell r="D171">
            <v>14</v>
          </cell>
          <cell r="E171" t="str">
            <v>UnClass</v>
          </cell>
          <cell r="F171">
            <v>30</v>
          </cell>
          <cell r="G171" t="str">
            <v>gruppo non assegnato</v>
          </cell>
          <cell r="H171">
            <v>32</v>
          </cell>
          <cell r="I171" t="str">
            <v>Unassigned family</v>
          </cell>
          <cell r="J171">
            <v>5</v>
          </cell>
          <cell r="K171" t="str">
            <v>na</v>
          </cell>
          <cell r="L171">
            <v>1</v>
          </cell>
          <cell r="M171" t="str">
            <v>base</v>
          </cell>
          <cell r="N171">
            <v>1</v>
          </cell>
          <cell r="O171" t="str">
            <v>rivendita</v>
          </cell>
        </row>
        <row r="172">
          <cell r="B172">
            <v>11294</v>
          </cell>
          <cell r="C172" t="str">
            <v>OLIO DI SOIA</v>
          </cell>
          <cell r="D172">
            <v>14</v>
          </cell>
          <cell r="E172" t="str">
            <v>UnClass</v>
          </cell>
          <cell r="F172">
            <v>30</v>
          </cell>
          <cell r="G172" t="str">
            <v>gruppo non assegnato</v>
          </cell>
          <cell r="H172">
            <v>32</v>
          </cell>
          <cell r="I172" t="str">
            <v>Unassigned family</v>
          </cell>
          <cell r="J172">
            <v>5</v>
          </cell>
          <cell r="K172" t="str">
            <v>na</v>
          </cell>
          <cell r="L172">
            <v>1</v>
          </cell>
          <cell r="M172" t="str">
            <v>base</v>
          </cell>
          <cell r="N172">
            <v>1</v>
          </cell>
          <cell r="O172" t="str">
            <v>rivendita</v>
          </cell>
        </row>
        <row r="173">
          <cell r="B173">
            <v>11295</v>
          </cell>
          <cell r="C173" t="str">
            <v>OLIO DI COCCO</v>
          </cell>
          <cell r="D173">
            <v>14</v>
          </cell>
          <cell r="E173" t="str">
            <v>UnClass</v>
          </cell>
          <cell r="F173">
            <v>30</v>
          </cell>
          <cell r="G173" t="str">
            <v>gruppo non assegnato</v>
          </cell>
          <cell r="H173">
            <v>32</v>
          </cell>
          <cell r="I173" t="str">
            <v>Unassigned family</v>
          </cell>
          <cell r="J173">
            <v>5</v>
          </cell>
          <cell r="K173" t="str">
            <v>na</v>
          </cell>
          <cell r="L173">
            <v>1</v>
          </cell>
          <cell r="M173" t="str">
            <v>base</v>
          </cell>
          <cell r="N173">
            <v>1</v>
          </cell>
          <cell r="O173" t="str">
            <v>rivendita</v>
          </cell>
        </row>
        <row r="174">
          <cell r="B174">
            <v>11296</v>
          </cell>
          <cell r="C174" t="str">
            <v>OLIO DI COCCO IDROGENATO</v>
          </cell>
          <cell r="D174">
            <v>14</v>
          </cell>
          <cell r="E174" t="str">
            <v>UnClass</v>
          </cell>
          <cell r="F174">
            <v>30</v>
          </cell>
          <cell r="G174" t="str">
            <v>gruppo non assegnato</v>
          </cell>
          <cell r="H174">
            <v>32</v>
          </cell>
          <cell r="I174" t="str">
            <v>Unassigned family</v>
          </cell>
          <cell r="J174">
            <v>5</v>
          </cell>
          <cell r="K174" t="str">
            <v>na</v>
          </cell>
          <cell r="L174">
            <v>1</v>
          </cell>
          <cell r="M174" t="str">
            <v>base</v>
          </cell>
          <cell r="N174">
            <v>1</v>
          </cell>
          <cell r="O174" t="str">
            <v>rivendita</v>
          </cell>
        </row>
        <row r="175">
          <cell r="B175">
            <v>11297</v>
          </cell>
          <cell r="C175" t="str">
            <v>OLIO DI PALMISTO - Refined/PKO</v>
          </cell>
          <cell r="D175">
            <v>14</v>
          </cell>
          <cell r="E175" t="str">
            <v>UnClass</v>
          </cell>
          <cell r="F175">
            <v>30</v>
          </cell>
          <cell r="G175" t="str">
            <v>gruppo non assegnato</v>
          </cell>
          <cell r="H175">
            <v>32</v>
          </cell>
          <cell r="I175" t="str">
            <v>Unassigned family</v>
          </cell>
          <cell r="J175">
            <v>5</v>
          </cell>
          <cell r="K175" t="str">
            <v>na</v>
          </cell>
          <cell r="L175">
            <v>1</v>
          </cell>
          <cell r="M175" t="str">
            <v>base</v>
          </cell>
          <cell r="N175">
            <v>1</v>
          </cell>
          <cell r="O175" t="str">
            <v>rivendita</v>
          </cell>
        </row>
        <row r="176">
          <cell r="B176">
            <v>11299</v>
          </cell>
          <cell r="C176" t="str">
            <v>OPACIZZANTE 621</v>
          </cell>
          <cell r="D176">
            <v>14</v>
          </cell>
          <cell r="E176" t="str">
            <v>UnClass</v>
          </cell>
          <cell r="F176">
            <v>30</v>
          </cell>
          <cell r="G176" t="str">
            <v>gruppo non assegnato</v>
          </cell>
          <cell r="H176">
            <v>32</v>
          </cell>
          <cell r="I176" t="str">
            <v>Unassigned family</v>
          </cell>
          <cell r="J176">
            <v>5</v>
          </cell>
          <cell r="K176" t="str">
            <v>na</v>
          </cell>
          <cell r="L176">
            <v>1</v>
          </cell>
          <cell r="M176" t="str">
            <v>base</v>
          </cell>
          <cell r="N176">
            <v>1</v>
          </cell>
          <cell r="O176" t="str">
            <v>rivendita</v>
          </cell>
        </row>
        <row r="177">
          <cell r="B177">
            <v>11300</v>
          </cell>
          <cell r="C177" t="str">
            <v>OLIO DI COCCO A DAZIO INTERO</v>
          </cell>
          <cell r="D177">
            <v>14</v>
          </cell>
          <cell r="E177" t="str">
            <v>UnClass</v>
          </cell>
          <cell r="F177">
            <v>30</v>
          </cell>
          <cell r="G177" t="str">
            <v>gruppo non assegnato</v>
          </cell>
          <cell r="H177">
            <v>32</v>
          </cell>
          <cell r="I177" t="str">
            <v>Unassigned family</v>
          </cell>
          <cell r="J177">
            <v>5</v>
          </cell>
          <cell r="K177" t="str">
            <v>na</v>
          </cell>
          <cell r="L177">
            <v>1</v>
          </cell>
          <cell r="M177" t="str">
            <v>base</v>
          </cell>
          <cell r="N177">
            <v>1</v>
          </cell>
          <cell r="O177" t="str">
            <v>rivendita</v>
          </cell>
        </row>
        <row r="178">
          <cell r="B178">
            <v>11302</v>
          </cell>
          <cell r="C178" t="str">
            <v xml:space="preserve">OSSIDO DI MAGNESIO </v>
          </cell>
          <cell r="D178">
            <v>14</v>
          </cell>
          <cell r="E178" t="str">
            <v>UnClass</v>
          </cell>
          <cell r="F178">
            <v>30</v>
          </cell>
          <cell r="G178" t="str">
            <v>gruppo non assegnato</v>
          </cell>
          <cell r="H178">
            <v>32</v>
          </cell>
          <cell r="I178" t="str">
            <v>Unassigned family</v>
          </cell>
          <cell r="J178">
            <v>5</v>
          </cell>
          <cell r="K178" t="str">
            <v>na</v>
          </cell>
          <cell r="L178">
            <v>1</v>
          </cell>
          <cell r="M178" t="str">
            <v>base</v>
          </cell>
          <cell r="N178">
            <v>1</v>
          </cell>
          <cell r="O178" t="str">
            <v>rivendita</v>
          </cell>
        </row>
        <row r="179">
          <cell r="B179">
            <v>11304</v>
          </cell>
          <cell r="C179" t="str">
            <v>OSSIDO DI ZINCO SIGILLO ORO</v>
          </cell>
          <cell r="D179">
            <v>14</v>
          </cell>
          <cell r="E179" t="str">
            <v>UnClass</v>
          </cell>
          <cell r="F179">
            <v>30</v>
          </cell>
          <cell r="G179" t="str">
            <v>gruppo non assegnato</v>
          </cell>
          <cell r="H179">
            <v>32</v>
          </cell>
          <cell r="I179" t="str">
            <v>Unassigned family</v>
          </cell>
          <cell r="J179">
            <v>5</v>
          </cell>
          <cell r="K179" t="str">
            <v>na</v>
          </cell>
          <cell r="L179">
            <v>1</v>
          </cell>
          <cell r="M179" t="str">
            <v>base</v>
          </cell>
          <cell r="N179">
            <v>1</v>
          </cell>
          <cell r="O179" t="str">
            <v>rivendita</v>
          </cell>
        </row>
        <row r="180">
          <cell r="B180">
            <v>11308</v>
          </cell>
          <cell r="C180" t="str">
            <v>PANTENOLO</v>
          </cell>
          <cell r="D180">
            <v>14</v>
          </cell>
          <cell r="E180" t="str">
            <v>UnClass</v>
          </cell>
          <cell r="F180">
            <v>30</v>
          </cell>
          <cell r="G180" t="str">
            <v>gruppo non assegnato</v>
          </cell>
          <cell r="H180">
            <v>32</v>
          </cell>
          <cell r="I180" t="str">
            <v>Unassigned family</v>
          </cell>
          <cell r="J180">
            <v>5</v>
          </cell>
          <cell r="K180" t="str">
            <v>na</v>
          </cell>
          <cell r="L180">
            <v>1</v>
          </cell>
          <cell r="M180" t="str">
            <v>base</v>
          </cell>
          <cell r="N180">
            <v>1</v>
          </cell>
          <cell r="O180" t="str">
            <v>rivendita</v>
          </cell>
        </row>
        <row r="181">
          <cell r="B181">
            <v>11309</v>
          </cell>
          <cell r="C181" t="str">
            <v>POLIGLICOLE 4000</v>
          </cell>
          <cell r="D181">
            <v>14</v>
          </cell>
          <cell r="E181" t="str">
            <v>UnClass</v>
          </cell>
          <cell r="F181">
            <v>30</v>
          </cell>
          <cell r="G181" t="str">
            <v>gruppo non assegnato</v>
          </cell>
          <cell r="H181">
            <v>32</v>
          </cell>
          <cell r="I181" t="str">
            <v>Unassigned family</v>
          </cell>
          <cell r="J181">
            <v>5</v>
          </cell>
          <cell r="K181" t="str">
            <v>na</v>
          </cell>
          <cell r="L181">
            <v>1</v>
          </cell>
          <cell r="M181" t="str">
            <v>base</v>
          </cell>
          <cell r="N181">
            <v>1</v>
          </cell>
          <cell r="O181" t="str">
            <v>rivendita</v>
          </cell>
        </row>
        <row r="182">
          <cell r="B182">
            <v>11310</v>
          </cell>
          <cell r="C182" t="str">
            <v>PROTELAN PCA/I</v>
          </cell>
          <cell r="D182">
            <v>14</v>
          </cell>
          <cell r="E182" t="str">
            <v>UnClass</v>
          </cell>
          <cell r="F182">
            <v>30</v>
          </cell>
          <cell r="G182" t="str">
            <v>gruppo non assegnato</v>
          </cell>
          <cell r="H182">
            <v>32</v>
          </cell>
          <cell r="I182" t="str">
            <v>Unassigned family</v>
          </cell>
          <cell r="J182">
            <v>5</v>
          </cell>
          <cell r="K182" t="str">
            <v>na</v>
          </cell>
          <cell r="L182">
            <v>1</v>
          </cell>
          <cell r="M182" t="str">
            <v>base</v>
          </cell>
          <cell r="N182">
            <v>1</v>
          </cell>
          <cell r="O182" t="str">
            <v>rivendita</v>
          </cell>
        </row>
        <row r="183">
          <cell r="B183">
            <v>11311</v>
          </cell>
          <cell r="C183" t="str">
            <v>POLIDAC 4000/50</v>
          </cell>
          <cell r="D183">
            <v>14</v>
          </cell>
          <cell r="E183" t="str">
            <v>UnClass</v>
          </cell>
          <cell r="F183">
            <v>30</v>
          </cell>
          <cell r="G183" t="str">
            <v>gruppo non assegnato</v>
          </cell>
          <cell r="H183">
            <v>32</v>
          </cell>
          <cell r="I183" t="str">
            <v>Unassigned family</v>
          </cell>
          <cell r="J183">
            <v>5</v>
          </cell>
          <cell r="K183" t="str">
            <v>na</v>
          </cell>
          <cell r="L183">
            <v>1</v>
          </cell>
          <cell r="M183" t="str">
            <v>base</v>
          </cell>
          <cell r="N183">
            <v>1</v>
          </cell>
          <cell r="O183" t="str">
            <v>rivendita</v>
          </cell>
        </row>
        <row r="184">
          <cell r="B184">
            <v>11312</v>
          </cell>
          <cell r="C184" t="str">
            <v>POLIGLICOLE 600</v>
          </cell>
          <cell r="D184">
            <v>14</v>
          </cell>
          <cell r="E184" t="str">
            <v>UnClass</v>
          </cell>
          <cell r="F184">
            <v>30</v>
          </cell>
          <cell r="G184" t="str">
            <v>gruppo non assegnato</v>
          </cell>
          <cell r="H184">
            <v>32</v>
          </cell>
          <cell r="I184" t="str">
            <v>Unassigned family</v>
          </cell>
          <cell r="J184">
            <v>5</v>
          </cell>
          <cell r="K184" t="str">
            <v>na</v>
          </cell>
          <cell r="L184">
            <v>1</v>
          </cell>
          <cell r="M184" t="str">
            <v>base</v>
          </cell>
          <cell r="N184">
            <v>1</v>
          </cell>
          <cell r="O184" t="str">
            <v>rivendita</v>
          </cell>
        </row>
        <row r="185">
          <cell r="B185">
            <v>11313</v>
          </cell>
          <cell r="C185" t="str">
            <v>LAUROYL GLUTAMATE</v>
          </cell>
          <cell r="D185">
            <v>14</v>
          </cell>
          <cell r="E185" t="str">
            <v>UnClass</v>
          </cell>
          <cell r="F185">
            <v>30</v>
          </cell>
          <cell r="G185" t="str">
            <v>gruppo non assegnato</v>
          </cell>
          <cell r="H185">
            <v>32</v>
          </cell>
          <cell r="I185" t="str">
            <v>Unassigned family</v>
          </cell>
          <cell r="J185">
            <v>5</v>
          </cell>
          <cell r="K185" t="str">
            <v>na</v>
          </cell>
          <cell r="L185">
            <v>1</v>
          </cell>
          <cell r="M185" t="str">
            <v>base</v>
          </cell>
          <cell r="N185">
            <v>1</v>
          </cell>
          <cell r="O185" t="str">
            <v>rivendita</v>
          </cell>
        </row>
        <row r="186">
          <cell r="B186">
            <v>11314</v>
          </cell>
          <cell r="C186" t="str">
            <v>ALCOOL C12 C15 2 OE/SINT.</v>
          </cell>
          <cell r="D186">
            <v>14</v>
          </cell>
          <cell r="E186" t="str">
            <v>UnClass</v>
          </cell>
          <cell r="F186">
            <v>30</v>
          </cell>
          <cell r="G186" t="str">
            <v>gruppo non assegnato</v>
          </cell>
          <cell r="H186">
            <v>32</v>
          </cell>
          <cell r="I186" t="str">
            <v>Unassigned family</v>
          </cell>
          <cell r="J186">
            <v>5</v>
          </cell>
          <cell r="K186" t="str">
            <v>na</v>
          </cell>
          <cell r="L186">
            <v>1</v>
          </cell>
          <cell r="M186" t="str">
            <v>base</v>
          </cell>
          <cell r="N186">
            <v>1</v>
          </cell>
          <cell r="O186" t="str">
            <v>rivendita</v>
          </cell>
        </row>
        <row r="187">
          <cell r="B187">
            <v>11330</v>
          </cell>
          <cell r="C187" t="str">
            <v>POTASSIO IDROSSIDO</v>
          </cell>
          <cell r="D187">
            <v>14</v>
          </cell>
          <cell r="E187" t="str">
            <v>UnClass</v>
          </cell>
          <cell r="F187">
            <v>30</v>
          </cell>
          <cell r="G187" t="str">
            <v>gruppo non assegnato</v>
          </cell>
          <cell r="H187">
            <v>32</v>
          </cell>
          <cell r="I187" t="str">
            <v>Unassigned family</v>
          </cell>
          <cell r="J187">
            <v>5</v>
          </cell>
          <cell r="K187" t="str">
            <v>na</v>
          </cell>
          <cell r="L187">
            <v>1</v>
          </cell>
          <cell r="M187" t="str">
            <v>base</v>
          </cell>
          <cell r="N187">
            <v>1</v>
          </cell>
          <cell r="O187" t="str">
            <v>rivendita</v>
          </cell>
        </row>
        <row r="188">
          <cell r="B188">
            <v>11331</v>
          </cell>
          <cell r="C188" t="str">
            <v>ALCOOL C8 C10</v>
          </cell>
          <cell r="D188">
            <v>14</v>
          </cell>
          <cell r="E188" t="str">
            <v>UnClass</v>
          </cell>
          <cell r="F188">
            <v>30</v>
          </cell>
          <cell r="G188" t="str">
            <v>gruppo non assegnato</v>
          </cell>
          <cell r="H188">
            <v>32</v>
          </cell>
          <cell r="I188" t="str">
            <v>Unassigned family</v>
          </cell>
          <cell r="J188">
            <v>5</v>
          </cell>
          <cell r="K188" t="str">
            <v>na</v>
          </cell>
          <cell r="L188">
            <v>1</v>
          </cell>
          <cell r="M188" t="str">
            <v>base</v>
          </cell>
          <cell r="N188">
            <v>1</v>
          </cell>
          <cell r="O188" t="str">
            <v>rivendita</v>
          </cell>
        </row>
        <row r="189">
          <cell r="B189">
            <v>11332</v>
          </cell>
          <cell r="C189" t="str">
            <v>OLEINA VEGETALE</v>
          </cell>
          <cell r="D189">
            <v>14</v>
          </cell>
          <cell r="E189" t="str">
            <v>UnClass</v>
          </cell>
          <cell r="F189">
            <v>30</v>
          </cell>
          <cell r="G189" t="str">
            <v>gruppo non assegnato</v>
          </cell>
          <cell r="H189">
            <v>32</v>
          </cell>
          <cell r="I189" t="str">
            <v>Unassigned family</v>
          </cell>
          <cell r="J189">
            <v>5</v>
          </cell>
          <cell r="K189" t="str">
            <v>na</v>
          </cell>
          <cell r="L189">
            <v>1</v>
          </cell>
          <cell r="M189" t="str">
            <v>base</v>
          </cell>
          <cell r="N189">
            <v>1</v>
          </cell>
          <cell r="O189" t="str">
            <v>rivendita</v>
          </cell>
        </row>
        <row r="190">
          <cell r="B190">
            <v>11333</v>
          </cell>
          <cell r="C190" t="str">
            <v>OLOROL OLV/EO FREE</v>
          </cell>
          <cell r="D190">
            <v>14</v>
          </cell>
          <cell r="E190" t="str">
            <v>UnClass</v>
          </cell>
          <cell r="F190">
            <v>30</v>
          </cell>
          <cell r="G190" t="str">
            <v>gruppo non assegnato</v>
          </cell>
          <cell r="H190">
            <v>32</v>
          </cell>
          <cell r="I190" t="str">
            <v>Unassigned family</v>
          </cell>
          <cell r="J190">
            <v>5</v>
          </cell>
          <cell r="K190" t="str">
            <v>na</v>
          </cell>
          <cell r="L190">
            <v>1</v>
          </cell>
          <cell r="M190" t="str">
            <v>base</v>
          </cell>
          <cell r="N190">
            <v>1</v>
          </cell>
          <cell r="O190" t="str">
            <v>rivendita</v>
          </cell>
        </row>
        <row r="191">
          <cell r="B191">
            <v>11334</v>
          </cell>
          <cell r="C191" t="str">
            <v>PROLINA</v>
          </cell>
          <cell r="D191">
            <v>14</v>
          </cell>
          <cell r="E191" t="str">
            <v>UnClass</v>
          </cell>
          <cell r="F191">
            <v>30</v>
          </cell>
          <cell r="G191" t="str">
            <v>gruppo non assegnato</v>
          </cell>
          <cell r="H191">
            <v>32</v>
          </cell>
          <cell r="I191" t="str">
            <v>Unassigned family</v>
          </cell>
          <cell r="J191">
            <v>5</v>
          </cell>
          <cell r="K191" t="str">
            <v>na</v>
          </cell>
          <cell r="L191">
            <v>1</v>
          </cell>
          <cell r="M191" t="str">
            <v>base</v>
          </cell>
          <cell r="N191">
            <v>1</v>
          </cell>
          <cell r="O191" t="str">
            <v>rivendita</v>
          </cell>
        </row>
        <row r="192">
          <cell r="B192">
            <v>11339</v>
          </cell>
          <cell r="C192" t="str">
            <v>PROTELAN VE/K - MAYCOS</v>
          </cell>
          <cell r="D192">
            <v>14</v>
          </cell>
          <cell r="E192" t="str">
            <v>UnClass</v>
          </cell>
          <cell r="F192">
            <v>30</v>
          </cell>
          <cell r="G192" t="str">
            <v>gruppo non assegnato</v>
          </cell>
          <cell r="H192">
            <v>32</v>
          </cell>
          <cell r="I192" t="str">
            <v>Unassigned family</v>
          </cell>
          <cell r="J192">
            <v>5</v>
          </cell>
          <cell r="K192" t="str">
            <v>na</v>
          </cell>
          <cell r="L192">
            <v>1</v>
          </cell>
          <cell r="M192" t="str">
            <v>base</v>
          </cell>
          <cell r="N192">
            <v>1</v>
          </cell>
          <cell r="O192" t="str">
            <v>rivendita</v>
          </cell>
        </row>
        <row r="193">
          <cell r="B193">
            <v>11350</v>
          </cell>
          <cell r="C193" t="str">
            <v>PARAMETILE</v>
          </cell>
          <cell r="D193">
            <v>14</v>
          </cell>
          <cell r="E193" t="str">
            <v>UnClass</v>
          </cell>
          <cell r="F193">
            <v>30</v>
          </cell>
          <cell r="G193" t="str">
            <v>gruppo non assegnato</v>
          </cell>
          <cell r="H193">
            <v>32</v>
          </cell>
          <cell r="I193" t="str">
            <v>Unassigned family</v>
          </cell>
          <cell r="J193">
            <v>5</v>
          </cell>
          <cell r="K193" t="str">
            <v>na</v>
          </cell>
          <cell r="L193">
            <v>1</v>
          </cell>
          <cell r="M193" t="str">
            <v>base</v>
          </cell>
          <cell r="N193">
            <v>1</v>
          </cell>
          <cell r="O193" t="str">
            <v>rivendita</v>
          </cell>
        </row>
        <row r="194">
          <cell r="B194">
            <v>11365</v>
          </cell>
          <cell r="C194" t="str">
            <v>MULSIFAN RT 11 - ZETESAN DA CONC</v>
          </cell>
          <cell r="D194">
            <v>14</v>
          </cell>
          <cell r="E194" t="str">
            <v>UnClass</v>
          </cell>
          <cell r="F194">
            <v>30</v>
          </cell>
          <cell r="G194" t="str">
            <v>gruppo non assegnato</v>
          </cell>
          <cell r="H194">
            <v>32</v>
          </cell>
          <cell r="I194" t="str">
            <v>Unassigned family</v>
          </cell>
          <cell r="J194">
            <v>5</v>
          </cell>
          <cell r="K194" t="str">
            <v>na</v>
          </cell>
          <cell r="L194">
            <v>1</v>
          </cell>
          <cell r="M194" t="str">
            <v>base</v>
          </cell>
          <cell r="N194">
            <v>1</v>
          </cell>
          <cell r="O194" t="str">
            <v>rivendita</v>
          </cell>
        </row>
        <row r="195">
          <cell r="B195">
            <v>11378</v>
          </cell>
          <cell r="C195" t="str">
            <v>MULSIFAN CO/40</v>
          </cell>
          <cell r="D195">
            <v>14</v>
          </cell>
          <cell r="E195" t="str">
            <v>UnClass</v>
          </cell>
          <cell r="F195">
            <v>30</v>
          </cell>
          <cell r="G195" t="str">
            <v>gruppo non assegnato</v>
          </cell>
          <cell r="H195">
            <v>32</v>
          </cell>
          <cell r="I195" t="str">
            <v>Unassigned family</v>
          </cell>
          <cell r="J195">
            <v>5</v>
          </cell>
          <cell r="K195" t="str">
            <v>na</v>
          </cell>
          <cell r="L195">
            <v>1</v>
          </cell>
          <cell r="M195" t="str">
            <v>base</v>
          </cell>
          <cell r="N195">
            <v>1</v>
          </cell>
          <cell r="O195" t="str">
            <v>rivendita</v>
          </cell>
        </row>
        <row r="196">
          <cell r="B196">
            <v>11381</v>
          </cell>
          <cell r="C196" t="str">
            <v>SARKOSINA NATRIUM</v>
          </cell>
          <cell r="D196">
            <v>14</v>
          </cell>
          <cell r="E196" t="str">
            <v>UnClass</v>
          </cell>
          <cell r="F196">
            <v>30</v>
          </cell>
          <cell r="G196" t="str">
            <v>gruppo non assegnato</v>
          </cell>
          <cell r="H196">
            <v>32</v>
          </cell>
          <cell r="I196" t="str">
            <v>Unassigned family</v>
          </cell>
          <cell r="J196">
            <v>5</v>
          </cell>
          <cell r="K196" t="str">
            <v>na</v>
          </cell>
          <cell r="L196">
            <v>1</v>
          </cell>
          <cell r="M196" t="str">
            <v>base</v>
          </cell>
          <cell r="N196">
            <v>1</v>
          </cell>
          <cell r="O196" t="str">
            <v>rivendita</v>
          </cell>
        </row>
        <row r="197">
          <cell r="B197">
            <v>11382</v>
          </cell>
          <cell r="C197" t="str">
            <v>SYNTCHEM 1215/C</v>
          </cell>
          <cell r="D197">
            <v>14</v>
          </cell>
          <cell r="E197" t="str">
            <v>UnClass</v>
          </cell>
          <cell r="F197">
            <v>30</v>
          </cell>
          <cell r="G197" t="str">
            <v>gruppo non assegnato</v>
          </cell>
          <cell r="H197">
            <v>32</v>
          </cell>
          <cell r="I197" t="str">
            <v>Unassigned family</v>
          </cell>
          <cell r="J197">
            <v>5</v>
          </cell>
          <cell r="K197" t="str">
            <v>na</v>
          </cell>
          <cell r="L197">
            <v>1</v>
          </cell>
          <cell r="M197" t="str">
            <v>base</v>
          </cell>
          <cell r="N197">
            <v>1</v>
          </cell>
          <cell r="O197" t="str">
            <v>rivendita</v>
          </cell>
        </row>
        <row r="198">
          <cell r="B198">
            <v>11385</v>
          </cell>
          <cell r="C198" t="str">
            <v>SODIO METIL TAURINA</v>
          </cell>
          <cell r="D198">
            <v>14</v>
          </cell>
          <cell r="E198" t="str">
            <v>UnClass</v>
          </cell>
          <cell r="F198">
            <v>30</v>
          </cell>
          <cell r="G198" t="str">
            <v>gruppo non assegnato</v>
          </cell>
          <cell r="H198">
            <v>32</v>
          </cell>
          <cell r="I198" t="str">
            <v>Unassigned family</v>
          </cell>
          <cell r="J198">
            <v>5</v>
          </cell>
          <cell r="K198" t="str">
            <v>na</v>
          </cell>
          <cell r="L198">
            <v>1</v>
          </cell>
          <cell r="M198" t="str">
            <v>base</v>
          </cell>
          <cell r="N198">
            <v>1</v>
          </cell>
          <cell r="O198" t="str">
            <v>rivendita</v>
          </cell>
        </row>
        <row r="199">
          <cell r="B199">
            <v>11390</v>
          </cell>
          <cell r="C199" t="str">
            <v>CUBLEN D 3217 N</v>
          </cell>
          <cell r="D199">
            <v>14</v>
          </cell>
          <cell r="E199" t="str">
            <v>UnClass</v>
          </cell>
          <cell r="F199">
            <v>30</v>
          </cell>
          <cell r="G199" t="str">
            <v>gruppo non assegnato</v>
          </cell>
          <cell r="H199">
            <v>32</v>
          </cell>
          <cell r="I199" t="str">
            <v>Unassigned family</v>
          </cell>
          <cell r="J199">
            <v>5</v>
          </cell>
          <cell r="K199" t="str">
            <v>na</v>
          </cell>
          <cell r="L199">
            <v>1</v>
          </cell>
          <cell r="M199" t="str">
            <v>base</v>
          </cell>
          <cell r="N199">
            <v>1</v>
          </cell>
          <cell r="O199" t="str">
            <v>rivendita</v>
          </cell>
        </row>
        <row r="200">
          <cell r="B200">
            <v>11391</v>
          </cell>
          <cell r="C200" t="str">
            <v>CUBLEN KT 600/ NON UTILIZZARE</v>
          </cell>
          <cell r="D200">
            <v>14</v>
          </cell>
          <cell r="E200" t="str">
            <v>UnClass</v>
          </cell>
          <cell r="F200">
            <v>30</v>
          </cell>
          <cell r="G200" t="str">
            <v>gruppo non assegnato</v>
          </cell>
          <cell r="H200">
            <v>32</v>
          </cell>
          <cell r="I200" t="str">
            <v>Unassigned family</v>
          </cell>
          <cell r="J200">
            <v>5</v>
          </cell>
          <cell r="K200" t="str">
            <v>na</v>
          </cell>
          <cell r="L200">
            <v>1</v>
          </cell>
          <cell r="M200" t="str">
            <v>base</v>
          </cell>
          <cell r="N200">
            <v>1</v>
          </cell>
          <cell r="O200" t="str">
            <v>rivendita</v>
          </cell>
        </row>
        <row r="201">
          <cell r="B201">
            <v>11401</v>
          </cell>
          <cell r="C201" t="str">
            <v>SODA SCAGLIE</v>
          </cell>
          <cell r="D201">
            <v>14</v>
          </cell>
          <cell r="E201" t="str">
            <v>UnClass</v>
          </cell>
          <cell r="F201">
            <v>30</v>
          </cell>
          <cell r="G201" t="str">
            <v>gruppo non assegnato</v>
          </cell>
          <cell r="H201">
            <v>32</v>
          </cell>
          <cell r="I201" t="str">
            <v>Unassigned family</v>
          </cell>
          <cell r="J201">
            <v>5</v>
          </cell>
          <cell r="K201" t="str">
            <v>na</v>
          </cell>
          <cell r="L201">
            <v>1</v>
          </cell>
          <cell r="M201" t="str">
            <v>base</v>
          </cell>
          <cell r="N201">
            <v>1</v>
          </cell>
          <cell r="O201" t="str">
            <v>rivendita</v>
          </cell>
        </row>
        <row r="202">
          <cell r="B202">
            <v>11405</v>
          </cell>
          <cell r="C202" t="str">
            <v>SODA LIQUIDA</v>
          </cell>
          <cell r="D202">
            <v>14</v>
          </cell>
          <cell r="E202" t="str">
            <v>UnClass</v>
          </cell>
          <cell r="F202">
            <v>30</v>
          </cell>
          <cell r="G202" t="str">
            <v>gruppo non assegnato</v>
          </cell>
          <cell r="H202">
            <v>32</v>
          </cell>
          <cell r="I202" t="str">
            <v>Unassigned family</v>
          </cell>
          <cell r="J202">
            <v>5</v>
          </cell>
          <cell r="K202" t="str">
            <v>na</v>
          </cell>
          <cell r="L202">
            <v>1</v>
          </cell>
          <cell r="M202" t="str">
            <v>base</v>
          </cell>
          <cell r="N202">
            <v>1</v>
          </cell>
          <cell r="O202" t="str">
            <v>rivendita</v>
          </cell>
        </row>
        <row r="203">
          <cell r="B203">
            <v>11409</v>
          </cell>
          <cell r="C203" t="str">
            <v>SODIO BISOLFITO SOLUZIONE</v>
          </cell>
          <cell r="D203">
            <v>14</v>
          </cell>
          <cell r="E203" t="str">
            <v>UnClass</v>
          </cell>
          <cell r="F203">
            <v>30</v>
          </cell>
          <cell r="G203" t="str">
            <v>gruppo non assegnato</v>
          </cell>
          <cell r="H203">
            <v>32</v>
          </cell>
          <cell r="I203" t="str">
            <v>Unassigned family</v>
          </cell>
          <cell r="J203">
            <v>5</v>
          </cell>
          <cell r="K203" t="str">
            <v>na</v>
          </cell>
          <cell r="L203">
            <v>1</v>
          </cell>
          <cell r="M203" t="str">
            <v>base</v>
          </cell>
          <cell r="N203">
            <v>1</v>
          </cell>
          <cell r="O203" t="str">
            <v>rivendita</v>
          </cell>
        </row>
        <row r="204">
          <cell r="B204">
            <v>11410</v>
          </cell>
          <cell r="C204" t="str">
            <v>SODIO BISOLFITO</v>
          </cell>
          <cell r="D204">
            <v>14</v>
          </cell>
          <cell r="E204" t="str">
            <v>UnClass</v>
          </cell>
          <cell r="F204">
            <v>30</v>
          </cell>
          <cell r="G204" t="str">
            <v>gruppo non assegnato</v>
          </cell>
          <cell r="H204">
            <v>32</v>
          </cell>
          <cell r="I204" t="str">
            <v>Unassigned family</v>
          </cell>
          <cell r="J204">
            <v>5</v>
          </cell>
          <cell r="K204" t="str">
            <v>na</v>
          </cell>
          <cell r="L204">
            <v>1</v>
          </cell>
          <cell r="M204" t="str">
            <v>base</v>
          </cell>
          <cell r="N204">
            <v>1</v>
          </cell>
          <cell r="O204" t="str">
            <v>rivendita</v>
          </cell>
        </row>
        <row r="205">
          <cell r="B205">
            <v>11411</v>
          </cell>
          <cell r="C205" t="str">
            <v>SODIO BENZOATO ALIM.</v>
          </cell>
          <cell r="D205">
            <v>14</v>
          </cell>
          <cell r="E205" t="str">
            <v>UnClass</v>
          </cell>
          <cell r="F205">
            <v>30</v>
          </cell>
          <cell r="G205" t="str">
            <v>gruppo non assegnato</v>
          </cell>
          <cell r="H205">
            <v>32</v>
          </cell>
          <cell r="I205" t="str">
            <v>Unassigned family</v>
          </cell>
          <cell r="J205">
            <v>5</v>
          </cell>
          <cell r="K205" t="str">
            <v>na</v>
          </cell>
          <cell r="L205">
            <v>1</v>
          </cell>
          <cell r="M205" t="str">
            <v>base</v>
          </cell>
          <cell r="N205">
            <v>1</v>
          </cell>
          <cell r="O205" t="str">
            <v>rivendita</v>
          </cell>
        </row>
        <row r="206">
          <cell r="B206">
            <v>11412</v>
          </cell>
          <cell r="C206" t="str">
            <v>SODIO CARBONATO</v>
          </cell>
          <cell r="D206">
            <v>14</v>
          </cell>
          <cell r="E206" t="str">
            <v>UnClass</v>
          </cell>
          <cell r="F206">
            <v>30</v>
          </cell>
          <cell r="G206" t="str">
            <v>gruppo non assegnato</v>
          </cell>
          <cell r="H206">
            <v>32</v>
          </cell>
          <cell r="I206" t="str">
            <v>Unassigned family</v>
          </cell>
          <cell r="J206">
            <v>5</v>
          </cell>
          <cell r="K206" t="str">
            <v>na</v>
          </cell>
          <cell r="L206">
            <v>1</v>
          </cell>
          <cell r="M206" t="str">
            <v>base</v>
          </cell>
          <cell r="N206">
            <v>1</v>
          </cell>
          <cell r="O206" t="str">
            <v>rivendita</v>
          </cell>
        </row>
        <row r="207">
          <cell r="B207">
            <v>11413</v>
          </cell>
          <cell r="C207" t="str">
            <v>SODIO LATTATO 60%</v>
          </cell>
          <cell r="D207">
            <v>14</v>
          </cell>
          <cell r="E207" t="str">
            <v>UnClass</v>
          </cell>
          <cell r="F207">
            <v>30</v>
          </cell>
          <cell r="G207" t="str">
            <v>gruppo non assegnato</v>
          </cell>
          <cell r="H207">
            <v>32</v>
          </cell>
          <cell r="I207" t="str">
            <v>Unassigned family</v>
          </cell>
          <cell r="J207">
            <v>5</v>
          </cell>
          <cell r="K207" t="str">
            <v>na</v>
          </cell>
          <cell r="L207">
            <v>1</v>
          </cell>
          <cell r="M207" t="str">
            <v>base</v>
          </cell>
          <cell r="N207">
            <v>1</v>
          </cell>
          <cell r="O207" t="str">
            <v>rivendita</v>
          </cell>
        </row>
        <row r="208">
          <cell r="B208">
            <v>11414</v>
          </cell>
          <cell r="C208" t="str">
            <v>SODIO GLUTAMMATO</v>
          </cell>
          <cell r="D208">
            <v>14</v>
          </cell>
          <cell r="E208" t="str">
            <v>UnClass</v>
          </cell>
          <cell r="F208">
            <v>30</v>
          </cell>
          <cell r="G208" t="str">
            <v>gruppo non assegnato</v>
          </cell>
          <cell r="H208">
            <v>32</v>
          </cell>
          <cell r="I208" t="str">
            <v>Unassigned family</v>
          </cell>
          <cell r="J208">
            <v>5</v>
          </cell>
          <cell r="K208" t="str">
            <v>na</v>
          </cell>
          <cell r="L208">
            <v>1</v>
          </cell>
          <cell r="M208" t="str">
            <v>base</v>
          </cell>
          <cell r="N208">
            <v>1</v>
          </cell>
          <cell r="O208" t="str">
            <v>rivendita</v>
          </cell>
        </row>
        <row r="209">
          <cell r="B209">
            <v>11415</v>
          </cell>
          <cell r="C209" t="str">
            <v>SODIO METILATO</v>
          </cell>
          <cell r="D209">
            <v>14</v>
          </cell>
          <cell r="E209" t="str">
            <v>UnClass</v>
          </cell>
          <cell r="F209">
            <v>30</v>
          </cell>
          <cell r="G209" t="str">
            <v>gruppo non assegnato</v>
          </cell>
          <cell r="H209">
            <v>32</v>
          </cell>
          <cell r="I209" t="str">
            <v>Unassigned family</v>
          </cell>
          <cell r="J209">
            <v>5</v>
          </cell>
          <cell r="K209" t="str">
            <v>na</v>
          </cell>
          <cell r="L209">
            <v>1</v>
          </cell>
          <cell r="M209" t="str">
            <v>base</v>
          </cell>
          <cell r="N209">
            <v>1</v>
          </cell>
          <cell r="O209" t="str">
            <v>rivendita</v>
          </cell>
        </row>
        <row r="210">
          <cell r="B210">
            <v>11430</v>
          </cell>
          <cell r="C210" t="str">
            <v>SODIO SOLFATO ANIDRO</v>
          </cell>
          <cell r="D210">
            <v>14</v>
          </cell>
          <cell r="E210" t="str">
            <v>UnClass</v>
          </cell>
          <cell r="F210">
            <v>30</v>
          </cell>
          <cell r="G210" t="str">
            <v>gruppo non assegnato</v>
          </cell>
          <cell r="H210">
            <v>32</v>
          </cell>
          <cell r="I210" t="str">
            <v>Unassigned family</v>
          </cell>
          <cell r="J210">
            <v>5</v>
          </cell>
          <cell r="K210" t="str">
            <v>na</v>
          </cell>
          <cell r="L210">
            <v>1</v>
          </cell>
          <cell r="M210" t="str">
            <v>base</v>
          </cell>
          <cell r="N210">
            <v>1</v>
          </cell>
          <cell r="O210" t="str">
            <v>rivendita</v>
          </cell>
        </row>
        <row r="211">
          <cell r="B211">
            <v>11433</v>
          </cell>
          <cell r="C211" t="str">
            <v>SODIO STEAROYL GLUTAMMATO</v>
          </cell>
          <cell r="D211">
            <v>14</v>
          </cell>
          <cell r="E211" t="str">
            <v>UnClass</v>
          </cell>
          <cell r="F211">
            <v>30</v>
          </cell>
          <cell r="G211" t="str">
            <v>gruppo non assegnato</v>
          </cell>
          <cell r="H211">
            <v>32</v>
          </cell>
          <cell r="I211" t="str">
            <v>Unassigned family</v>
          </cell>
          <cell r="J211">
            <v>5</v>
          </cell>
          <cell r="K211" t="str">
            <v>na</v>
          </cell>
          <cell r="L211">
            <v>1</v>
          </cell>
          <cell r="M211" t="str">
            <v>base</v>
          </cell>
          <cell r="N211">
            <v>1</v>
          </cell>
          <cell r="O211" t="str">
            <v>rivendita</v>
          </cell>
        </row>
        <row r="212">
          <cell r="B212">
            <v>11435</v>
          </cell>
          <cell r="C212" t="str">
            <v>SODIO SOLFITO ANIDRO</v>
          </cell>
          <cell r="D212">
            <v>14</v>
          </cell>
          <cell r="E212" t="str">
            <v>UnClass</v>
          </cell>
          <cell r="F212">
            <v>30</v>
          </cell>
          <cell r="G212" t="str">
            <v>gruppo non assegnato</v>
          </cell>
          <cell r="H212">
            <v>32</v>
          </cell>
          <cell r="I212" t="str">
            <v>Unassigned family</v>
          </cell>
          <cell r="J212">
            <v>5</v>
          </cell>
          <cell r="K212" t="str">
            <v>na</v>
          </cell>
          <cell r="L212">
            <v>1</v>
          </cell>
          <cell r="M212" t="str">
            <v>base</v>
          </cell>
          <cell r="N212">
            <v>1</v>
          </cell>
          <cell r="O212" t="str">
            <v>rivendita</v>
          </cell>
        </row>
        <row r="213">
          <cell r="B213">
            <v>11440</v>
          </cell>
          <cell r="C213" t="str">
            <v>ACIDO STEARICO</v>
          </cell>
          <cell r="D213">
            <v>14</v>
          </cell>
          <cell r="E213" t="str">
            <v>UnClass</v>
          </cell>
          <cell r="F213">
            <v>30</v>
          </cell>
          <cell r="G213" t="str">
            <v>gruppo non assegnato</v>
          </cell>
          <cell r="H213">
            <v>32</v>
          </cell>
          <cell r="I213" t="str">
            <v>Unassigned family</v>
          </cell>
          <cell r="J213">
            <v>5</v>
          </cell>
          <cell r="K213" t="str">
            <v>na</v>
          </cell>
          <cell r="L213">
            <v>1</v>
          </cell>
          <cell r="M213" t="str">
            <v>base</v>
          </cell>
          <cell r="N213">
            <v>1</v>
          </cell>
          <cell r="O213" t="str">
            <v>rivendita</v>
          </cell>
        </row>
        <row r="214">
          <cell r="B214">
            <v>11441</v>
          </cell>
          <cell r="C214" t="str">
            <v>SORBATO DI POTASSIO</v>
          </cell>
          <cell r="D214">
            <v>14</v>
          </cell>
          <cell r="E214" t="str">
            <v>UnClass</v>
          </cell>
          <cell r="F214">
            <v>30</v>
          </cell>
          <cell r="G214" t="str">
            <v>gruppo non assegnato</v>
          </cell>
          <cell r="H214">
            <v>32</v>
          </cell>
          <cell r="I214" t="str">
            <v>Unassigned family</v>
          </cell>
          <cell r="J214">
            <v>5</v>
          </cell>
          <cell r="K214" t="str">
            <v>na</v>
          </cell>
          <cell r="L214">
            <v>1</v>
          </cell>
          <cell r="M214" t="str">
            <v>base</v>
          </cell>
          <cell r="N214">
            <v>1</v>
          </cell>
          <cell r="O214" t="str">
            <v>rivendita</v>
          </cell>
        </row>
        <row r="215">
          <cell r="B215">
            <v>11445</v>
          </cell>
          <cell r="C215" t="str">
            <v>SOLFATO AMMONICO</v>
          </cell>
          <cell r="D215">
            <v>14</v>
          </cell>
          <cell r="E215" t="str">
            <v>UnClass</v>
          </cell>
          <cell r="F215">
            <v>30</v>
          </cell>
          <cell r="G215" t="str">
            <v>gruppo non assegnato</v>
          </cell>
          <cell r="H215">
            <v>32</v>
          </cell>
          <cell r="I215" t="str">
            <v>Unassigned family</v>
          </cell>
          <cell r="J215">
            <v>5</v>
          </cell>
          <cell r="K215" t="str">
            <v>na</v>
          </cell>
          <cell r="L215">
            <v>1</v>
          </cell>
          <cell r="M215" t="str">
            <v>base</v>
          </cell>
          <cell r="N215">
            <v>1</v>
          </cell>
          <cell r="O215" t="str">
            <v>rivendita</v>
          </cell>
        </row>
        <row r="216">
          <cell r="B216">
            <v>11446</v>
          </cell>
          <cell r="C216" t="str">
            <v>SOLFATO DI MAGNESIO IDRATO</v>
          </cell>
          <cell r="D216">
            <v>14</v>
          </cell>
          <cell r="E216" t="str">
            <v>UnClass</v>
          </cell>
          <cell r="F216">
            <v>30</v>
          </cell>
          <cell r="G216" t="str">
            <v>gruppo non assegnato</v>
          </cell>
          <cell r="H216">
            <v>32</v>
          </cell>
          <cell r="I216" t="str">
            <v>Unassigned family</v>
          </cell>
          <cell r="J216">
            <v>5</v>
          </cell>
          <cell r="K216" t="str">
            <v>na</v>
          </cell>
          <cell r="L216">
            <v>1</v>
          </cell>
          <cell r="M216" t="str">
            <v>base</v>
          </cell>
          <cell r="N216">
            <v>1</v>
          </cell>
          <cell r="O216" t="str">
            <v>rivendita</v>
          </cell>
        </row>
        <row r="217">
          <cell r="B217">
            <v>11453</v>
          </cell>
          <cell r="C217" t="str">
            <v>STRUTTO RAFFINATO</v>
          </cell>
          <cell r="D217">
            <v>14</v>
          </cell>
          <cell r="E217" t="str">
            <v>UnClass</v>
          </cell>
          <cell r="F217">
            <v>30</v>
          </cell>
          <cell r="G217" t="str">
            <v>gruppo non assegnato</v>
          </cell>
          <cell r="H217">
            <v>32</v>
          </cell>
          <cell r="I217" t="str">
            <v>Unassigned family</v>
          </cell>
          <cell r="J217">
            <v>5</v>
          </cell>
          <cell r="K217" t="str">
            <v>na</v>
          </cell>
          <cell r="L217">
            <v>1</v>
          </cell>
          <cell r="M217" t="str">
            <v>base</v>
          </cell>
          <cell r="N217">
            <v>1</v>
          </cell>
          <cell r="O217" t="str">
            <v>rivendita</v>
          </cell>
        </row>
        <row r="218">
          <cell r="B218">
            <v>11460</v>
          </cell>
          <cell r="C218" t="str">
            <v>TALLOIL DISTILLATO</v>
          </cell>
          <cell r="D218">
            <v>14</v>
          </cell>
          <cell r="E218" t="str">
            <v>UnClass</v>
          </cell>
          <cell r="F218">
            <v>30</v>
          </cell>
          <cell r="G218" t="str">
            <v>gruppo non assegnato</v>
          </cell>
          <cell r="H218">
            <v>32</v>
          </cell>
          <cell r="I218" t="str">
            <v>Unassigned family</v>
          </cell>
          <cell r="J218">
            <v>5</v>
          </cell>
          <cell r="K218" t="str">
            <v>na</v>
          </cell>
          <cell r="L218">
            <v>1</v>
          </cell>
          <cell r="M218" t="str">
            <v>base</v>
          </cell>
          <cell r="N218">
            <v>1</v>
          </cell>
          <cell r="O218" t="str">
            <v>rivendita</v>
          </cell>
        </row>
        <row r="219">
          <cell r="B219">
            <v>11480</v>
          </cell>
          <cell r="C219" t="str">
            <v>TEGOTAIN AFB</v>
          </cell>
          <cell r="D219">
            <v>14</v>
          </cell>
          <cell r="E219" t="str">
            <v>UnClass</v>
          </cell>
          <cell r="F219">
            <v>30</v>
          </cell>
          <cell r="G219" t="str">
            <v>gruppo non assegnato</v>
          </cell>
          <cell r="H219">
            <v>32</v>
          </cell>
          <cell r="I219" t="str">
            <v>Unassigned family</v>
          </cell>
          <cell r="J219">
            <v>5</v>
          </cell>
          <cell r="K219" t="str">
            <v>na</v>
          </cell>
          <cell r="L219">
            <v>1</v>
          </cell>
          <cell r="M219" t="str">
            <v>base</v>
          </cell>
          <cell r="N219">
            <v>1</v>
          </cell>
          <cell r="O219" t="str">
            <v>rivendita</v>
          </cell>
        </row>
        <row r="220">
          <cell r="B220">
            <v>11500</v>
          </cell>
          <cell r="C220" t="str">
            <v>TRIETANOLAMMINA 99</v>
          </cell>
          <cell r="D220">
            <v>14</v>
          </cell>
          <cell r="E220" t="str">
            <v>UnClass</v>
          </cell>
          <cell r="F220">
            <v>30</v>
          </cell>
          <cell r="G220" t="str">
            <v>gruppo non assegnato</v>
          </cell>
          <cell r="H220">
            <v>32</v>
          </cell>
          <cell r="I220" t="str">
            <v>Unassigned family</v>
          </cell>
          <cell r="J220">
            <v>5</v>
          </cell>
          <cell r="K220" t="str">
            <v>na</v>
          </cell>
          <cell r="L220">
            <v>1</v>
          </cell>
          <cell r="M220" t="str">
            <v>base</v>
          </cell>
          <cell r="N220">
            <v>1</v>
          </cell>
          <cell r="O220" t="str">
            <v>rivendita</v>
          </cell>
        </row>
        <row r="221">
          <cell r="B221">
            <v>11505</v>
          </cell>
          <cell r="C221" t="str">
            <v>TRIETANOLAMMINA</v>
          </cell>
          <cell r="D221">
            <v>14</v>
          </cell>
          <cell r="E221" t="str">
            <v>UnClass</v>
          </cell>
          <cell r="F221">
            <v>30</v>
          </cell>
          <cell r="G221" t="str">
            <v>gruppo non assegnato</v>
          </cell>
          <cell r="H221">
            <v>32</v>
          </cell>
          <cell r="I221" t="str">
            <v>Unassigned family</v>
          </cell>
          <cell r="J221">
            <v>5</v>
          </cell>
          <cell r="K221" t="str">
            <v>na</v>
          </cell>
          <cell r="L221">
            <v>1</v>
          </cell>
          <cell r="M221" t="str">
            <v>base</v>
          </cell>
          <cell r="N221">
            <v>1</v>
          </cell>
          <cell r="O221" t="str">
            <v>rivendita</v>
          </cell>
        </row>
        <row r="222">
          <cell r="B222">
            <v>11507</v>
          </cell>
          <cell r="C222" t="str">
            <v>TRILON BVT</v>
          </cell>
          <cell r="D222">
            <v>14</v>
          </cell>
          <cell r="E222" t="str">
            <v>UnClass</v>
          </cell>
          <cell r="F222">
            <v>30</v>
          </cell>
          <cell r="G222" t="str">
            <v>gruppo non assegnato</v>
          </cell>
          <cell r="H222">
            <v>32</v>
          </cell>
          <cell r="I222" t="str">
            <v>Unassigned family</v>
          </cell>
          <cell r="J222">
            <v>5</v>
          </cell>
          <cell r="K222" t="str">
            <v>na</v>
          </cell>
          <cell r="L222">
            <v>1</v>
          </cell>
          <cell r="M222" t="str">
            <v>base</v>
          </cell>
          <cell r="N222">
            <v>1</v>
          </cell>
          <cell r="O222" t="str">
            <v>rivendita</v>
          </cell>
        </row>
        <row r="223">
          <cell r="B223">
            <v>11510</v>
          </cell>
          <cell r="C223" t="str">
            <v>TRILON M</v>
          </cell>
          <cell r="D223">
            <v>14</v>
          </cell>
          <cell r="E223" t="str">
            <v>UnClass</v>
          </cell>
          <cell r="F223">
            <v>30</v>
          </cell>
          <cell r="G223" t="str">
            <v>gruppo non assegnato</v>
          </cell>
          <cell r="H223">
            <v>32</v>
          </cell>
          <cell r="I223" t="str">
            <v>Unassigned family</v>
          </cell>
          <cell r="J223">
            <v>5</v>
          </cell>
          <cell r="K223" t="str">
            <v>na</v>
          </cell>
          <cell r="L223">
            <v>1</v>
          </cell>
          <cell r="M223" t="str">
            <v>base</v>
          </cell>
          <cell r="N223">
            <v>1</v>
          </cell>
          <cell r="O223" t="str">
            <v>rivendita</v>
          </cell>
        </row>
        <row r="224">
          <cell r="B224">
            <v>11521</v>
          </cell>
          <cell r="C224" t="str">
            <v>UREA</v>
          </cell>
          <cell r="D224">
            <v>14</v>
          </cell>
          <cell r="E224" t="str">
            <v>UnClass</v>
          </cell>
          <cell r="F224">
            <v>30</v>
          </cell>
          <cell r="G224" t="str">
            <v>gruppo non assegnato</v>
          </cell>
          <cell r="H224">
            <v>32</v>
          </cell>
          <cell r="I224" t="str">
            <v>Unassigned family</v>
          </cell>
          <cell r="J224">
            <v>5</v>
          </cell>
          <cell r="K224" t="str">
            <v>na</v>
          </cell>
          <cell r="L224">
            <v>1</v>
          </cell>
          <cell r="M224" t="str">
            <v>base</v>
          </cell>
          <cell r="N224">
            <v>1</v>
          </cell>
          <cell r="O224" t="str">
            <v>rivendita</v>
          </cell>
        </row>
        <row r="225">
          <cell r="B225">
            <v>11525</v>
          </cell>
          <cell r="C225" t="str">
            <v>WILFARET KBE 2</v>
          </cell>
          <cell r="D225">
            <v>14</v>
          </cell>
          <cell r="E225" t="str">
            <v>UnClass</v>
          </cell>
          <cell r="F225">
            <v>30</v>
          </cell>
          <cell r="G225" t="str">
            <v>gruppo non assegnato</v>
          </cell>
          <cell r="H225">
            <v>32</v>
          </cell>
          <cell r="I225" t="str">
            <v>Unassigned family</v>
          </cell>
          <cell r="J225">
            <v>5</v>
          </cell>
          <cell r="K225" t="str">
            <v>na</v>
          </cell>
          <cell r="L225">
            <v>1</v>
          </cell>
          <cell r="M225" t="str">
            <v>base</v>
          </cell>
          <cell r="N225">
            <v>1</v>
          </cell>
          <cell r="O225" t="str">
            <v>rivendita</v>
          </cell>
        </row>
        <row r="226">
          <cell r="B226">
            <v>11529</v>
          </cell>
          <cell r="C226" t="str">
            <v>ZUSOLAT 1004</v>
          </cell>
          <cell r="D226">
            <v>14</v>
          </cell>
          <cell r="E226" t="str">
            <v>UnClass</v>
          </cell>
          <cell r="F226">
            <v>30</v>
          </cell>
          <cell r="G226" t="str">
            <v>gruppo non assegnato</v>
          </cell>
          <cell r="H226">
            <v>32</v>
          </cell>
          <cell r="I226" t="str">
            <v>Unassigned family</v>
          </cell>
          <cell r="J226">
            <v>5</v>
          </cell>
          <cell r="K226" t="str">
            <v>na</v>
          </cell>
          <cell r="L226">
            <v>1</v>
          </cell>
          <cell r="M226" t="str">
            <v>base</v>
          </cell>
          <cell r="N226">
            <v>1</v>
          </cell>
          <cell r="O226" t="str">
            <v>rivendita</v>
          </cell>
        </row>
        <row r="227">
          <cell r="B227">
            <v>11530</v>
          </cell>
          <cell r="C227" t="str">
            <v>ZUSOLAT 1005</v>
          </cell>
          <cell r="D227">
            <v>14</v>
          </cell>
          <cell r="E227" t="str">
            <v>UnClass</v>
          </cell>
          <cell r="F227">
            <v>30</v>
          </cell>
          <cell r="G227" t="str">
            <v>gruppo non assegnato</v>
          </cell>
          <cell r="H227">
            <v>32</v>
          </cell>
          <cell r="I227" t="str">
            <v>Unassigned family</v>
          </cell>
          <cell r="J227">
            <v>5</v>
          </cell>
          <cell r="K227" t="str">
            <v>na</v>
          </cell>
          <cell r="L227">
            <v>1</v>
          </cell>
          <cell r="M227" t="str">
            <v>base</v>
          </cell>
          <cell r="N227">
            <v>1</v>
          </cell>
          <cell r="O227" t="str">
            <v>rivendita</v>
          </cell>
        </row>
        <row r="228">
          <cell r="B228">
            <v>11535</v>
          </cell>
          <cell r="C228" t="str">
            <v>ZUSOLAT 1006</v>
          </cell>
          <cell r="D228">
            <v>14</v>
          </cell>
          <cell r="E228" t="str">
            <v>UnClass</v>
          </cell>
          <cell r="F228">
            <v>30</v>
          </cell>
          <cell r="G228" t="str">
            <v>gruppo non assegnato</v>
          </cell>
          <cell r="H228">
            <v>32</v>
          </cell>
          <cell r="I228" t="str">
            <v>Unassigned family</v>
          </cell>
          <cell r="J228">
            <v>5</v>
          </cell>
          <cell r="K228" t="str">
            <v>na</v>
          </cell>
          <cell r="L228">
            <v>1</v>
          </cell>
          <cell r="M228" t="str">
            <v>base</v>
          </cell>
          <cell r="N228">
            <v>1</v>
          </cell>
          <cell r="O228" t="str">
            <v>rivendita</v>
          </cell>
        </row>
        <row r="229">
          <cell r="B229">
            <v>11536</v>
          </cell>
          <cell r="C229" t="str">
            <v>ZUSOLAT 1145/7 85%</v>
          </cell>
          <cell r="D229">
            <v>14</v>
          </cell>
          <cell r="E229" t="str">
            <v>UnClass</v>
          </cell>
          <cell r="F229">
            <v>30</v>
          </cell>
          <cell r="G229" t="str">
            <v>gruppo non assegnato</v>
          </cell>
          <cell r="H229">
            <v>32</v>
          </cell>
          <cell r="I229" t="str">
            <v>Unassigned family</v>
          </cell>
          <cell r="J229">
            <v>5</v>
          </cell>
          <cell r="K229" t="str">
            <v>na</v>
          </cell>
          <cell r="L229">
            <v>1</v>
          </cell>
          <cell r="M229" t="str">
            <v>base</v>
          </cell>
          <cell r="N229">
            <v>1</v>
          </cell>
          <cell r="O229" t="str">
            <v>rivendita</v>
          </cell>
        </row>
        <row r="230">
          <cell r="B230">
            <v>11540</v>
          </cell>
          <cell r="C230" t="str">
            <v>ZOLFO</v>
          </cell>
          <cell r="D230">
            <v>14</v>
          </cell>
          <cell r="E230" t="str">
            <v>UnClass</v>
          </cell>
          <cell r="F230">
            <v>30</v>
          </cell>
          <cell r="G230" t="str">
            <v>gruppo non assegnato</v>
          </cell>
          <cell r="H230">
            <v>32</v>
          </cell>
          <cell r="I230" t="str">
            <v>Unassigned family</v>
          </cell>
          <cell r="J230">
            <v>5</v>
          </cell>
          <cell r="K230" t="str">
            <v>na</v>
          </cell>
          <cell r="L230">
            <v>1</v>
          </cell>
          <cell r="M230" t="str">
            <v>base</v>
          </cell>
          <cell r="N230">
            <v>1</v>
          </cell>
          <cell r="O230" t="str">
            <v>rivendita</v>
          </cell>
        </row>
        <row r="231">
          <cell r="B231">
            <v>11541</v>
          </cell>
          <cell r="C231" t="str">
            <v>PERLANTE C35</v>
          </cell>
          <cell r="D231">
            <v>14</v>
          </cell>
          <cell r="E231" t="str">
            <v>UnClass</v>
          </cell>
          <cell r="F231">
            <v>30</v>
          </cell>
          <cell r="G231" t="str">
            <v>gruppo non assegnato</v>
          </cell>
          <cell r="H231">
            <v>32</v>
          </cell>
          <cell r="I231" t="str">
            <v>Unassigned family</v>
          </cell>
          <cell r="J231">
            <v>5</v>
          </cell>
          <cell r="K231" t="str">
            <v>na</v>
          </cell>
          <cell r="L231">
            <v>1</v>
          </cell>
          <cell r="M231" t="str">
            <v>base</v>
          </cell>
          <cell r="N231">
            <v>1</v>
          </cell>
          <cell r="O231" t="str">
            <v>rivendita</v>
          </cell>
        </row>
        <row r="232">
          <cell r="B232">
            <v>11542</v>
          </cell>
          <cell r="C232" t="str">
            <v>SOLUBILIZZANTE VS</v>
          </cell>
          <cell r="D232">
            <v>14</v>
          </cell>
          <cell r="E232" t="str">
            <v>UnClass</v>
          </cell>
          <cell r="F232">
            <v>30</v>
          </cell>
          <cell r="G232" t="str">
            <v>gruppo non assegnato</v>
          </cell>
          <cell r="H232">
            <v>32</v>
          </cell>
          <cell r="I232" t="str">
            <v>Unassigned family</v>
          </cell>
          <cell r="J232">
            <v>5</v>
          </cell>
          <cell r="K232" t="str">
            <v>na</v>
          </cell>
          <cell r="L232">
            <v>1</v>
          </cell>
          <cell r="M232" t="str">
            <v>base</v>
          </cell>
          <cell r="N232">
            <v>1</v>
          </cell>
          <cell r="O232" t="str">
            <v>rivendita</v>
          </cell>
        </row>
        <row r="233">
          <cell r="B233">
            <v>11543</v>
          </cell>
          <cell r="C233" t="str">
            <v>DIABLESSE</v>
          </cell>
          <cell r="D233">
            <v>14</v>
          </cell>
          <cell r="E233" t="str">
            <v>UnClass</v>
          </cell>
          <cell r="F233">
            <v>30</v>
          </cell>
          <cell r="G233" t="str">
            <v>gruppo non assegnato</v>
          </cell>
          <cell r="H233">
            <v>32</v>
          </cell>
          <cell r="I233" t="str">
            <v>Unassigned family</v>
          </cell>
          <cell r="J233">
            <v>5</v>
          </cell>
          <cell r="K233" t="str">
            <v>na</v>
          </cell>
          <cell r="L233">
            <v>1</v>
          </cell>
          <cell r="M233" t="str">
            <v>base</v>
          </cell>
          <cell r="N233">
            <v>1</v>
          </cell>
          <cell r="O233" t="str">
            <v>rivendita</v>
          </cell>
        </row>
        <row r="234">
          <cell r="B234">
            <v>11544</v>
          </cell>
          <cell r="C234" t="str">
            <v>ESTRATTO GLICOLICO</v>
          </cell>
          <cell r="D234">
            <v>14</v>
          </cell>
          <cell r="E234" t="str">
            <v>UnClass</v>
          </cell>
          <cell r="F234">
            <v>30</v>
          </cell>
          <cell r="G234" t="str">
            <v>gruppo non assegnato</v>
          </cell>
          <cell r="H234">
            <v>32</v>
          </cell>
          <cell r="I234" t="str">
            <v>Unassigned family</v>
          </cell>
          <cell r="J234">
            <v>5</v>
          </cell>
          <cell r="K234" t="str">
            <v>na</v>
          </cell>
          <cell r="L234">
            <v>1</v>
          </cell>
          <cell r="M234" t="str">
            <v>base</v>
          </cell>
          <cell r="N234">
            <v>1</v>
          </cell>
          <cell r="O234" t="str">
            <v>rivendita</v>
          </cell>
        </row>
        <row r="235">
          <cell r="B235">
            <v>11545</v>
          </cell>
          <cell r="C235" t="str">
            <v>TIAZOLINONE MIL MIL</v>
          </cell>
          <cell r="D235">
            <v>14</v>
          </cell>
          <cell r="E235" t="str">
            <v>UnClass</v>
          </cell>
          <cell r="F235">
            <v>30</v>
          </cell>
          <cell r="G235" t="str">
            <v>gruppo non assegnato</v>
          </cell>
          <cell r="H235">
            <v>32</v>
          </cell>
          <cell r="I235" t="str">
            <v>Unassigned family</v>
          </cell>
          <cell r="J235">
            <v>5</v>
          </cell>
          <cell r="K235" t="str">
            <v>na</v>
          </cell>
          <cell r="L235">
            <v>1</v>
          </cell>
          <cell r="M235" t="str">
            <v>base</v>
          </cell>
          <cell r="N235">
            <v>1</v>
          </cell>
          <cell r="O235" t="str">
            <v>rivendita</v>
          </cell>
        </row>
        <row r="236">
          <cell r="B236">
            <v>11546</v>
          </cell>
          <cell r="C236" t="str">
            <v>ESSENZA BS FIORITA</v>
          </cell>
          <cell r="D236">
            <v>14</v>
          </cell>
          <cell r="E236" t="str">
            <v>UnClass</v>
          </cell>
          <cell r="F236">
            <v>30</v>
          </cell>
          <cell r="G236" t="str">
            <v>gruppo non assegnato</v>
          </cell>
          <cell r="H236">
            <v>32</v>
          </cell>
          <cell r="I236" t="str">
            <v>Unassigned family</v>
          </cell>
          <cell r="J236">
            <v>5</v>
          </cell>
          <cell r="K236" t="str">
            <v>na</v>
          </cell>
          <cell r="L236">
            <v>1</v>
          </cell>
          <cell r="M236" t="str">
            <v>base</v>
          </cell>
          <cell r="N236">
            <v>1</v>
          </cell>
          <cell r="O236" t="str">
            <v>rivendita</v>
          </cell>
        </row>
        <row r="237">
          <cell r="B237">
            <v>11547</v>
          </cell>
          <cell r="C237" t="str">
            <v>LINDEN BLOSSOM</v>
          </cell>
          <cell r="D237">
            <v>14</v>
          </cell>
          <cell r="E237" t="str">
            <v>UnClass</v>
          </cell>
          <cell r="F237">
            <v>30</v>
          </cell>
          <cell r="G237" t="str">
            <v>gruppo non assegnato</v>
          </cell>
          <cell r="H237">
            <v>32</v>
          </cell>
          <cell r="I237" t="str">
            <v>Unassigned family</v>
          </cell>
          <cell r="J237">
            <v>5</v>
          </cell>
          <cell r="K237" t="str">
            <v>na</v>
          </cell>
          <cell r="L237">
            <v>1</v>
          </cell>
          <cell r="M237" t="str">
            <v>base</v>
          </cell>
          <cell r="N237">
            <v>1</v>
          </cell>
          <cell r="O237" t="str">
            <v>rivendita</v>
          </cell>
        </row>
        <row r="238">
          <cell r="B238">
            <v>11548</v>
          </cell>
          <cell r="C238" t="str">
            <v>GLICERIL LAURATE</v>
          </cell>
          <cell r="D238">
            <v>14</v>
          </cell>
          <cell r="E238" t="str">
            <v>UnClass</v>
          </cell>
          <cell r="F238">
            <v>30</v>
          </cell>
          <cell r="G238" t="str">
            <v>gruppo non assegnato</v>
          </cell>
          <cell r="H238">
            <v>32</v>
          </cell>
          <cell r="I238" t="str">
            <v>Unassigned family</v>
          </cell>
          <cell r="J238">
            <v>5</v>
          </cell>
          <cell r="K238" t="str">
            <v>na</v>
          </cell>
          <cell r="L238">
            <v>1</v>
          </cell>
          <cell r="M238" t="str">
            <v>base</v>
          </cell>
          <cell r="N238">
            <v>1</v>
          </cell>
          <cell r="O238" t="str">
            <v>rivendita</v>
          </cell>
        </row>
        <row r="239">
          <cell r="B239">
            <v>11549</v>
          </cell>
          <cell r="C239" t="str">
            <v>OPACIZZANTE SA SOL. 50%</v>
          </cell>
          <cell r="D239">
            <v>14</v>
          </cell>
          <cell r="E239" t="str">
            <v>UnClass</v>
          </cell>
          <cell r="F239">
            <v>30</v>
          </cell>
          <cell r="G239" t="str">
            <v>gruppo non assegnato</v>
          </cell>
          <cell r="H239">
            <v>32</v>
          </cell>
          <cell r="I239" t="str">
            <v>Unassigned family</v>
          </cell>
          <cell r="J239">
            <v>5</v>
          </cell>
          <cell r="K239" t="str">
            <v>na</v>
          </cell>
          <cell r="L239">
            <v>1</v>
          </cell>
          <cell r="M239" t="str">
            <v>base</v>
          </cell>
          <cell r="N239">
            <v>1</v>
          </cell>
          <cell r="O239" t="str">
            <v>rivendita</v>
          </cell>
        </row>
        <row r="240">
          <cell r="B240">
            <v>11550</v>
          </cell>
          <cell r="C240" t="str">
            <v>BURBON VANILLA</v>
          </cell>
          <cell r="D240">
            <v>14</v>
          </cell>
          <cell r="E240" t="str">
            <v>UnClass</v>
          </cell>
          <cell r="F240">
            <v>30</v>
          </cell>
          <cell r="G240" t="str">
            <v>gruppo non assegnato</v>
          </cell>
          <cell r="H240">
            <v>32</v>
          </cell>
          <cell r="I240" t="str">
            <v>Unassigned family</v>
          </cell>
          <cell r="J240">
            <v>5</v>
          </cell>
          <cell r="K240" t="str">
            <v>na</v>
          </cell>
          <cell r="L240">
            <v>1</v>
          </cell>
          <cell r="M240" t="str">
            <v>base</v>
          </cell>
          <cell r="N240">
            <v>1</v>
          </cell>
          <cell r="O240" t="str">
            <v>rivendita</v>
          </cell>
        </row>
        <row r="241">
          <cell r="B241">
            <v>11551</v>
          </cell>
          <cell r="C241" t="str">
            <v>VANILLE CANNELLE</v>
          </cell>
          <cell r="D241">
            <v>14</v>
          </cell>
          <cell r="E241" t="str">
            <v>UnClass</v>
          </cell>
          <cell r="F241">
            <v>30</v>
          </cell>
          <cell r="G241" t="str">
            <v>gruppo non assegnato</v>
          </cell>
          <cell r="H241">
            <v>32</v>
          </cell>
          <cell r="I241" t="str">
            <v>Unassigned family</v>
          </cell>
          <cell r="J241">
            <v>5</v>
          </cell>
          <cell r="K241" t="str">
            <v>na</v>
          </cell>
          <cell r="L241">
            <v>1</v>
          </cell>
          <cell r="M241" t="str">
            <v>base</v>
          </cell>
          <cell r="N241">
            <v>1</v>
          </cell>
          <cell r="O241" t="str">
            <v>rivendita</v>
          </cell>
        </row>
        <row r="242">
          <cell r="B242">
            <v>11552</v>
          </cell>
          <cell r="C242" t="str">
            <v>ESSENZA MIX OB</v>
          </cell>
          <cell r="D242">
            <v>14</v>
          </cell>
          <cell r="E242" t="str">
            <v>UnClass</v>
          </cell>
          <cell r="F242">
            <v>30</v>
          </cell>
          <cell r="G242" t="str">
            <v>gruppo non assegnato</v>
          </cell>
          <cell r="H242">
            <v>32</v>
          </cell>
          <cell r="I242" t="str">
            <v>Unassigned family</v>
          </cell>
          <cell r="J242">
            <v>5</v>
          </cell>
          <cell r="K242" t="str">
            <v>na</v>
          </cell>
          <cell r="L242">
            <v>1</v>
          </cell>
          <cell r="M242" t="str">
            <v>base</v>
          </cell>
          <cell r="N242">
            <v>1</v>
          </cell>
          <cell r="O242" t="str">
            <v>rivendita</v>
          </cell>
        </row>
        <row r="243">
          <cell r="B243">
            <v>11553</v>
          </cell>
          <cell r="C243" t="str">
            <v>LILL 1600</v>
          </cell>
          <cell r="D243">
            <v>14</v>
          </cell>
          <cell r="E243" t="str">
            <v>UnClass</v>
          </cell>
          <cell r="F243">
            <v>30</v>
          </cell>
          <cell r="G243" t="str">
            <v>gruppo non assegnato</v>
          </cell>
          <cell r="H243">
            <v>32</v>
          </cell>
          <cell r="I243" t="str">
            <v>Unassigned family</v>
          </cell>
          <cell r="J243">
            <v>5</v>
          </cell>
          <cell r="K243" t="str">
            <v>na</v>
          </cell>
          <cell r="L243">
            <v>1</v>
          </cell>
          <cell r="M243" t="str">
            <v>base</v>
          </cell>
          <cell r="N243">
            <v>1</v>
          </cell>
          <cell r="O243" t="str">
            <v>rivendita</v>
          </cell>
        </row>
        <row r="244">
          <cell r="B244">
            <v>11554</v>
          </cell>
          <cell r="C244" t="str">
            <v>ALCOOL CETILSTEARILICO TA 1618/ACEF</v>
          </cell>
          <cell r="D244">
            <v>14</v>
          </cell>
          <cell r="E244" t="str">
            <v>UnClass</v>
          </cell>
          <cell r="F244">
            <v>30</v>
          </cell>
          <cell r="G244" t="str">
            <v>gruppo non assegnato</v>
          </cell>
          <cell r="H244">
            <v>32</v>
          </cell>
          <cell r="I244" t="str">
            <v>Unassigned family</v>
          </cell>
          <cell r="J244">
            <v>5</v>
          </cell>
          <cell r="K244" t="str">
            <v>na</v>
          </cell>
          <cell r="L244">
            <v>1</v>
          </cell>
          <cell r="M244" t="str">
            <v>base</v>
          </cell>
          <cell r="N244">
            <v>1</v>
          </cell>
          <cell r="O244" t="str">
            <v>rivendita</v>
          </cell>
        </row>
        <row r="245">
          <cell r="B245">
            <v>11555</v>
          </cell>
          <cell r="C245" t="str">
            <v>CETEARETH 30/ACEF</v>
          </cell>
          <cell r="D245">
            <v>14</v>
          </cell>
          <cell r="E245" t="str">
            <v>UnClass</v>
          </cell>
          <cell r="F245">
            <v>30</v>
          </cell>
          <cell r="G245" t="str">
            <v>gruppo non assegnato</v>
          </cell>
          <cell r="H245">
            <v>32</v>
          </cell>
          <cell r="I245" t="str">
            <v>Unassigned family</v>
          </cell>
          <cell r="J245">
            <v>5</v>
          </cell>
          <cell r="K245" t="str">
            <v>na</v>
          </cell>
          <cell r="L245">
            <v>1</v>
          </cell>
          <cell r="M245" t="str">
            <v>base</v>
          </cell>
          <cell r="N245">
            <v>1</v>
          </cell>
          <cell r="O245" t="str">
            <v>rivendita</v>
          </cell>
        </row>
        <row r="246">
          <cell r="B246">
            <v>11556</v>
          </cell>
          <cell r="C246" t="str">
            <v>LAURETH 23/ACEF</v>
          </cell>
          <cell r="D246">
            <v>14</v>
          </cell>
          <cell r="E246" t="str">
            <v>UnClass</v>
          </cell>
          <cell r="F246">
            <v>30</v>
          </cell>
          <cell r="G246" t="str">
            <v>gruppo non assegnato</v>
          </cell>
          <cell r="H246">
            <v>32</v>
          </cell>
          <cell r="I246" t="str">
            <v>Unassigned family</v>
          </cell>
          <cell r="J246">
            <v>5</v>
          </cell>
          <cell r="K246" t="str">
            <v>na</v>
          </cell>
          <cell r="L246">
            <v>1</v>
          </cell>
          <cell r="M246" t="str">
            <v>base</v>
          </cell>
          <cell r="N246">
            <v>1</v>
          </cell>
          <cell r="O246" t="str">
            <v>rivendita</v>
          </cell>
        </row>
        <row r="247">
          <cell r="B247">
            <v>11557</v>
          </cell>
          <cell r="C247" t="str">
            <v>NAFOL 1822 C/ACEF</v>
          </cell>
          <cell r="D247">
            <v>14</v>
          </cell>
          <cell r="E247" t="str">
            <v>UnClass</v>
          </cell>
          <cell r="F247">
            <v>30</v>
          </cell>
          <cell r="G247" t="str">
            <v>gruppo non assegnato</v>
          </cell>
          <cell r="H247">
            <v>32</v>
          </cell>
          <cell r="I247" t="str">
            <v>Unassigned family</v>
          </cell>
          <cell r="J247">
            <v>5</v>
          </cell>
          <cell r="K247" t="str">
            <v>na</v>
          </cell>
          <cell r="L247">
            <v>1</v>
          </cell>
          <cell r="M247" t="str">
            <v>base</v>
          </cell>
          <cell r="N247">
            <v>1</v>
          </cell>
          <cell r="O247" t="str">
            <v>rivendita</v>
          </cell>
        </row>
        <row r="248">
          <cell r="B248">
            <v>11558</v>
          </cell>
          <cell r="C248" t="str">
            <v>OLETH 20/ACEF</v>
          </cell>
          <cell r="D248">
            <v>14</v>
          </cell>
          <cell r="E248" t="str">
            <v>UnClass</v>
          </cell>
          <cell r="F248">
            <v>30</v>
          </cell>
          <cell r="G248" t="str">
            <v>gruppo non assegnato</v>
          </cell>
          <cell r="H248">
            <v>32</v>
          </cell>
          <cell r="I248" t="str">
            <v>Unassigned family</v>
          </cell>
          <cell r="J248">
            <v>5</v>
          </cell>
          <cell r="K248" t="str">
            <v>na</v>
          </cell>
          <cell r="L248">
            <v>1</v>
          </cell>
          <cell r="M248" t="str">
            <v>base</v>
          </cell>
          <cell r="N248">
            <v>1</v>
          </cell>
          <cell r="O248" t="str">
            <v>rivendita</v>
          </cell>
        </row>
        <row r="249">
          <cell r="B249">
            <v>11559</v>
          </cell>
          <cell r="C249" t="str">
            <v>BENZOFENONE 4/MIL MIL</v>
          </cell>
          <cell r="D249">
            <v>14</v>
          </cell>
          <cell r="E249" t="str">
            <v>UnClass</v>
          </cell>
          <cell r="F249">
            <v>30</v>
          </cell>
          <cell r="G249" t="str">
            <v>gruppo non assegnato</v>
          </cell>
          <cell r="H249">
            <v>32</v>
          </cell>
          <cell r="I249" t="str">
            <v>Unassigned family</v>
          </cell>
          <cell r="J249">
            <v>5</v>
          </cell>
          <cell r="K249" t="str">
            <v>na</v>
          </cell>
          <cell r="L249">
            <v>1</v>
          </cell>
          <cell r="M249" t="str">
            <v>base</v>
          </cell>
          <cell r="N249">
            <v>1</v>
          </cell>
          <cell r="O249" t="str">
            <v>rivendita</v>
          </cell>
        </row>
        <row r="250">
          <cell r="B250">
            <v>11560</v>
          </cell>
          <cell r="C250" t="str">
            <v>APG-F619/MIL MIL</v>
          </cell>
          <cell r="D250">
            <v>14</v>
          </cell>
          <cell r="E250" t="str">
            <v>UnClass</v>
          </cell>
          <cell r="F250">
            <v>30</v>
          </cell>
          <cell r="G250" t="str">
            <v>gruppo non assegnato</v>
          </cell>
          <cell r="H250">
            <v>32</v>
          </cell>
          <cell r="I250" t="str">
            <v>Unassigned family</v>
          </cell>
          <cell r="J250">
            <v>5</v>
          </cell>
          <cell r="K250" t="str">
            <v>na</v>
          </cell>
          <cell r="L250">
            <v>1</v>
          </cell>
          <cell r="M250" t="str">
            <v>base</v>
          </cell>
          <cell r="N250">
            <v>1</v>
          </cell>
          <cell r="O250" t="str">
            <v>rivendita</v>
          </cell>
        </row>
        <row r="251">
          <cell r="B251">
            <v>11561</v>
          </cell>
          <cell r="C251" t="str">
            <v>GIALLO CI 19140 SOL. 0.5%-MIL MIL</v>
          </cell>
          <cell r="D251">
            <v>14</v>
          </cell>
          <cell r="E251" t="str">
            <v>UnClass</v>
          </cell>
          <cell r="F251">
            <v>30</v>
          </cell>
          <cell r="G251" t="str">
            <v>gruppo non assegnato</v>
          </cell>
          <cell r="H251">
            <v>32</v>
          </cell>
          <cell r="I251" t="str">
            <v>Unassigned family</v>
          </cell>
          <cell r="J251">
            <v>5</v>
          </cell>
          <cell r="K251" t="str">
            <v>na</v>
          </cell>
          <cell r="L251">
            <v>1</v>
          </cell>
          <cell r="M251" t="str">
            <v>base</v>
          </cell>
          <cell r="N251">
            <v>1</v>
          </cell>
          <cell r="O251" t="str">
            <v>rivendita</v>
          </cell>
        </row>
        <row r="252">
          <cell r="B252">
            <v>11562</v>
          </cell>
          <cell r="C252" t="str">
            <v>BLU CI 42054 SOL. 0,5% - MIL MIL</v>
          </cell>
          <cell r="D252">
            <v>14</v>
          </cell>
          <cell r="E252" t="str">
            <v>UnClass</v>
          </cell>
          <cell r="F252">
            <v>30</v>
          </cell>
          <cell r="G252" t="str">
            <v>gruppo non assegnato</v>
          </cell>
          <cell r="H252">
            <v>32</v>
          </cell>
          <cell r="I252" t="str">
            <v>Unassigned family</v>
          </cell>
          <cell r="J252">
            <v>5</v>
          </cell>
          <cell r="K252" t="str">
            <v>na</v>
          </cell>
          <cell r="L252">
            <v>1</v>
          </cell>
          <cell r="M252" t="str">
            <v>base</v>
          </cell>
          <cell r="N252">
            <v>1</v>
          </cell>
          <cell r="O252" t="str">
            <v>rivendita</v>
          </cell>
        </row>
        <row r="253">
          <cell r="B253">
            <v>11563</v>
          </cell>
          <cell r="C253" t="str">
            <v>DMDM HYDANTOIN/MIL MIL</v>
          </cell>
          <cell r="D253">
            <v>14</v>
          </cell>
          <cell r="E253" t="str">
            <v>UnClass</v>
          </cell>
          <cell r="F253">
            <v>30</v>
          </cell>
          <cell r="G253" t="str">
            <v>gruppo non assegnato</v>
          </cell>
          <cell r="H253">
            <v>32</v>
          </cell>
          <cell r="I253" t="str">
            <v>Unassigned family</v>
          </cell>
          <cell r="J253">
            <v>5</v>
          </cell>
          <cell r="K253" t="str">
            <v>na</v>
          </cell>
          <cell r="L253">
            <v>1</v>
          </cell>
          <cell r="M253" t="str">
            <v>base</v>
          </cell>
          <cell r="N253">
            <v>1</v>
          </cell>
          <cell r="O253" t="str">
            <v>rivendita</v>
          </cell>
        </row>
        <row r="254">
          <cell r="B254">
            <v>11564</v>
          </cell>
          <cell r="C254" t="str">
            <v>NATURAL VITALITY PLUS/MIL MIL</v>
          </cell>
          <cell r="D254">
            <v>14</v>
          </cell>
          <cell r="E254" t="str">
            <v>UnClass</v>
          </cell>
          <cell r="F254">
            <v>30</v>
          </cell>
          <cell r="G254" t="str">
            <v>gruppo non assegnato</v>
          </cell>
          <cell r="H254">
            <v>32</v>
          </cell>
          <cell r="I254" t="str">
            <v>Unassigned family</v>
          </cell>
          <cell r="J254">
            <v>5</v>
          </cell>
          <cell r="K254" t="str">
            <v>na</v>
          </cell>
          <cell r="L254">
            <v>1</v>
          </cell>
          <cell r="M254" t="str">
            <v>base</v>
          </cell>
          <cell r="N254">
            <v>1</v>
          </cell>
          <cell r="O254" t="str">
            <v>rivendita</v>
          </cell>
        </row>
        <row r="255">
          <cell r="B255">
            <v>11565</v>
          </cell>
          <cell r="C255" t="str">
            <v>TRICLOSAN/MIL MIL</v>
          </cell>
          <cell r="D255">
            <v>14</v>
          </cell>
          <cell r="E255" t="str">
            <v>UnClass</v>
          </cell>
          <cell r="F255">
            <v>30</v>
          </cell>
          <cell r="G255" t="str">
            <v>gruppo non assegnato</v>
          </cell>
          <cell r="H255">
            <v>32</v>
          </cell>
          <cell r="I255" t="str">
            <v>Unassigned family</v>
          </cell>
          <cell r="J255">
            <v>5</v>
          </cell>
          <cell r="K255" t="str">
            <v>na</v>
          </cell>
          <cell r="L255">
            <v>1</v>
          </cell>
          <cell r="M255" t="str">
            <v>base</v>
          </cell>
          <cell r="N255">
            <v>1</v>
          </cell>
          <cell r="O255" t="str">
            <v>rivendita</v>
          </cell>
        </row>
        <row r="256">
          <cell r="B256">
            <v>11566</v>
          </cell>
          <cell r="C256" t="str">
            <v>CLORURO DI SODIO SOL. 20%  - MIL MIL</v>
          </cell>
          <cell r="D256">
            <v>14</v>
          </cell>
          <cell r="E256" t="str">
            <v>UnClass</v>
          </cell>
          <cell r="F256">
            <v>30</v>
          </cell>
          <cell r="G256" t="str">
            <v>gruppo non assegnato</v>
          </cell>
          <cell r="H256">
            <v>32</v>
          </cell>
          <cell r="I256" t="str">
            <v>Unassigned family</v>
          </cell>
          <cell r="J256">
            <v>5</v>
          </cell>
          <cell r="K256" t="str">
            <v>na</v>
          </cell>
          <cell r="L256">
            <v>1</v>
          </cell>
          <cell r="M256" t="str">
            <v>base</v>
          </cell>
          <cell r="N256">
            <v>1</v>
          </cell>
          <cell r="O256" t="str">
            <v>rivendita</v>
          </cell>
        </row>
        <row r="257">
          <cell r="B257">
            <v>20001</v>
          </cell>
          <cell r="C257" t="str">
            <v>AMPHOTENSID B5/I</v>
          </cell>
          <cell r="D257">
            <v>7</v>
          </cell>
          <cell r="E257" t="str">
            <v>tensio attivo</v>
          </cell>
          <cell r="F257">
            <v>2</v>
          </cell>
          <cell r="G257" t="str">
            <v>anfoteri</v>
          </cell>
          <cell r="H257">
            <v>6</v>
          </cell>
          <cell r="I257" t="str">
            <v>betaina</v>
          </cell>
          <cell r="J257">
            <v>5</v>
          </cell>
          <cell r="K257" t="str">
            <v>na</v>
          </cell>
          <cell r="L257">
            <v>2</v>
          </cell>
          <cell r="M257" t="str">
            <v>value</v>
          </cell>
          <cell r="N257">
            <v>2</v>
          </cell>
          <cell r="O257" t="str">
            <v>produzione</v>
          </cell>
        </row>
        <row r="258">
          <cell r="B258" t="str">
            <v>20001#000XXX</v>
          </cell>
          <cell r="C258" t="str">
            <v>AMPHOTENSID B5/I</v>
          </cell>
          <cell r="D258">
            <v>7</v>
          </cell>
          <cell r="E258" t="str">
            <v>tensio attivo</v>
          </cell>
          <cell r="F258">
            <v>2</v>
          </cell>
          <cell r="G258" t="str">
            <v>anfoteri</v>
          </cell>
          <cell r="H258">
            <v>6</v>
          </cell>
          <cell r="I258" t="str">
            <v>betaina</v>
          </cell>
          <cell r="J258">
            <v>5</v>
          </cell>
          <cell r="K258" t="str">
            <v>na</v>
          </cell>
          <cell r="L258">
            <v>2</v>
          </cell>
          <cell r="M258" t="str">
            <v>value</v>
          </cell>
          <cell r="N258">
            <v>2</v>
          </cell>
          <cell r="O258" t="str">
            <v>produzione</v>
          </cell>
        </row>
        <row r="259">
          <cell r="B259" t="str">
            <v>20002#000XXX</v>
          </cell>
          <cell r="C259" t="str">
            <v>LUBRICIT GE 717</v>
          </cell>
          <cell r="D259">
            <v>7</v>
          </cell>
          <cell r="E259" t="str">
            <v>tensio attivo</v>
          </cell>
          <cell r="F259">
            <v>30</v>
          </cell>
          <cell r="G259" t="str">
            <v>gruppo non assegnato</v>
          </cell>
          <cell r="H259">
            <v>24</v>
          </cell>
          <cell r="I259" t="str">
            <v>altri tensiattivi</v>
          </cell>
          <cell r="J259">
            <v>6</v>
          </cell>
          <cell r="K259" t="str">
            <v>tessili</v>
          </cell>
          <cell r="L259">
            <v>1</v>
          </cell>
          <cell r="M259" t="str">
            <v>base</v>
          </cell>
          <cell r="N259">
            <v>2</v>
          </cell>
          <cell r="O259" t="str">
            <v>produzione</v>
          </cell>
        </row>
        <row r="260">
          <cell r="B260" t="str">
            <v>20003#000XXX</v>
          </cell>
          <cell r="C260" t="str">
            <v>LUBRICIT GE 738</v>
          </cell>
          <cell r="D260">
            <v>7</v>
          </cell>
          <cell r="E260" t="str">
            <v>tensio attivo</v>
          </cell>
          <cell r="F260">
            <v>30</v>
          </cell>
          <cell r="G260" t="str">
            <v>gruppo non assegnato</v>
          </cell>
          <cell r="H260">
            <v>24</v>
          </cell>
          <cell r="I260" t="str">
            <v>altri tensiattivi</v>
          </cell>
          <cell r="J260">
            <v>6</v>
          </cell>
          <cell r="K260" t="str">
            <v>tessili</v>
          </cell>
          <cell r="L260">
            <v>1</v>
          </cell>
          <cell r="M260" t="str">
            <v>base</v>
          </cell>
          <cell r="N260">
            <v>2</v>
          </cell>
          <cell r="O260" t="str">
            <v>produzione</v>
          </cell>
        </row>
        <row r="261">
          <cell r="B261" t="str">
            <v>20004#000XXX</v>
          </cell>
          <cell r="C261" t="str">
            <v>COCCO 9</v>
          </cell>
          <cell r="D261">
            <v>7</v>
          </cell>
          <cell r="E261" t="str">
            <v>tensio attivo</v>
          </cell>
          <cell r="F261">
            <v>30</v>
          </cell>
          <cell r="G261" t="str">
            <v>gruppo non assegnato</v>
          </cell>
          <cell r="H261">
            <v>24</v>
          </cell>
          <cell r="I261" t="str">
            <v>altri tensiattivi</v>
          </cell>
          <cell r="J261">
            <v>6</v>
          </cell>
          <cell r="K261" t="str">
            <v>tessili</v>
          </cell>
          <cell r="L261">
            <v>1</v>
          </cell>
          <cell r="M261" t="str">
            <v>base</v>
          </cell>
          <cell r="N261">
            <v>2</v>
          </cell>
          <cell r="O261" t="str">
            <v>produzione</v>
          </cell>
        </row>
        <row r="262">
          <cell r="B262">
            <v>20005</v>
          </cell>
          <cell r="C262" t="str">
            <v>ADULCINOL EB/22</v>
          </cell>
          <cell r="D262">
            <v>7</v>
          </cell>
          <cell r="E262" t="str">
            <v>tensio attivo</v>
          </cell>
          <cell r="F262">
            <v>30</v>
          </cell>
          <cell r="G262" t="str">
            <v>gruppo non assegnato</v>
          </cell>
          <cell r="H262">
            <v>24</v>
          </cell>
          <cell r="I262" t="str">
            <v>altri tensiattivi</v>
          </cell>
          <cell r="J262">
            <v>6</v>
          </cell>
          <cell r="K262" t="str">
            <v>tessili</v>
          </cell>
          <cell r="L262">
            <v>1</v>
          </cell>
          <cell r="M262" t="str">
            <v>base</v>
          </cell>
          <cell r="N262">
            <v>2</v>
          </cell>
          <cell r="O262" t="str">
            <v>produzione</v>
          </cell>
        </row>
        <row r="263">
          <cell r="B263" t="str">
            <v>20005#000XXX</v>
          </cell>
          <cell r="C263" t="str">
            <v xml:space="preserve">ADULCINOL EB/22 </v>
          </cell>
          <cell r="D263">
            <v>7</v>
          </cell>
          <cell r="E263" t="str">
            <v>tensio attivo</v>
          </cell>
          <cell r="F263">
            <v>30</v>
          </cell>
          <cell r="G263" t="str">
            <v>gruppo non assegnato</v>
          </cell>
          <cell r="H263">
            <v>24</v>
          </cell>
          <cell r="I263" t="str">
            <v>altri tensiattivi</v>
          </cell>
          <cell r="J263">
            <v>6</v>
          </cell>
          <cell r="K263" t="str">
            <v>tessili</v>
          </cell>
          <cell r="L263">
            <v>1</v>
          </cell>
          <cell r="M263" t="str">
            <v>base</v>
          </cell>
          <cell r="N263">
            <v>2</v>
          </cell>
          <cell r="O263" t="str">
            <v>produzione</v>
          </cell>
        </row>
        <row r="264">
          <cell r="B264">
            <v>20006</v>
          </cell>
          <cell r="C264" t="str">
            <v>ADULCINOL EB/20</v>
          </cell>
          <cell r="D264">
            <v>7</v>
          </cell>
          <cell r="E264" t="str">
            <v>tensio attivo</v>
          </cell>
          <cell r="F264">
            <v>30</v>
          </cell>
          <cell r="G264" t="str">
            <v>gruppo non assegnato</v>
          </cell>
          <cell r="H264">
            <v>24</v>
          </cell>
          <cell r="I264" t="str">
            <v>altri tensiattivi</v>
          </cell>
          <cell r="J264">
            <v>6</v>
          </cell>
          <cell r="K264" t="str">
            <v>tessili</v>
          </cell>
          <cell r="L264">
            <v>1</v>
          </cell>
          <cell r="M264" t="str">
            <v>base</v>
          </cell>
          <cell r="N264">
            <v>2</v>
          </cell>
          <cell r="O264" t="str">
            <v>produzione</v>
          </cell>
        </row>
        <row r="265">
          <cell r="B265" t="str">
            <v>20006#000XXX</v>
          </cell>
          <cell r="C265" t="str">
            <v xml:space="preserve">ADULCINOL EB/20 </v>
          </cell>
          <cell r="D265">
            <v>7</v>
          </cell>
          <cell r="E265" t="str">
            <v>tensio attivo</v>
          </cell>
          <cell r="F265">
            <v>30</v>
          </cell>
          <cell r="G265" t="str">
            <v>gruppo non assegnato</v>
          </cell>
          <cell r="H265">
            <v>24</v>
          </cell>
          <cell r="I265" t="str">
            <v>altri tensiattivi</v>
          </cell>
          <cell r="J265">
            <v>6</v>
          </cell>
          <cell r="K265" t="str">
            <v>tessili</v>
          </cell>
          <cell r="L265">
            <v>1</v>
          </cell>
          <cell r="M265" t="str">
            <v>base</v>
          </cell>
          <cell r="N265">
            <v>2</v>
          </cell>
          <cell r="O265" t="str">
            <v>produzione</v>
          </cell>
        </row>
        <row r="266">
          <cell r="B266">
            <v>20007</v>
          </cell>
          <cell r="C266" t="str">
            <v>ADULCINOL ALD</v>
          </cell>
          <cell r="D266">
            <v>7</v>
          </cell>
          <cell r="E266" t="str">
            <v>tensio attivo</v>
          </cell>
          <cell r="F266">
            <v>30</v>
          </cell>
          <cell r="G266" t="str">
            <v>gruppo non assegnato</v>
          </cell>
          <cell r="H266">
            <v>24</v>
          </cell>
          <cell r="I266" t="str">
            <v>altri tensiattivi</v>
          </cell>
          <cell r="J266">
            <v>6</v>
          </cell>
          <cell r="K266" t="str">
            <v>tessili</v>
          </cell>
          <cell r="L266">
            <v>1</v>
          </cell>
          <cell r="M266" t="str">
            <v>base</v>
          </cell>
          <cell r="N266">
            <v>2</v>
          </cell>
          <cell r="O266" t="str">
            <v>produzione</v>
          </cell>
        </row>
        <row r="267">
          <cell r="B267" t="str">
            <v>20007#000XXX</v>
          </cell>
          <cell r="C267" t="str">
            <v xml:space="preserve">ADULCINOL ALD </v>
          </cell>
          <cell r="D267">
            <v>7</v>
          </cell>
          <cell r="E267" t="str">
            <v>tensio attivo</v>
          </cell>
          <cell r="F267">
            <v>30</v>
          </cell>
          <cell r="G267" t="str">
            <v>gruppo non assegnato</v>
          </cell>
          <cell r="H267">
            <v>24</v>
          </cell>
          <cell r="I267" t="str">
            <v>altri tensiattivi</v>
          </cell>
          <cell r="J267">
            <v>6</v>
          </cell>
          <cell r="K267" t="str">
            <v>tessili</v>
          </cell>
          <cell r="L267">
            <v>1</v>
          </cell>
          <cell r="M267" t="str">
            <v>base</v>
          </cell>
          <cell r="N267">
            <v>2</v>
          </cell>
          <cell r="O267" t="str">
            <v>produzione</v>
          </cell>
        </row>
        <row r="268">
          <cell r="B268">
            <v>20008</v>
          </cell>
          <cell r="C268" t="str">
            <v>ADULCINOL AL/61</v>
          </cell>
          <cell r="D268">
            <v>7</v>
          </cell>
          <cell r="E268" t="str">
            <v>tensio attivo</v>
          </cell>
          <cell r="F268">
            <v>30</v>
          </cell>
          <cell r="G268" t="str">
            <v>gruppo non assegnato</v>
          </cell>
          <cell r="H268">
            <v>24</v>
          </cell>
          <cell r="I268" t="str">
            <v>altri tensiattivi</v>
          </cell>
          <cell r="J268">
            <v>6</v>
          </cell>
          <cell r="K268" t="str">
            <v>tessili</v>
          </cell>
          <cell r="L268">
            <v>1</v>
          </cell>
          <cell r="M268" t="str">
            <v>base</v>
          </cell>
          <cell r="N268">
            <v>2</v>
          </cell>
          <cell r="O268" t="str">
            <v>produzione</v>
          </cell>
        </row>
        <row r="269">
          <cell r="B269" t="str">
            <v>20008#000XXX</v>
          </cell>
          <cell r="C269" t="str">
            <v xml:space="preserve">ADULCINOL AL/61 </v>
          </cell>
          <cell r="D269">
            <v>7</v>
          </cell>
          <cell r="E269" t="str">
            <v>tensio attivo</v>
          </cell>
          <cell r="F269">
            <v>30</v>
          </cell>
          <cell r="G269" t="str">
            <v>gruppo non assegnato</v>
          </cell>
          <cell r="H269">
            <v>24</v>
          </cell>
          <cell r="I269" t="str">
            <v>altri tensiattivi</v>
          </cell>
          <cell r="J269">
            <v>6</v>
          </cell>
          <cell r="K269" t="str">
            <v>tessili</v>
          </cell>
          <cell r="L269">
            <v>1</v>
          </cell>
          <cell r="M269" t="str">
            <v>base</v>
          </cell>
          <cell r="N269">
            <v>2</v>
          </cell>
          <cell r="O269" t="str">
            <v>produzione</v>
          </cell>
        </row>
        <row r="270">
          <cell r="B270">
            <v>20009</v>
          </cell>
          <cell r="C270" t="str">
            <v>AMPHOTENSID B5/N</v>
          </cell>
          <cell r="D270">
            <v>7</v>
          </cell>
          <cell r="E270" t="str">
            <v>tensio attivo</v>
          </cell>
          <cell r="F270">
            <v>2</v>
          </cell>
          <cell r="G270" t="str">
            <v>anfoteri</v>
          </cell>
          <cell r="H270">
            <v>6</v>
          </cell>
          <cell r="I270" t="str">
            <v>betaina</v>
          </cell>
          <cell r="J270">
            <v>5</v>
          </cell>
          <cell r="K270" t="str">
            <v>na</v>
          </cell>
          <cell r="L270">
            <v>2</v>
          </cell>
          <cell r="M270" t="str">
            <v>value</v>
          </cell>
          <cell r="N270">
            <v>2</v>
          </cell>
          <cell r="O270" t="str">
            <v>produzione</v>
          </cell>
        </row>
        <row r="271">
          <cell r="B271" t="str">
            <v>20009#000XXX</v>
          </cell>
          <cell r="C271" t="str">
            <v xml:space="preserve">AMPHOTENSID B5/N </v>
          </cell>
          <cell r="D271">
            <v>7</v>
          </cell>
          <cell r="E271" t="str">
            <v>tensio attivo</v>
          </cell>
          <cell r="F271">
            <v>2</v>
          </cell>
          <cell r="G271" t="str">
            <v>anfoteri</v>
          </cell>
          <cell r="H271">
            <v>6</v>
          </cell>
          <cell r="I271" t="str">
            <v>betaina</v>
          </cell>
          <cell r="J271">
            <v>5</v>
          </cell>
          <cell r="K271" t="str">
            <v>na</v>
          </cell>
          <cell r="L271">
            <v>2</v>
          </cell>
          <cell r="M271" t="str">
            <v>value</v>
          </cell>
          <cell r="N271">
            <v>2</v>
          </cell>
          <cell r="O271" t="str">
            <v>produzione</v>
          </cell>
        </row>
        <row r="272">
          <cell r="B272">
            <v>20010</v>
          </cell>
          <cell r="C272" t="str">
            <v>AMPHOTENSID B4/PV</v>
          </cell>
          <cell r="D272">
            <v>7</v>
          </cell>
          <cell r="E272" t="str">
            <v>tensio attivo</v>
          </cell>
          <cell r="F272">
            <v>2</v>
          </cell>
          <cell r="G272" t="str">
            <v>anfoteri</v>
          </cell>
          <cell r="H272">
            <v>6</v>
          </cell>
          <cell r="I272" t="str">
            <v>betaina</v>
          </cell>
          <cell r="J272">
            <v>5</v>
          </cell>
          <cell r="K272" t="str">
            <v>na</v>
          </cell>
          <cell r="L272">
            <v>2</v>
          </cell>
          <cell r="M272" t="str">
            <v>value</v>
          </cell>
          <cell r="N272">
            <v>2</v>
          </cell>
          <cell r="O272" t="str">
            <v>produzione</v>
          </cell>
        </row>
        <row r="273">
          <cell r="B273" t="str">
            <v>20010#000XXX</v>
          </cell>
          <cell r="C273" t="str">
            <v xml:space="preserve">AMPHOTENSID B4/PV </v>
          </cell>
          <cell r="D273">
            <v>7</v>
          </cell>
          <cell r="E273" t="str">
            <v>tensio attivo</v>
          </cell>
          <cell r="F273">
            <v>2</v>
          </cell>
          <cell r="G273" t="str">
            <v>anfoteri</v>
          </cell>
          <cell r="H273">
            <v>6</v>
          </cell>
          <cell r="I273" t="str">
            <v>betaina</v>
          </cell>
          <cell r="J273">
            <v>5</v>
          </cell>
          <cell r="K273" t="str">
            <v>na</v>
          </cell>
          <cell r="L273">
            <v>2</v>
          </cell>
          <cell r="M273" t="str">
            <v>value</v>
          </cell>
          <cell r="N273">
            <v>2</v>
          </cell>
          <cell r="O273" t="str">
            <v>produzione</v>
          </cell>
        </row>
        <row r="274">
          <cell r="B274">
            <v>20011</v>
          </cell>
          <cell r="C274" t="str">
            <v>AMPHOTENSID B4/C PV</v>
          </cell>
          <cell r="D274">
            <v>7</v>
          </cell>
          <cell r="E274" t="str">
            <v>tensio attivo</v>
          </cell>
          <cell r="F274">
            <v>2</v>
          </cell>
          <cell r="G274" t="str">
            <v>anfoteri</v>
          </cell>
          <cell r="H274">
            <v>6</v>
          </cell>
          <cell r="I274" t="str">
            <v>betaina</v>
          </cell>
          <cell r="J274">
            <v>5</v>
          </cell>
          <cell r="K274" t="str">
            <v>na</v>
          </cell>
          <cell r="L274">
            <v>2</v>
          </cell>
          <cell r="M274" t="str">
            <v>value</v>
          </cell>
          <cell r="N274">
            <v>2</v>
          </cell>
          <cell r="O274" t="str">
            <v>produzione</v>
          </cell>
        </row>
        <row r="275">
          <cell r="B275" t="str">
            <v>20011#000XXX</v>
          </cell>
          <cell r="C275" t="str">
            <v xml:space="preserve">AMPHOTENSID B4/C PV </v>
          </cell>
          <cell r="D275">
            <v>7</v>
          </cell>
          <cell r="E275" t="str">
            <v>tensio attivo</v>
          </cell>
          <cell r="F275">
            <v>2</v>
          </cell>
          <cell r="G275" t="str">
            <v>anfoteri</v>
          </cell>
          <cell r="H275">
            <v>6</v>
          </cell>
          <cell r="I275" t="str">
            <v>betaina</v>
          </cell>
          <cell r="J275">
            <v>5</v>
          </cell>
          <cell r="K275" t="str">
            <v>na</v>
          </cell>
          <cell r="L275">
            <v>2</v>
          </cell>
          <cell r="M275" t="str">
            <v>value</v>
          </cell>
          <cell r="N275">
            <v>2</v>
          </cell>
          <cell r="O275" t="str">
            <v>produzione</v>
          </cell>
        </row>
        <row r="276">
          <cell r="B276">
            <v>20012</v>
          </cell>
          <cell r="C276" t="str">
            <v>ACQUA DEIONIZZATA</v>
          </cell>
          <cell r="D276">
            <v>14</v>
          </cell>
          <cell r="E276" t="str">
            <v>UnClass</v>
          </cell>
          <cell r="F276">
            <v>30</v>
          </cell>
          <cell r="G276" t="str">
            <v>gruppo non assegnato</v>
          </cell>
          <cell r="H276">
            <v>32</v>
          </cell>
          <cell r="I276" t="str">
            <v>Unassigned family</v>
          </cell>
          <cell r="J276">
            <v>5</v>
          </cell>
          <cell r="K276" t="str">
            <v>na</v>
          </cell>
          <cell r="L276">
            <v>1</v>
          </cell>
          <cell r="M276" t="str">
            <v>base</v>
          </cell>
          <cell r="N276">
            <v>1</v>
          </cell>
          <cell r="O276" t="str">
            <v>rivendita</v>
          </cell>
        </row>
        <row r="277">
          <cell r="B277" t="str">
            <v>20012#000XXX</v>
          </cell>
          <cell r="C277" t="str">
            <v>ACQUA DEIONIZZATA</v>
          </cell>
          <cell r="D277">
            <v>14</v>
          </cell>
          <cell r="E277" t="str">
            <v>UnClass</v>
          </cell>
          <cell r="F277">
            <v>30</v>
          </cell>
          <cell r="G277" t="str">
            <v>gruppo non assegnato</v>
          </cell>
          <cell r="H277">
            <v>32</v>
          </cell>
          <cell r="I277" t="str">
            <v>Unassigned family</v>
          </cell>
          <cell r="J277">
            <v>5</v>
          </cell>
          <cell r="K277" t="str">
            <v>na</v>
          </cell>
          <cell r="L277">
            <v>1</v>
          </cell>
          <cell r="M277" t="str">
            <v>base</v>
          </cell>
          <cell r="N277">
            <v>1</v>
          </cell>
          <cell r="O277" t="str">
            <v>rivendita</v>
          </cell>
        </row>
        <row r="278">
          <cell r="B278">
            <v>20013</v>
          </cell>
          <cell r="C278" t="str">
            <v>RITAPRO</v>
          </cell>
          <cell r="D278">
            <v>7</v>
          </cell>
          <cell r="E278" t="str">
            <v>tensio attivo</v>
          </cell>
          <cell r="F278">
            <v>3</v>
          </cell>
          <cell r="G278" t="str">
            <v>anionici</v>
          </cell>
          <cell r="H278">
            <v>24</v>
          </cell>
          <cell r="I278" t="str">
            <v>altri tensiattivi</v>
          </cell>
          <cell r="J278">
            <v>5</v>
          </cell>
          <cell r="K278" t="str">
            <v>na</v>
          </cell>
          <cell r="L278">
            <v>1</v>
          </cell>
          <cell r="M278" t="str">
            <v>base</v>
          </cell>
          <cell r="N278">
            <v>2</v>
          </cell>
          <cell r="O278" t="str">
            <v>produzione</v>
          </cell>
        </row>
        <row r="279">
          <cell r="B279" t="str">
            <v>20013#000XXX</v>
          </cell>
          <cell r="C279" t="str">
            <v>RITAPRO</v>
          </cell>
          <cell r="D279">
            <v>7</v>
          </cell>
          <cell r="E279" t="str">
            <v>tensio attivo</v>
          </cell>
          <cell r="F279">
            <v>3</v>
          </cell>
          <cell r="G279" t="str">
            <v>anionici</v>
          </cell>
          <cell r="H279">
            <v>24</v>
          </cell>
          <cell r="I279" t="str">
            <v>altri tensiattivi</v>
          </cell>
          <cell r="J279">
            <v>5</v>
          </cell>
          <cell r="K279" t="str">
            <v>na</v>
          </cell>
          <cell r="L279">
            <v>1</v>
          </cell>
          <cell r="M279" t="str">
            <v>base</v>
          </cell>
          <cell r="N279">
            <v>2</v>
          </cell>
          <cell r="O279" t="str">
            <v>produzione</v>
          </cell>
        </row>
        <row r="280">
          <cell r="B280">
            <v>20014</v>
          </cell>
          <cell r="C280" t="str">
            <v>POLIGLICOLE 4000/50 Z</v>
          </cell>
          <cell r="D280">
            <v>14</v>
          </cell>
          <cell r="E280" t="str">
            <v>UnClass</v>
          </cell>
          <cell r="F280">
            <v>30</v>
          </cell>
          <cell r="G280" t="str">
            <v>gruppo non assegnato</v>
          </cell>
          <cell r="H280">
            <v>32</v>
          </cell>
          <cell r="I280" t="str">
            <v>Unassigned family</v>
          </cell>
          <cell r="J280">
            <v>5</v>
          </cell>
          <cell r="K280" t="str">
            <v>na</v>
          </cell>
          <cell r="L280">
            <v>1</v>
          </cell>
          <cell r="M280" t="str">
            <v>base</v>
          </cell>
          <cell r="N280">
            <v>1</v>
          </cell>
          <cell r="O280" t="str">
            <v>rivendita</v>
          </cell>
        </row>
        <row r="281">
          <cell r="B281" t="str">
            <v>20014#000XXX</v>
          </cell>
          <cell r="C281" t="str">
            <v>POLIGLICOLE 4000/50 Z</v>
          </cell>
          <cell r="D281">
            <v>14</v>
          </cell>
          <cell r="E281" t="str">
            <v>UnClass</v>
          </cell>
          <cell r="F281">
            <v>30</v>
          </cell>
          <cell r="G281" t="str">
            <v>gruppo non assegnato</v>
          </cell>
          <cell r="H281">
            <v>32</v>
          </cell>
          <cell r="I281" t="str">
            <v>Unassigned family</v>
          </cell>
          <cell r="J281">
            <v>5</v>
          </cell>
          <cell r="K281" t="str">
            <v>na</v>
          </cell>
          <cell r="L281">
            <v>1</v>
          </cell>
          <cell r="M281" t="str">
            <v>base</v>
          </cell>
          <cell r="N281">
            <v>1</v>
          </cell>
          <cell r="O281" t="str">
            <v>rivendita</v>
          </cell>
        </row>
        <row r="282">
          <cell r="B282">
            <v>20015</v>
          </cell>
          <cell r="C282" t="str">
            <v>AMPHOTENSID VE/K</v>
          </cell>
          <cell r="D282">
            <v>7</v>
          </cell>
          <cell r="E282" t="str">
            <v>tensio attivo</v>
          </cell>
          <cell r="F282">
            <v>2</v>
          </cell>
          <cell r="G282" t="str">
            <v>anfoteri</v>
          </cell>
          <cell r="H282">
            <v>6</v>
          </cell>
          <cell r="I282" t="str">
            <v>betaina</v>
          </cell>
          <cell r="J282">
            <v>5</v>
          </cell>
          <cell r="K282" t="str">
            <v>na</v>
          </cell>
          <cell r="L282">
            <v>2</v>
          </cell>
          <cell r="M282" t="str">
            <v>value</v>
          </cell>
          <cell r="N282">
            <v>2</v>
          </cell>
          <cell r="O282" t="str">
            <v>produzione</v>
          </cell>
        </row>
        <row r="283">
          <cell r="B283" t="str">
            <v>20015#000XXX</v>
          </cell>
          <cell r="C283" t="str">
            <v xml:space="preserve">AMPHOTENSID VE/K </v>
          </cell>
          <cell r="D283">
            <v>7</v>
          </cell>
          <cell r="E283" t="str">
            <v>tensio attivo</v>
          </cell>
          <cell r="F283">
            <v>2</v>
          </cell>
          <cell r="G283" t="str">
            <v>anfoteri</v>
          </cell>
          <cell r="H283">
            <v>6</v>
          </cell>
          <cell r="I283" t="str">
            <v>betaina</v>
          </cell>
          <cell r="J283">
            <v>5</v>
          </cell>
          <cell r="K283" t="str">
            <v>na</v>
          </cell>
          <cell r="L283">
            <v>2</v>
          </cell>
          <cell r="M283" t="str">
            <v>value</v>
          </cell>
          <cell r="N283">
            <v>2</v>
          </cell>
          <cell r="O283" t="str">
            <v>produzione</v>
          </cell>
        </row>
        <row r="284">
          <cell r="B284">
            <v>20016</v>
          </cell>
          <cell r="C284" t="str">
            <v>AMPHOTENSID B4 INT</v>
          </cell>
          <cell r="D284">
            <v>7</v>
          </cell>
          <cell r="E284" t="str">
            <v>tensio attivo</v>
          </cell>
          <cell r="F284">
            <v>2</v>
          </cell>
          <cell r="G284" t="str">
            <v>anfoteri</v>
          </cell>
          <cell r="H284">
            <v>6</v>
          </cell>
          <cell r="I284" t="str">
            <v>betaina</v>
          </cell>
          <cell r="J284">
            <v>5</v>
          </cell>
          <cell r="K284" t="str">
            <v>na</v>
          </cell>
          <cell r="L284">
            <v>2</v>
          </cell>
          <cell r="M284" t="str">
            <v>value</v>
          </cell>
          <cell r="N284">
            <v>2</v>
          </cell>
          <cell r="O284" t="str">
            <v>produzione</v>
          </cell>
        </row>
        <row r="285">
          <cell r="B285" t="str">
            <v>20016#000XXX</v>
          </cell>
          <cell r="C285" t="str">
            <v xml:space="preserve">AMPHOTENSID B4 INT </v>
          </cell>
          <cell r="D285">
            <v>7</v>
          </cell>
          <cell r="E285" t="str">
            <v>tensio attivo</v>
          </cell>
          <cell r="F285">
            <v>2</v>
          </cell>
          <cell r="G285" t="str">
            <v>anfoteri</v>
          </cell>
          <cell r="H285">
            <v>6</v>
          </cell>
          <cell r="I285" t="str">
            <v>betaina</v>
          </cell>
          <cell r="J285">
            <v>5</v>
          </cell>
          <cell r="K285" t="str">
            <v>na</v>
          </cell>
          <cell r="L285">
            <v>2</v>
          </cell>
          <cell r="M285" t="str">
            <v>value</v>
          </cell>
          <cell r="N285">
            <v>2</v>
          </cell>
          <cell r="O285" t="str">
            <v>produzione</v>
          </cell>
        </row>
        <row r="286">
          <cell r="B286">
            <v>20017</v>
          </cell>
          <cell r="C286" t="str">
            <v>AMPHOTENSID C/B4</v>
          </cell>
          <cell r="D286">
            <v>7</v>
          </cell>
          <cell r="E286" t="str">
            <v>tensio attivo</v>
          </cell>
          <cell r="F286">
            <v>2</v>
          </cell>
          <cell r="G286" t="str">
            <v>anfoteri</v>
          </cell>
          <cell r="H286">
            <v>6</v>
          </cell>
          <cell r="I286" t="str">
            <v>betaina</v>
          </cell>
          <cell r="J286">
            <v>5</v>
          </cell>
          <cell r="K286" t="str">
            <v>na</v>
          </cell>
          <cell r="L286">
            <v>2</v>
          </cell>
          <cell r="M286" t="str">
            <v>value</v>
          </cell>
          <cell r="N286">
            <v>2</v>
          </cell>
          <cell r="O286" t="str">
            <v>produzione</v>
          </cell>
        </row>
        <row r="287">
          <cell r="B287" t="str">
            <v>20017#000XXX</v>
          </cell>
          <cell r="C287" t="str">
            <v xml:space="preserve">AMPHOTENSID C/B4 </v>
          </cell>
          <cell r="D287">
            <v>7</v>
          </cell>
          <cell r="E287" t="str">
            <v>tensio attivo</v>
          </cell>
          <cell r="F287">
            <v>2</v>
          </cell>
          <cell r="G287" t="str">
            <v>anfoteri</v>
          </cell>
          <cell r="H287">
            <v>6</v>
          </cell>
          <cell r="I287" t="str">
            <v>betaina</v>
          </cell>
          <cell r="J287">
            <v>5</v>
          </cell>
          <cell r="K287" t="str">
            <v>na</v>
          </cell>
          <cell r="L287">
            <v>2</v>
          </cell>
          <cell r="M287" t="str">
            <v>value</v>
          </cell>
          <cell r="N287">
            <v>2</v>
          </cell>
          <cell r="O287" t="str">
            <v>produzione</v>
          </cell>
        </row>
        <row r="288">
          <cell r="B288">
            <v>20018</v>
          </cell>
          <cell r="C288" t="str">
            <v>AMPHOTENSID AMF</v>
          </cell>
          <cell r="D288">
            <v>7</v>
          </cell>
          <cell r="E288" t="str">
            <v>tensio attivo</v>
          </cell>
          <cell r="F288">
            <v>2</v>
          </cell>
          <cell r="G288" t="str">
            <v>anfoteri</v>
          </cell>
          <cell r="H288">
            <v>6</v>
          </cell>
          <cell r="I288" t="str">
            <v>betaina</v>
          </cell>
          <cell r="J288">
            <v>5</v>
          </cell>
          <cell r="K288" t="str">
            <v>na</v>
          </cell>
          <cell r="L288">
            <v>2</v>
          </cell>
          <cell r="M288" t="str">
            <v>value</v>
          </cell>
          <cell r="N288">
            <v>2</v>
          </cell>
          <cell r="O288" t="str">
            <v>produzione</v>
          </cell>
        </row>
        <row r="289">
          <cell r="B289" t="str">
            <v>20018#000XXX</v>
          </cell>
          <cell r="C289" t="str">
            <v xml:space="preserve">AMPHOTENSID AMF </v>
          </cell>
          <cell r="D289">
            <v>7</v>
          </cell>
          <cell r="E289" t="str">
            <v>tensio attivo</v>
          </cell>
          <cell r="F289">
            <v>2</v>
          </cell>
          <cell r="G289" t="str">
            <v>anfoteri</v>
          </cell>
          <cell r="H289">
            <v>6</v>
          </cell>
          <cell r="I289" t="str">
            <v>betaina</v>
          </cell>
          <cell r="J289">
            <v>5</v>
          </cell>
          <cell r="K289" t="str">
            <v>na</v>
          </cell>
          <cell r="L289">
            <v>2</v>
          </cell>
          <cell r="M289" t="str">
            <v>value</v>
          </cell>
          <cell r="N289">
            <v>2</v>
          </cell>
          <cell r="O289" t="str">
            <v>produzione</v>
          </cell>
        </row>
        <row r="290">
          <cell r="B290">
            <v>20019</v>
          </cell>
          <cell r="C290" t="str">
            <v xml:space="preserve">AMPHOTENSID GLX </v>
          </cell>
          <cell r="D290">
            <v>7</v>
          </cell>
          <cell r="E290" t="str">
            <v>tensio attivo</v>
          </cell>
          <cell r="F290">
            <v>2</v>
          </cell>
          <cell r="G290" t="str">
            <v>anfoteri</v>
          </cell>
          <cell r="H290">
            <v>6</v>
          </cell>
          <cell r="I290" t="str">
            <v>betaina</v>
          </cell>
          <cell r="J290">
            <v>5</v>
          </cell>
          <cell r="K290" t="str">
            <v>na</v>
          </cell>
          <cell r="L290">
            <v>2</v>
          </cell>
          <cell r="M290" t="str">
            <v>value</v>
          </cell>
          <cell r="N290">
            <v>2</v>
          </cell>
          <cell r="O290" t="str">
            <v>produzione</v>
          </cell>
        </row>
        <row r="291">
          <cell r="B291" t="str">
            <v>20019#000XXX</v>
          </cell>
          <cell r="C291" t="str">
            <v xml:space="preserve">AMPHOTENSID GLX </v>
          </cell>
          <cell r="D291">
            <v>7</v>
          </cell>
          <cell r="E291" t="str">
            <v>tensio attivo</v>
          </cell>
          <cell r="F291">
            <v>2</v>
          </cell>
          <cell r="G291" t="str">
            <v>anfoteri</v>
          </cell>
          <cell r="H291">
            <v>6</v>
          </cell>
          <cell r="I291" t="str">
            <v>betaina</v>
          </cell>
          <cell r="J291">
            <v>5</v>
          </cell>
          <cell r="K291" t="str">
            <v>na</v>
          </cell>
          <cell r="L291">
            <v>2</v>
          </cell>
          <cell r="M291" t="str">
            <v>value</v>
          </cell>
          <cell r="N291">
            <v>2</v>
          </cell>
          <cell r="O291" t="str">
            <v>produzione</v>
          </cell>
        </row>
        <row r="292">
          <cell r="B292">
            <v>20020</v>
          </cell>
          <cell r="C292" t="str">
            <v>AMPHOTENSID B4</v>
          </cell>
          <cell r="D292">
            <v>7</v>
          </cell>
          <cell r="E292" t="str">
            <v>tensio attivo</v>
          </cell>
          <cell r="F292">
            <v>2</v>
          </cell>
          <cell r="G292" t="str">
            <v>anfoteri</v>
          </cell>
          <cell r="H292">
            <v>6</v>
          </cell>
          <cell r="I292" t="str">
            <v>betaina</v>
          </cell>
          <cell r="J292">
            <v>5</v>
          </cell>
          <cell r="K292" t="str">
            <v>na</v>
          </cell>
          <cell r="L292">
            <v>2</v>
          </cell>
          <cell r="M292" t="str">
            <v>value</v>
          </cell>
          <cell r="N292">
            <v>2</v>
          </cell>
          <cell r="O292" t="str">
            <v>produzione</v>
          </cell>
        </row>
        <row r="293">
          <cell r="B293" t="str">
            <v>20020#000XXX</v>
          </cell>
          <cell r="C293" t="str">
            <v xml:space="preserve">AMPHOTENSID B4 </v>
          </cell>
          <cell r="D293">
            <v>7</v>
          </cell>
          <cell r="E293" t="str">
            <v>tensio attivo</v>
          </cell>
          <cell r="F293">
            <v>2</v>
          </cell>
          <cell r="G293" t="str">
            <v>anfoteri</v>
          </cell>
          <cell r="H293">
            <v>6</v>
          </cell>
          <cell r="I293" t="str">
            <v>betaina</v>
          </cell>
          <cell r="J293">
            <v>5</v>
          </cell>
          <cell r="K293" t="str">
            <v>na</v>
          </cell>
          <cell r="L293">
            <v>2</v>
          </cell>
          <cell r="M293" t="str">
            <v>value</v>
          </cell>
          <cell r="N293">
            <v>2</v>
          </cell>
          <cell r="O293" t="str">
            <v>produzione</v>
          </cell>
        </row>
        <row r="294">
          <cell r="B294" t="str">
            <v>20020#211XXX</v>
          </cell>
          <cell r="C294" t="str">
            <v xml:space="preserve">AMPHOTENSID B4 </v>
          </cell>
          <cell r="D294">
            <v>7</v>
          </cell>
          <cell r="E294" t="str">
            <v>tensio attivo</v>
          </cell>
          <cell r="F294">
            <v>2</v>
          </cell>
          <cell r="G294" t="str">
            <v>anfoteri</v>
          </cell>
          <cell r="H294">
            <v>6</v>
          </cell>
          <cell r="I294" t="str">
            <v>betaina</v>
          </cell>
          <cell r="J294">
            <v>5</v>
          </cell>
          <cell r="K294" t="str">
            <v>na</v>
          </cell>
          <cell r="L294">
            <v>2</v>
          </cell>
          <cell r="M294" t="str">
            <v>value</v>
          </cell>
          <cell r="N294">
            <v>2</v>
          </cell>
          <cell r="O294" t="str">
            <v>produzione</v>
          </cell>
        </row>
        <row r="295">
          <cell r="B295" t="str">
            <v>20020#213XXX</v>
          </cell>
          <cell r="C295" t="str">
            <v xml:space="preserve">AMPHOTENSID B4 </v>
          </cell>
          <cell r="D295">
            <v>7</v>
          </cell>
          <cell r="E295" t="str">
            <v>tensio attivo</v>
          </cell>
          <cell r="F295">
            <v>2</v>
          </cell>
          <cell r="G295" t="str">
            <v>anfoteri</v>
          </cell>
          <cell r="H295">
            <v>6</v>
          </cell>
          <cell r="I295" t="str">
            <v>betaina</v>
          </cell>
          <cell r="J295">
            <v>5</v>
          </cell>
          <cell r="K295" t="str">
            <v>na</v>
          </cell>
          <cell r="L295">
            <v>2</v>
          </cell>
          <cell r="M295" t="str">
            <v>value</v>
          </cell>
          <cell r="N295">
            <v>2</v>
          </cell>
          <cell r="O295" t="str">
            <v>produzione</v>
          </cell>
        </row>
        <row r="296">
          <cell r="B296" t="str">
            <v>20020#215XXX</v>
          </cell>
          <cell r="C296" t="str">
            <v xml:space="preserve">AMPHOTENSID B4 </v>
          </cell>
          <cell r="D296">
            <v>7</v>
          </cell>
          <cell r="E296" t="str">
            <v>tensio attivo</v>
          </cell>
          <cell r="F296">
            <v>2</v>
          </cell>
          <cell r="G296" t="str">
            <v>anfoteri</v>
          </cell>
          <cell r="H296">
            <v>6</v>
          </cell>
          <cell r="I296" t="str">
            <v>betaina</v>
          </cell>
          <cell r="J296">
            <v>5</v>
          </cell>
          <cell r="K296" t="str">
            <v>na</v>
          </cell>
          <cell r="L296">
            <v>2</v>
          </cell>
          <cell r="M296" t="str">
            <v>value</v>
          </cell>
          <cell r="N296">
            <v>2</v>
          </cell>
          <cell r="O296" t="str">
            <v>produzione</v>
          </cell>
        </row>
        <row r="297">
          <cell r="B297" t="str">
            <v>20020#219XXX</v>
          </cell>
          <cell r="C297" t="str">
            <v>AMPHOTENSID B4/PC</v>
          </cell>
          <cell r="D297">
            <v>7</v>
          </cell>
          <cell r="E297" t="str">
            <v>tensio attivo</v>
          </cell>
          <cell r="F297">
            <v>2</v>
          </cell>
          <cell r="G297" t="str">
            <v>anfoteri</v>
          </cell>
          <cell r="H297">
            <v>6</v>
          </cell>
          <cell r="I297" t="str">
            <v>betaina</v>
          </cell>
          <cell r="J297">
            <v>5</v>
          </cell>
          <cell r="K297" t="str">
            <v>na</v>
          </cell>
          <cell r="L297">
            <v>2</v>
          </cell>
          <cell r="M297" t="str">
            <v>value</v>
          </cell>
          <cell r="N297">
            <v>2</v>
          </cell>
          <cell r="O297" t="str">
            <v>produzione</v>
          </cell>
        </row>
        <row r="298">
          <cell r="B298" t="str">
            <v>20020#272XXX</v>
          </cell>
          <cell r="C298" t="str">
            <v xml:space="preserve">AMPHOTENSID B4 </v>
          </cell>
          <cell r="D298">
            <v>7</v>
          </cell>
          <cell r="E298" t="str">
            <v>tensio attivo</v>
          </cell>
          <cell r="F298">
            <v>2</v>
          </cell>
          <cell r="G298" t="str">
            <v>anfoteri</v>
          </cell>
          <cell r="H298">
            <v>6</v>
          </cell>
          <cell r="I298" t="str">
            <v>betaina</v>
          </cell>
          <cell r="J298">
            <v>5</v>
          </cell>
          <cell r="K298" t="str">
            <v>na</v>
          </cell>
          <cell r="L298">
            <v>2</v>
          </cell>
          <cell r="M298" t="str">
            <v>value</v>
          </cell>
          <cell r="N298">
            <v>2</v>
          </cell>
          <cell r="O298" t="str">
            <v>produzione</v>
          </cell>
        </row>
        <row r="299">
          <cell r="B299" t="str">
            <v>20021#000XXX</v>
          </cell>
          <cell r="C299" t="str">
            <v xml:space="preserve">AMPHOTENSID B4/C </v>
          </cell>
          <cell r="D299">
            <v>7</v>
          </cell>
          <cell r="E299" t="str">
            <v>tensio attivo</v>
          </cell>
          <cell r="F299">
            <v>2</v>
          </cell>
          <cell r="G299" t="str">
            <v>anfoteri</v>
          </cell>
          <cell r="H299">
            <v>6</v>
          </cell>
          <cell r="I299" t="str">
            <v>betaina</v>
          </cell>
          <cell r="J299">
            <v>5</v>
          </cell>
          <cell r="K299" t="str">
            <v>na</v>
          </cell>
          <cell r="L299">
            <v>2</v>
          </cell>
          <cell r="M299" t="str">
            <v>value</v>
          </cell>
          <cell r="N299">
            <v>2</v>
          </cell>
          <cell r="O299" t="str">
            <v>produzione</v>
          </cell>
        </row>
        <row r="300">
          <cell r="B300" t="str">
            <v>20021#112XXX</v>
          </cell>
          <cell r="C300" t="str">
            <v>AMPHOTENSID B4/C-B</v>
          </cell>
          <cell r="D300">
            <v>7</v>
          </cell>
          <cell r="E300" t="str">
            <v>tensio attivo</v>
          </cell>
          <cell r="F300">
            <v>2</v>
          </cell>
          <cell r="G300" t="str">
            <v>anfoteri</v>
          </cell>
          <cell r="H300">
            <v>6</v>
          </cell>
          <cell r="I300" t="str">
            <v>betaina</v>
          </cell>
          <cell r="J300">
            <v>5</v>
          </cell>
          <cell r="K300" t="str">
            <v>na</v>
          </cell>
          <cell r="L300">
            <v>2</v>
          </cell>
          <cell r="M300" t="str">
            <v>value</v>
          </cell>
          <cell r="N300">
            <v>2</v>
          </cell>
          <cell r="O300" t="str">
            <v>produzione</v>
          </cell>
        </row>
        <row r="301">
          <cell r="B301" t="str">
            <v>20021#212XXX</v>
          </cell>
          <cell r="C301" t="str">
            <v>AMPHOTENSID B4/C - NON UTILIZZARE</v>
          </cell>
          <cell r="D301">
            <v>7</v>
          </cell>
          <cell r="E301" t="str">
            <v>tensio attivo</v>
          </cell>
          <cell r="F301">
            <v>2</v>
          </cell>
          <cell r="G301" t="str">
            <v>anfoteri</v>
          </cell>
          <cell r="H301">
            <v>6</v>
          </cell>
          <cell r="I301" t="str">
            <v>betaina</v>
          </cell>
          <cell r="J301">
            <v>5</v>
          </cell>
          <cell r="K301" t="str">
            <v>na</v>
          </cell>
          <cell r="L301">
            <v>2</v>
          </cell>
          <cell r="M301" t="str">
            <v>value</v>
          </cell>
          <cell r="N301">
            <v>2</v>
          </cell>
          <cell r="O301" t="str">
            <v>produzione</v>
          </cell>
        </row>
        <row r="302">
          <cell r="B302" t="str">
            <v>20021#214XXX</v>
          </cell>
          <cell r="C302" t="str">
            <v xml:space="preserve">AMPHOTENSID B4/C </v>
          </cell>
          <cell r="D302">
            <v>7</v>
          </cell>
          <cell r="E302" t="str">
            <v>tensio attivo</v>
          </cell>
          <cell r="F302">
            <v>2</v>
          </cell>
          <cell r="G302" t="str">
            <v>anfoteri</v>
          </cell>
          <cell r="H302">
            <v>6</v>
          </cell>
          <cell r="I302" t="str">
            <v>betaina</v>
          </cell>
          <cell r="J302">
            <v>5</v>
          </cell>
          <cell r="K302" t="str">
            <v>na</v>
          </cell>
          <cell r="L302">
            <v>2</v>
          </cell>
          <cell r="M302" t="str">
            <v>value</v>
          </cell>
          <cell r="N302">
            <v>2</v>
          </cell>
          <cell r="O302" t="str">
            <v>produzione</v>
          </cell>
        </row>
        <row r="303">
          <cell r="B303" t="str">
            <v>20021#216XXX</v>
          </cell>
          <cell r="C303" t="str">
            <v>AMPHOTENSID B4/C</v>
          </cell>
          <cell r="D303">
            <v>7</v>
          </cell>
          <cell r="E303" t="str">
            <v>tensio attivo</v>
          </cell>
          <cell r="F303">
            <v>2</v>
          </cell>
          <cell r="G303" t="str">
            <v>anfoteri</v>
          </cell>
          <cell r="H303">
            <v>6</v>
          </cell>
          <cell r="I303" t="str">
            <v>betaina</v>
          </cell>
          <cell r="J303">
            <v>5</v>
          </cell>
          <cell r="K303" t="str">
            <v>na</v>
          </cell>
          <cell r="L303">
            <v>2</v>
          </cell>
          <cell r="M303" t="str">
            <v>value</v>
          </cell>
          <cell r="N303">
            <v>2</v>
          </cell>
          <cell r="O303" t="str">
            <v>produzione</v>
          </cell>
        </row>
        <row r="304">
          <cell r="B304" t="str">
            <v>20021#218XXX</v>
          </cell>
          <cell r="C304" t="str">
            <v>AMPHOTENSID B4/C CP</v>
          </cell>
          <cell r="D304">
            <v>7</v>
          </cell>
          <cell r="E304" t="str">
            <v>tensio attivo</v>
          </cell>
          <cell r="F304">
            <v>2</v>
          </cell>
          <cell r="G304" t="str">
            <v>anfoteri</v>
          </cell>
          <cell r="H304">
            <v>6</v>
          </cell>
          <cell r="I304" t="str">
            <v>betaina</v>
          </cell>
          <cell r="J304">
            <v>5</v>
          </cell>
          <cell r="K304" t="str">
            <v>na</v>
          </cell>
          <cell r="L304">
            <v>2</v>
          </cell>
          <cell r="M304" t="str">
            <v>value</v>
          </cell>
          <cell r="N304">
            <v>2</v>
          </cell>
          <cell r="O304" t="str">
            <v>produzione</v>
          </cell>
        </row>
        <row r="305">
          <cell r="B305" t="str">
            <v>20021#243XXX</v>
          </cell>
          <cell r="C305" t="str">
            <v>AMPHOTENSID B4/C - E</v>
          </cell>
          <cell r="D305">
            <v>7</v>
          </cell>
          <cell r="E305" t="str">
            <v>tensio attivo</v>
          </cell>
          <cell r="F305">
            <v>2</v>
          </cell>
          <cell r="G305" t="str">
            <v>anfoteri</v>
          </cell>
          <cell r="H305">
            <v>6</v>
          </cell>
          <cell r="I305" t="str">
            <v>betaina</v>
          </cell>
          <cell r="J305">
            <v>5</v>
          </cell>
          <cell r="K305" t="str">
            <v>na</v>
          </cell>
          <cell r="L305">
            <v>2</v>
          </cell>
          <cell r="M305" t="str">
            <v>value</v>
          </cell>
          <cell r="N305">
            <v>2</v>
          </cell>
          <cell r="O305" t="str">
            <v>produzione</v>
          </cell>
        </row>
        <row r="306">
          <cell r="B306">
            <v>20022</v>
          </cell>
          <cell r="C306" t="str">
            <v>AMPHOTENSID GB 2009 - NON UTILIZZARE</v>
          </cell>
          <cell r="D306">
            <v>7</v>
          </cell>
          <cell r="E306" t="str">
            <v>tensio attivo</v>
          </cell>
          <cell r="F306">
            <v>2</v>
          </cell>
          <cell r="G306" t="str">
            <v>anfoteri</v>
          </cell>
          <cell r="H306">
            <v>3</v>
          </cell>
          <cell r="I306" t="str">
            <v>anfoacetati</v>
          </cell>
          <cell r="J306">
            <v>5</v>
          </cell>
          <cell r="K306" t="str">
            <v>na</v>
          </cell>
          <cell r="L306">
            <v>2</v>
          </cell>
          <cell r="M306" t="str">
            <v>value</v>
          </cell>
          <cell r="N306">
            <v>2</v>
          </cell>
          <cell r="O306" t="str">
            <v>produzione</v>
          </cell>
        </row>
        <row r="307">
          <cell r="B307" t="str">
            <v>20022#000XXX</v>
          </cell>
          <cell r="C307" t="str">
            <v>AMPHOTENSID GB 2009 - E - NON UTILIZZARE</v>
          </cell>
          <cell r="D307">
            <v>7</v>
          </cell>
          <cell r="E307" t="str">
            <v>tensio attivo</v>
          </cell>
          <cell r="F307">
            <v>2</v>
          </cell>
          <cell r="G307" t="str">
            <v>anfoteri</v>
          </cell>
          <cell r="H307">
            <v>3</v>
          </cell>
          <cell r="I307" t="str">
            <v>anfoacetati</v>
          </cell>
          <cell r="J307">
            <v>5</v>
          </cell>
          <cell r="K307" t="str">
            <v>na</v>
          </cell>
          <cell r="L307">
            <v>2</v>
          </cell>
          <cell r="M307" t="str">
            <v>value</v>
          </cell>
          <cell r="N307">
            <v>2</v>
          </cell>
          <cell r="O307" t="str">
            <v>produzione</v>
          </cell>
        </row>
        <row r="308">
          <cell r="B308" t="str">
            <v>20022#243XXX</v>
          </cell>
          <cell r="C308" t="str">
            <v>AMPHOTENSID GB 2009 - NON UTILIZZARE</v>
          </cell>
          <cell r="D308">
            <v>7</v>
          </cell>
          <cell r="E308" t="str">
            <v>tensio attivo</v>
          </cell>
          <cell r="F308">
            <v>2</v>
          </cell>
          <cell r="G308" t="str">
            <v>anfoteri</v>
          </cell>
          <cell r="H308">
            <v>3</v>
          </cell>
          <cell r="I308" t="str">
            <v>anfoacetati</v>
          </cell>
          <cell r="J308">
            <v>5</v>
          </cell>
          <cell r="K308" t="str">
            <v>na</v>
          </cell>
          <cell r="L308">
            <v>2</v>
          </cell>
          <cell r="M308" t="str">
            <v>value</v>
          </cell>
          <cell r="N308">
            <v>2</v>
          </cell>
          <cell r="O308" t="str">
            <v>produzione</v>
          </cell>
        </row>
        <row r="309">
          <cell r="B309">
            <v>20023</v>
          </cell>
          <cell r="C309" t="str">
            <v>AMPHOTENSID COX - NON UTILIZZARE</v>
          </cell>
          <cell r="D309">
            <v>7</v>
          </cell>
          <cell r="E309" t="str">
            <v>tensio attivo</v>
          </cell>
          <cell r="F309">
            <v>1</v>
          </cell>
          <cell r="G309" t="str">
            <v>ossidi di ammina</v>
          </cell>
          <cell r="H309">
            <v>2</v>
          </cell>
          <cell r="I309" t="str">
            <v>ossidi di ammina</v>
          </cell>
          <cell r="J309">
            <v>5</v>
          </cell>
          <cell r="K309" t="str">
            <v>na</v>
          </cell>
          <cell r="L309">
            <v>3</v>
          </cell>
          <cell r="M309" t="str">
            <v>focus</v>
          </cell>
          <cell r="N309">
            <v>2</v>
          </cell>
          <cell r="O309" t="str">
            <v>produzione</v>
          </cell>
        </row>
        <row r="310">
          <cell r="B310" t="str">
            <v>20023#000XXX</v>
          </cell>
          <cell r="C310" t="str">
            <v>AMPHOTENSID COX - NON UTILIZZARE</v>
          </cell>
          <cell r="D310">
            <v>7</v>
          </cell>
          <cell r="E310" t="str">
            <v>tensio attivo</v>
          </cell>
          <cell r="F310">
            <v>1</v>
          </cell>
          <cell r="G310" t="str">
            <v>ossidi di ammina</v>
          </cell>
          <cell r="H310">
            <v>2</v>
          </cell>
          <cell r="I310" t="str">
            <v>ossidi di ammina</v>
          </cell>
          <cell r="J310">
            <v>5</v>
          </cell>
          <cell r="K310" t="str">
            <v>na</v>
          </cell>
          <cell r="L310">
            <v>3</v>
          </cell>
          <cell r="M310" t="str">
            <v>focus</v>
          </cell>
          <cell r="N310">
            <v>2</v>
          </cell>
          <cell r="O310" t="str">
            <v>produzione</v>
          </cell>
        </row>
        <row r="311">
          <cell r="B311">
            <v>20024</v>
          </cell>
          <cell r="C311" t="str">
            <v>AMPHOTENSID B4/L</v>
          </cell>
          <cell r="D311">
            <v>7</v>
          </cell>
          <cell r="E311" t="str">
            <v>tensio attivo</v>
          </cell>
          <cell r="F311">
            <v>2</v>
          </cell>
          <cell r="G311" t="str">
            <v>anfoteri</v>
          </cell>
          <cell r="H311">
            <v>6</v>
          </cell>
          <cell r="I311" t="str">
            <v>betaina</v>
          </cell>
          <cell r="J311">
            <v>5</v>
          </cell>
          <cell r="K311" t="str">
            <v>na</v>
          </cell>
          <cell r="L311">
            <v>2</v>
          </cell>
          <cell r="M311" t="str">
            <v>value</v>
          </cell>
          <cell r="N311">
            <v>2</v>
          </cell>
          <cell r="O311" t="str">
            <v>produzione</v>
          </cell>
        </row>
        <row r="312">
          <cell r="B312" t="str">
            <v>20024#000002</v>
          </cell>
          <cell r="C312" t="str">
            <v xml:space="preserve">AMPHOTENSID B4/L </v>
          </cell>
          <cell r="D312">
            <v>7</v>
          </cell>
          <cell r="E312" t="str">
            <v>tensio attivo</v>
          </cell>
          <cell r="F312">
            <v>2</v>
          </cell>
          <cell r="G312" t="str">
            <v>anfoteri</v>
          </cell>
          <cell r="H312">
            <v>6</v>
          </cell>
          <cell r="I312" t="str">
            <v>betaina</v>
          </cell>
          <cell r="J312">
            <v>5</v>
          </cell>
          <cell r="K312" t="str">
            <v>na</v>
          </cell>
          <cell r="L312">
            <v>2</v>
          </cell>
          <cell r="M312" t="str">
            <v>value</v>
          </cell>
          <cell r="N312">
            <v>2</v>
          </cell>
          <cell r="O312" t="str">
            <v>produzione</v>
          </cell>
        </row>
        <row r="313">
          <cell r="B313" t="str">
            <v>20024#000XXX</v>
          </cell>
          <cell r="C313" t="str">
            <v xml:space="preserve">AMPHOTENSID B4/L </v>
          </cell>
          <cell r="D313">
            <v>7</v>
          </cell>
          <cell r="E313" t="str">
            <v>tensio attivo</v>
          </cell>
          <cell r="F313">
            <v>2</v>
          </cell>
          <cell r="G313" t="str">
            <v>anfoteri</v>
          </cell>
          <cell r="H313">
            <v>6</v>
          </cell>
          <cell r="I313" t="str">
            <v>betaina</v>
          </cell>
          <cell r="J313">
            <v>5</v>
          </cell>
          <cell r="K313" t="str">
            <v>na</v>
          </cell>
          <cell r="L313">
            <v>2</v>
          </cell>
          <cell r="M313" t="str">
            <v>value</v>
          </cell>
          <cell r="N313">
            <v>2</v>
          </cell>
          <cell r="O313" t="str">
            <v>produzione</v>
          </cell>
        </row>
        <row r="314">
          <cell r="B314">
            <v>20025</v>
          </cell>
          <cell r="C314" t="str">
            <v>AMPHOTENSID 9 M</v>
          </cell>
          <cell r="D314">
            <v>7</v>
          </cell>
          <cell r="E314" t="str">
            <v>tensio attivo</v>
          </cell>
          <cell r="F314">
            <v>2</v>
          </cell>
          <cell r="G314" t="str">
            <v>anfoteri</v>
          </cell>
          <cell r="H314">
            <v>6</v>
          </cell>
          <cell r="I314" t="str">
            <v>betaina</v>
          </cell>
          <cell r="J314">
            <v>5</v>
          </cell>
          <cell r="K314" t="str">
            <v>na</v>
          </cell>
          <cell r="L314">
            <v>2</v>
          </cell>
          <cell r="M314" t="str">
            <v>value</v>
          </cell>
          <cell r="N314">
            <v>2</v>
          </cell>
          <cell r="O314" t="str">
            <v>produzione</v>
          </cell>
        </row>
        <row r="315">
          <cell r="B315" t="str">
            <v>20025#000XXX</v>
          </cell>
          <cell r="C315" t="str">
            <v xml:space="preserve">AMPHOTENSID 9 M </v>
          </cell>
          <cell r="D315">
            <v>7</v>
          </cell>
          <cell r="E315" t="str">
            <v>tensio attivo</v>
          </cell>
          <cell r="F315">
            <v>2</v>
          </cell>
          <cell r="G315" t="str">
            <v>anfoteri</v>
          </cell>
          <cell r="H315">
            <v>6</v>
          </cell>
          <cell r="I315" t="str">
            <v>betaina</v>
          </cell>
          <cell r="J315">
            <v>5</v>
          </cell>
          <cell r="K315" t="str">
            <v>na</v>
          </cell>
          <cell r="L315">
            <v>2</v>
          </cell>
          <cell r="M315" t="str">
            <v>value</v>
          </cell>
          <cell r="N315">
            <v>2</v>
          </cell>
          <cell r="O315" t="str">
            <v>produzione</v>
          </cell>
        </row>
        <row r="316">
          <cell r="B316" t="str">
            <v>20025#231XXX</v>
          </cell>
          <cell r="C316" t="str">
            <v xml:space="preserve">AMPHOTENSID 9 M </v>
          </cell>
          <cell r="D316">
            <v>7</v>
          </cell>
          <cell r="E316" t="str">
            <v>tensio attivo</v>
          </cell>
          <cell r="F316">
            <v>2</v>
          </cell>
          <cell r="G316" t="str">
            <v>anfoteri</v>
          </cell>
          <cell r="H316">
            <v>6</v>
          </cell>
          <cell r="I316" t="str">
            <v>betaina</v>
          </cell>
          <cell r="J316">
            <v>5</v>
          </cell>
          <cell r="K316" t="str">
            <v>na</v>
          </cell>
          <cell r="L316">
            <v>2</v>
          </cell>
          <cell r="M316" t="str">
            <v>value</v>
          </cell>
          <cell r="N316">
            <v>2</v>
          </cell>
          <cell r="O316" t="str">
            <v>produzione</v>
          </cell>
        </row>
        <row r="317">
          <cell r="B317">
            <v>20026</v>
          </cell>
          <cell r="C317" t="str">
            <v>DOCCIA PARTY</v>
          </cell>
          <cell r="D317">
            <v>3</v>
          </cell>
          <cell r="E317" t="str">
            <v>compound</v>
          </cell>
          <cell r="F317">
            <v>8</v>
          </cell>
          <cell r="G317" t="str">
            <v>compound</v>
          </cell>
          <cell r="H317">
            <v>8</v>
          </cell>
          <cell r="I317" t="str">
            <v>compound</v>
          </cell>
          <cell r="J317">
            <v>2</v>
          </cell>
          <cell r="K317" t="str">
            <v>hbo</v>
          </cell>
          <cell r="L317">
            <v>9</v>
          </cell>
          <cell r="M317" t="e">
            <v>#N/A</v>
          </cell>
          <cell r="N317">
            <v>1</v>
          </cell>
          <cell r="O317" t="str">
            <v>rivendita</v>
          </cell>
        </row>
        <row r="318">
          <cell r="B318" t="str">
            <v>20026#000XXX</v>
          </cell>
          <cell r="C318" t="str">
            <v xml:space="preserve">DOCCIA PARTY </v>
          </cell>
          <cell r="D318">
            <v>3</v>
          </cell>
          <cell r="E318" t="str">
            <v>compound</v>
          </cell>
          <cell r="F318">
            <v>8</v>
          </cell>
          <cell r="G318" t="str">
            <v>compound</v>
          </cell>
          <cell r="H318">
            <v>8</v>
          </cell>
          <cell r="I318" t="str">
            <v>compound</v>
          </cell>
          <cell r="J318">
            <v>2</v>
          </cell>
          <cell r="K318" t="str">
            <v>hbo</v>
          </cell>
          <cell r="L318">
            <v>9</v>
          </cell>
          <cell r="M318" t="e">
            <v>#N/A</v>
          </cell>
          <cell r="N318">
            <v>1</v>
          </cell>
          <cell r="O318" t="str">
            <v>rivendita</v>
          </cell>
        </row>
        <row r="319">
          <cell r="B319">
            <v>20027</v>
          </cell>
          <cell r="C319" t="str">
            <v>AMPHOTENSID GB/INT</v>
          </cell>
          <cell r="D319">
            <v>7</v>
          </cell>
          <cell r="E319" t="str">
            <v>tensio attivo</v>
          </cell>
          <cell r="F319">
            <v>2</v>
          </cell>
          <cell r="G319" t="str">
            <v>anfoteri</v>
          </cell>
          <cell r="H319">
            <v>6</v>
          </cell>
          <cell r="I319" t="str">
            <v>betaina</v>
          </cell>
          <cell r="J319">
            <v>5</v>
          </cell>
          <cell r="K319" t="str">
            <v>na</v>
          </cell>
          <cell r="L319">
            <v>2</v>
          </cell>
          <cell r="M319" t="str">
            <v>value</v>
          </cell>
          <cell r="N319">
            <v>2</v>
          </cell>
          <cell r="O319" t="str">
            <v>produzione</v>
          </cell>
        </row>
        <row r="320">
          <cell r="B320">
            <v>20028</v>
          </cell>
          <cell r="C320" t="str">
            <v>AMPHOTENSID B4 SPEZIAL</v>
          </cell>
          <cell r="D320">
            <v>7</v>
          </cell>
          <cell r="E320" t="str">
            <v>tensio attivo</v>
          </cell>
          <cell r="F320">
            <v>2</v>
          </cell>
          <cell r="G320" t="str">
            <v>anfoteri</v>
          </cell>
          <cell r="H320">
            <v>6</v>
          </cell>
          <cell r="I320" t="str">
            <v>betaina</v>
          </cell>
          <cell r="J320">
            <v>5</v>
          </cell>
          <cell r="K320" t="str">
            <v>na</v>
          </cell>
          <cell r="L320">
            <v>2</v>
          </cell>
          <cell r="M320" t="str">
            <v>value</v>
          </cell>
          <cell r="N320">
            <v>2</v>
          </cell>
          <cell r="O320" t="str">
            <v>produzione</v>
          </cell>
        </row>
        <row r="321">
          <cell r="B321" t="str">
            <v>20028#000XXX</v>
          </cell>
          <cell r="C321" t="str">
            <v xml:space="preserve">AMPHOTENSID B4 SPEZIAL </v>
          </cell>
          <cell r="D321">
            <v>7</v>
          </cell>
          <cell r="E321" t="str">
            <v>tensio attivo</v>
          </cell>
          <cell r="F321">
            <v>2</v>
          </cell>
          <cell r="G321" t="str">
            <v>anfoteri</v>
          </cell>
          <cell r="H321">
            <v>6</v>
          </cell>
          <cell r="I321" t="str">
            <v>betaina</v>
          </cell>
          <cell r="J321">
            <v>5</v>
          </cell>
          <cell r="K321" t="str">
            <v>na</v>
          </cell>
          <cell r="L321">
            <v>2</v>
          </cell>
          <cell r="M321" t="str">
            <v>value</v>
          </cell>
          <cell r="N321">
            <v>2</v>
          </cell>
          <cell r="O321" t="str">
            <v>produzione</v>
          </cell>
        </row>
        <row r="322">
          <cell r="B322">
            <v>20029</v>
          </cell>
          <cell r="C322" t="str">
            <v>DOCCIA BUONGIORNO</v>
          </cell>
          <cell r="D322">
            <v>3</v>
          </cell>
          <cell r="E322" t="str">
            <v>compound</v>
          </cell>
          <cell r="F322">
            <v>8</v>
          </cell>
          <cell r="G322" t="str">
            <v>compound</v>
          </cell>
          <cell r="H322">
            <v>8</v>
          </cell>
          <cell r="I322" t="str">
            <v>compound</v>
          </cell>
          <cell r="J322">
            <v>2</v>
          </cell>
          <cell r="K322" t="str">
            <v>hbo</v>
          </cell>
          <cell r="L322">
            <v>9</v>
          </cell>
          <cell r="M322" t="e">
            <v>#N/A</v>
          </cell>
          <cell r="N322">
            <v>1</v>
          </cell>
          <cell r="O322" t="str">
            <v>rivendita</v>
          </cell>
        </row>
        <row r="323">
          <cell r="B323" t="str">
            <v>20029#000XXX</v>
          </cell>
          <cell r="C323" t="str">
            <v xml:space="preserve">DOCCIA BUONGIORNO </v>
          </cell>
          <cell r="D323">
            <v>3</v>
          </cell>
          <cell r="E323" t="str">
            <v>compound</v>
          </cell>
          <cell r="F323">
            <v>8</v>
          </cell>
          <cell r="G323" t="str">
            <v>compound</v>
          </cell>
          <cell r="H323">
            <v>8</v>
          </cell>
          <cell r="I323" t="str">
            <v>compound</v>
          </cell>
          <cell r="J323">
            <v>2</v>
          </cell>
          <cell r="K323" t="str">
            <v>hbo</v>
          </cell>
          <cell r="L323">
            <v>9</v>
          </cell>
          <cell r="M323" t="e">
            <v>#N/A</v>
          </cell>
          <cell r="N323">
            <v>1</v>
          </cell>
          <cell r="O323" t="str">
            <v>rivendita</v>
          </cell>
        </row>
        <row r="324">
          <cell r="B324">
            <v>20030</v>
          </cell>
          <cell r="C324" t="str">
            <v>OMNIPON NF/I</v>
          </cell>
          <cell r="D324">
            <v>3</v>
          </cell>
          <cell r="E324" t="str">
            <v>compound</v>
          </cell>
          <cell r="F324">
            <v>8</v>
          </cell>
          <cell r="G324" t="str">
            <v>compound</v>
          </cell>
          <cell r="H324">
            <v>8</v>
          </cell>
          <cell r="I324" t="str">
            <v>compound</v>
          </cell>
          <cell r="J324">
            <v>2</v>
          </cell>
          <cell r="K324" t="str">
            <v>hbo</v>
          </cell>
          <cell r="L324">
            <v>2</v>
          </cell>
          <cell r="M324" t="str">
            <v>value</v>
          </cell>
          <cell r="N324">
            <v>2</v>
          </cell>
          <cell r="O324" t="str">
            <v>produzione</v>
          </cell>
        </row>
        <row r="325">
          <cell r="B325" t="str">
            <v>20030#000XXX</v>
          </cell>
          <cell r="C325" t="str">
            <v>OMNIPON NF/I</v>
          </cell>
          <cell r="D325">
            <v>3</v>
          </cell>
          <cell r="E325" t="str">
            <v>compound</v>
          </cell>
          <cell r="F325">
            <v>8</v>
          </cell>
          <cell r="G325" t="str">
            <v>compound</v>
          </cell>
          <cell r="H325">
            <v>8</v>
          </cell>
          <cell r="I325" t="str">
            <v>compound</v>
          </cell>
          <cell r="J325">
            <v>2</v>
          </cell>
          <cell r="K325" t="str">
            <v>hbo</v>
          </cell>
          <cell r="L325">
            <v>2</v>
          </cell>
          <cell r="M325" t="str">
            <v>value</v>
          </cell>
          <cell r="N325">
            <v>2</v>
          </cell>
          <cell r="O325" t="str">
            <v>produzione</v>
          </cell>
        </row>
        <row r="326">
          <cell r="B326">
            <v>20031</v>
          </cell>
          <cell r="C326" t="str">
            <v>ZETESOL LA/370</v>
          </cell>
          <cell r="D326">
            <v>11</v>
          </cell>
          <cell r="E326" t="str">
            <v>FAES</v>
          </cell>
          <cell r="F326">
            <v>14</v>
          </cell>
          <cell r="G326" t="str">
            <v>faes 70</v>
          </cell>
          <cell r="H326">
            <v>13</v>
          </cell>
          <cell r="I326" t="str">
            <v>faes 70</v>
          </cell>
          <cell r="J326">
            <v>5</v>
          </cell>
          <cell r="K326" t="str">
            <v>na</v>
          </cell>
          <cell r="L326">
            <v>1</v>
          </cell>
          <cell r="M326" t="str">
            <v>base</v>
          </cell>
          <cell r="N326">
            <v>2</v>
          </cell>
          <cell r="O326" t="str">
            <v>produzione</v>
          </cell>
        </row>
        <row r="327">
          <cell r="B327" t="str">
            <v>20031#000XXX</v>
          </cell>
          <cell r="C327" t="str">
            <v>ZETESOL LA/370</v>
          </cell>
          <cell r="D327">
            <v>11</v>
          </cell>
          <cell r="E327" t="str">
            <v>FAES</v>
          </cell>
          <cell r="F327">
            <v>14</v>
          </cell>
          <cell r="G327" t="str">
            <v>faes 70</v>
          </cell>
          <cell r="H327">
            <v>13</v>
          </cell>
          <cell r="I327" t="str">
            <v>faes 70</v>
          </cell>
          <cell r="J327">
            <v>5</v>
          </cell>
          <cell r="K327" t="str">
            <v>na</v>
          </cell>
          <cell r="L327">
            <v>1</v>
          </cell>
          <cell r="M327" t="str">
            <v>base</v>
          </cell>
          <cell r="N327">
            <v>2</v>
          </cell>
          <cell r="O327" t="str">
            <v>produzione</v>
          </cell>
        </row>
        <row r="328">
          <cell r="B328">
            <v>20032</v>
          </cell>
          <cell r="C328" t="str">
            <v>OMNIPON EC</v>
          </cell>
          <cell r="D328">
            <v>3</v>
          </cell>
          <cell r="E328" t="str">
            <v>compound</v>
          </cell>
          <cell r="F328">
            <v>8</v>
          </cell>
          <cell r="G328" t="str">
            <v>compound</v>
          </cell>
          <cell r="H328">
            <v>8</v>
          </cell>
          <cell r="I328" t="str">
            <v>compound</v>
          </cell>
          <cell r="J328">
            <v>2</v>
          </cell>
          <cell r="K328" t="str">
            <v>hbo</v>
          </cell>
          <cell r="L328">
            <v>2</v>
          </cell>
          <cell r="M328" t="str">
            <v>value</v>
          </cell>
          <cell r="N328">
            <v>2</v>
          </cell>
          <cell r="O328" t="str">
            <v>produzione</v>
          </cell>
        </row>
        <row r="329">
          <cell r="B329" t="str">
            <v>20032#000XXX</v>
          </cell>
          <cell r="C329" t="str">
            <v>OMNIPON EC</v>
          </cell>
          <cell r="D329">
            <v>3</v>
          </cell>
          <cell r="E329" t="str">
            <v>compound</v>
          </cell>
          <cell r="F329">
            <v>8</v>
          </cell>
          <cell r="G329" t="str">
            <v>compound</v>
          </cell>
          <cell r="H329">
            <v>8</v>
          </cell>
          <cell r="I329" t="str">
            <v>compound</v>
          </cell>
          <cell r="J329">
            <v>2</v>
          </cell>
          <cell r="K329" t="str">
            <v>hbo</v>
          </cell>
          <cell r="L329">
            <v>2</v>
          </cell>
          <cell r="M329" t="str">
            <v>value</v>
          </cell>
          <cell r="N329">
            <v>2</v>
          </cell>
          <cell r="O329" t="str">
            <v>produzione</v>
          </cell>
        </row>
        <row r="330">
          <cell r="B330">
            <v>20033</v>
          </cell>
          <cell r="C330" t="str">
            <v>AMPHOTENSID B4/CONC</v>
          </cell>
          <cell r="D330">
            <v>7</v>
          </cell>
          <cell r="E330" t="str">
            <v>tensio attivo</v>
          </cell>
          <cell r="F330">
            <v>2</v>
          </cell>
          <cell r="G330" t="str">
            <v>anfoteri</v>
          </cell>
          <cell r="H330">
            <v>6</v>
          </cell>
          <cell r="I330" t="str">
            <v>betaina</v>
          </cell>
          <cell r="J330">
            <v>5</v>
          </cell>
          <cell r="K330" t="str">
            <v>na</v>
          </cell>
          <cell r="L330">
            <v>2</v>
          </cell>
          <cell r="M330" t="str">
            <v>value</v>
          </cell>
          <cell r="N330">
            <v>2</v>
          </cell>
          <cell r="O330" t="str">
            <v>produzione</v>
          </cell>
        </row>
        <row r="331">
          <cell r="B331" t="str">
            <v>20033#000XXX</v>
          </cell>
          <cell r="C331" t="str">
            <v>AMPHOTENSID B4/CONC</v>
          </cell>
          <cell r="D331">
            <v>7</v>
          </cell>
          <cell r="E331" t="str">
            <v>tensio attivo</v>
          </cell>
          <cell r="F331">
            <v>2</v>
          </cell>
          <cell r="G331" t="str">
            <v>anfoteri</v>
          </cell>
          <cell r="H331">
            <v>6</v>
          </cell>
          <cell r="I331" t="str">
            <v>betaina</v>
          </cell>
          <cell r="J331">
            <v>5</v>
          </cell>
          <cell r="K331" t="str">
            <v>na</v>
          </cell>
          <cell r="L331">
            <v>2</v>
          </cell>
          <cell r="M331" t="str">
            <v>value</v>
          </cell>
          <cell r="N331">
            <v>2</v>
          </cell>
          <cell r="O331" t="str">
            <v>produzione</v>
          </cell>
        </row>
        <row r="332">
          <cell r="B332">
            <v>20034</v>
          </cell>
          <cell r="C332" t="str">
            <v>CEFASOFT NIL/SC</v>
          </cell>
          <cell r="D332">
            <v>7</v>
          </cell>
          <cell r="E332" t="str">
            <v>tensio attivo</v>
          </cell>
          <cell r="F332">
            <v>30</v>
          </cell>
          <cell r="G332" t="str">
            <v>gruppo non assegnato</v>
          </cell>
          <cell r="H332">
            <v>24</v>
          </cell>
          <cell r="I332" t="str">
            <v>altri tensiattivi</v>
          </cell>
          <cell r="J332">
            <v>6</v>
          </cell>
          <cell r="K332" t="str">
            <v>tessili</v>
          </cell>
          <cell r="L332">
            <v>1</v>
          </cell>
          <cell r="M332" t="str">
            <v>base</v>
          </cell>
          <cell r="N332">
            <v>2</v>
          </cell>
          <cell r="O332" t="str">
            <v>produzione</v>
          </cell>
        </row>
        <row r="333">
          <cell r="B333" t="str">
            <v>20034#000XXX</v>
          </cell>
          <cell r="C333" t="str">
            <v>CEFASOFT NIL/SC</v>
          </cell>
          <cell r="D333">
            <v>7</v>
          </cell>
          <cell r="E333" t="str">
            <v>tensio attivo</v>
          </cell>
          <cell r="F333">
            <v>30</v>
          </cell>
          <cell r="G333" t="str">
            <v>gruppo non assegnato</v>
          </cell>
          <cell r="H333">
            <v>24</v>
          </cell>
          <cell r="I333" t="str">
            <v>altri tensiattivi</v>
          </cell>
          <cell r="J333">
            <v>6</v>
          </cell>
          <cell r="K333" t="str">
            <v>tessili</v>
          </cell>
          <cell r="L333">
            <v>1</v>
          </cell>
          <cell r="M333" t="str">
            <v>base</v>
          </cell>
          <cell r="N333">
            <v>2</v>
          </cell>
          <cell r="O333" t="str">
            <v>produzione</v>
          </cell>
        </row>
        <row r="334">
          <cell r="B334">
            <v>20035</v>
          </cell>
          <cell r="C334" t="str">
            <v>CONTRIPON M</v>
          </cell>
          <cell r="D334">
            <v>6</v>
          </cell>
          <cell r="E334" t="str">
            <v>antischiuma</v>
          </cell>
          <cell r="F334">
            <v>9</v>
          </cell>
          <cell r="G334" t="str">
            <v>antischiuma</v>
          </cell>
          <cell r="H334">
            <v>9</v>
          </cell>
          <cell r="I334" t="str">
            <v>antischiuma</v>
          </cell>
          <cell r="J334">
            <v>4</v>
          </cell>
          <cell r="K334" t="str">
            <v>hci</v>
          </cell>
          <cell r="L334">
            <v>1</v>
          </cell>
          <cell r="M334" t="str">
            <v>base</v>
          </cell>
          <cell r="N334">
            <v>1</v>
          </cell>
          <cell r="O334" t="str">
            <v>rivendita</v>
          </cell>
        </row>
        <row r="335">
          <cell r="B335" t="str">
            <v>20035#000XXX</v>
          </cell>
          <cell r="C335" t="str">
            <v xml:space="preserve">CONTRIPON M </v>
          </cell>
          <cell r="D335">
            <v>6</v>
          </cell>
          <cell r="E335" t="str">
            <v>antischiuma</v>
          </cell>
          <cell r="F335">
            <v>9</v>
          </cell>
          <cell r="G335" t="str">
            <v>antischiuma</v>
          </cell>
          <cell r="H335">
            <v>9</v>
          </cell>
          <cell r="I335" t="str">
            <v>antischiuma</v>
          </cell>
          <cell r="J335">
            <v>4</v>
          </cell>
          <cell r="K335" t="str">
            <v>hci</v>
          </cell>
          <cell r="L335">
            <v>1</v>
          </cell>
          <cell r="M335" t="str">
            <v>base</v>
          </cell>
          <cell r="N335">
            <v>1</v>
          </cell>
          <cell r="O335" t="str">
            <v>rivendita</v>
          </cell>
        </row>
        <row r="336">
          <cell r="B336">
            <v>20036</v>
          </cell>
          <cell r="C336" t="str">
            <v>CEFASOFT NI</v>
          </cell>
          <cell r="D336">
            <v>7</v>
          </cell>
          <cell r="E336" t="str">
            <v>tensio attivo</v>
          </cell>
          <cell r="F336">
            <v>30</v>
          </cell>
          <cell r="G336" t="str">
            <v>gruppo non assegnato</v>
          </cell>
          <cell r="H336">
            <v>24</v>
          </cell>
          <cell r="I336" t="str">
            <v>altri tensiattivi</v>
          </cell>
          <cell r="J336">
            <v>6</v>
          </cell>
          <cell r="K336" t="str">
            <v>tessili</v>
          </cell>
          <cell r="L336">
            <v>1</v>
          </cell>
          <cell r="M336" t="str">
            <v>base</v>
          </cell>
          <cell r="N336">
            <v>2</v>
          </cell>
          <cell r="O336" t="str">
            <v>produzione</v>
          </cell>
        </row>
        <row r="337">
          <cell r="B337" t="str">
            <v>20036#000900</v>
          </cell>
          <cell r="C337" t="str">
            <v xml:space="preserve">CEFASOFT NI </v>
          </cell>
          <cell r="D337">
            <v>7</v>
          </cell>
          <cell r="E337" t="str">
            <v>tensio attivo</v>
          </cell>
          <cell r="F337">
            <v>30</v>
          </cell>
          <cell r="G337" t="str">
            <v>gruppo non assegnato</v>
          </cell>
          <cell r="H337">
            <v>24</v>
          </cell>
          <cell r="I337" t="str">
            <v>altri tensiattivi</v>
          </cell>
          <cell r="J337">
            <v>6</v>
          </cell>
          <cell r="K337" t="str">
            <v>tessili</v>
          </cell>
          <cell r="L337">
            <v>1</v>
          </cell>
          <cell r="M337" t="str">
            <v>base</v>
          </cell>
          <cell r="N337">
            <v>2</v>
          </cell>
          <cell r="O337" t="str">
            <v>produzione</v>
          </cell>
        </row>
        <row r="338">
          <cell r="B338" t="str">
            <v>20036#000XXX</v>
          </cell>
          <cell r="C338" t="str">
            <v xml:space="preserve">CEFASOFT NI </v>
          </cell>
          <cell r="D338">
            <v>7</v>
          </cell>
          <cell r="E338" t="str">
            <v>tensio attivo</v>
          </cell>
          <cell r="F338">
            <v>30</v>
          </cell>
          <cell r="G338" t="str">
            <v>gruppo non assegnato</v>
          </cell>
          <cell r="H338">
            <v>24</v>
          </cell>
          <cell r="I338" t="str">
            <v>altri tensiattivi</v>
          </cell>
          <cell r="J338">
            <v>6</v>
          </cell>
          <cell r="K338" t="str">
            <v>tessili</v>
          </cell>
          <cell r="L338">
            <v>1</v>
          </cell>
          <cell r="M338" t="str">
            <v>base</v>
          </cell>
          <cell r="N338">
            <v>2</v>
          </cell>
          <cell r="O338" t="str">
            <v>produzione</v>
          </cell>
        </row>
        <row r="339">
          <cell r="B339">
            <v>20037</v>
          </cell>
          <cell r="C339" t="str">
            <v>CEFASOFT NIL</v>
          </cell>
          <cell r="D339">
            <v>7</v>
          </cell>
          <cell r="E339" t="str">
            <v>tensio attivo</v>
          </cell>
          <cell r="F339">
            <v>30</v>
          </cell>
          <cell r="G339" t="str">
            <v>gruppo non assegnato</v>
          </cell>
          <cell r="H339">
            <v>24</v>
          </cell>
          <cell r="I339" t="str">
            <v>altri tensiattivi</v>
          </cell>
          <cell r="J339">
            <v>6</v>
          </cell>
          <cell r="K339" t="str">
            <v>tessili</v>
          </cell>
          <cell r="L339">
            <v>1</v>
          </cell>
          <cell r="M339" t="str">
            <v>base</v>
          </cell>
          <cell r="N339">
            <v>2</v>
          </cell>
          <cell r="O339" t="str">
            <v>produzione</v>
          </cell>
        </row>
        <row r="340">
          <cell r="B340" t="str">
            <v>20037#000XXX</v>
          </cell>
          <cell r="C340" t="str">
            <v xml:space="preserve">CEFASOFT NIL </v>
          </cell>
          <cell r="D340">
            <v>7</v>
          </cell>
          <cell r="E340" t="str">
            <v>tensio attivo</v>
          </cell>
          <cell r="F340">
            <v>30</v>
          </cell>
          <cell r="G340" t="str">
            <v>gruppo non assegnato</v>
          </cell>
          <cell r="H340">
            <v>24</v>
          </cell>
          <cell r="I340" t="str">
            <v>altri tensiattivi</v>
          </cell>
          <cell r="J340">
            <v>6</v>
          </cell>
          <cell r="K340" t="str">
            <v>tessili</v>
          </cell>
          <cell r="L340">
            <v>1</v>
          </cell>
          <cell r="M340" t="str">
            <v>base</v>
          </cell>
          <cell r="N340">
            <v>2</v>
          </cell>
          <cell r="O340" t="str">
            <v>produzione</v>
          </cell>
        </row>
        <row r="341">
          <cell r="B341">
            <v>20038</v>
          </cell>
          <cell r="C341" t="str">
            <v xml:space="preserve">CEFASOFT SN </v>
          </cell>
          <cell r="D341">
            <v>7</v>
          </cell>
          <cell r="E341" t="str">
            <v>tensio attivo</v>
          </cell>
          <cell r="F341">
            <v>30</v>
          </cell>
          <cell r="G341" t="str">
            <v>gruppo non assegnato</v>
          </cell>
          <cell r="H341">
            <v>24</v>
          </cell>
          <cell r="I341" t="str">
            <v>altri tensiattivi</v>
          </cell>
          <cell r="J341">
            <v>6</v>
          </cell>
          <cell r="K341" t="str">
            <v>tessili</v>
          </cell>
          <cell r="L341">
            <v>1</v>
          </cell>
          <cell r="M341" t="str">
            <v>base</v>
          </cell>
          <cell r="N341">
            <v>2</v>
          </cell>
          <cell r="O341" t="str">
            <v>produzione</v>
          </cell>
        </row>
        <row r="342">
          <cell r="B342" t="str">
            <v>20038#000XXX</v>
          </cell>
          <cell r="C342" t="str">
            <v xml:space="preserve">CEFASOFT SN </v>
          </cell>
          <cell r="D342">
            <v>7</v>
          </cell>
          <cell r="E342" t="str">
            <v>tensio attivo</v>
          </cell>
          <cell r="F342">
            <v>30</v>
          </cell>
          <cell r="G342" t="str">
            <v>gruppo non assegnato</v>
          </cell>
          <cell r="H342">
            <v>24</v>
          </cell>
          <cell r="I342" t="str">
            <v>altri tensiattivi</v>
          </cell>
          <cell r="J342">
            <v>6</v>
          </cell>
          <cell r="K342" t="str">
            <v>tessili</v>
          </cell>
          <cell r="L342">
            <v>1</v>
          </cell>
          <cell r="M342" t="str">
            <v>base</v>
          </cell>
          <cell r="N342">
            <v>2</v>
          </cell>
          <cell r="O342" t="str">
            <v>produzione</v>
          </cell>
        </row>
        <row r="343">
          <cell r="B343">
            <v>20039</v>
          </cell>
          <cell r="C343" t="str">
            <v>CEFASOFT NI/F</v>
          </cell>
          <cell r="D343">
            <v>7</v>
          </cell>
          <cell r="E343" t="str">
            <v>tensio attivo</v>
          </cell>
          <cell r="F343">
            <v>30</v>
          </cell>
          <cell r="G343" t="str">
            <v>gruppo non assegnato</v>
          </cell>
          <cell r="H343">
            <v>24</v>
          </cell>
          <cell r="I343" t="str">
            <v>altri tensiattivi</v>
          </cell>
          <cell r="J343">
            <v>6</v>
          </cell>
          <cell r="K343" t="str">
            <v>tessili</v>
          </cell>
          <cell r="L343">
            <v>1</v>
          </cell>
          <cell r="M343" t="str">
            <v>base</v>
          </cell>
          <cell r="N343">
            <v>2</v>
          </cell>
          <cell r="O343" t="str">
            <v>produzione</v>
          </cell>
        </row>
        <row r="344">
          <cell r="B344" t="str">
            <v>20039#000XXX</v>
          </cell>
          <cell r="C344" t="str">
            <v xml:space="preserve">CEFASOFT NI/F </v>
          </cell>
          <cell r="D344">
            <v>7</v>
          </cell>
          <cell r="E344" t="str">
            <v>tensio attivo</v>
          </cell>
          <cell r="F344">
            <v>30</v>
          </cell>
          <cell r="G344" t="str">
            <v>gruppo non assegnato</v>
          </cell>
          <cell r="H344">
            <v>24</v>
          </cell>
          <cell r="I344" t="str">
            <v>altri tensiattivi</v>
          </cell>
          <cell r="J344">
            <v>6</v>
          </cell>
          <cell r="K344" t="str">
            <v>tessili</v>
          </cell>
          <cell r="L344">
            <v>1</v>
          </cell>
          <cell r="M344" t="str">
            <v>base</v>
          </cell>
          <cell r="N344">
            <v>2</v>
          </cell>
          <cell r="O344" t="str">
            <v>produzione</v>
          </cell>
        </row>
        <row r="345">
          <cell r="B345">
            <v>20040</v>
          </cell>
          <cell r="C345" t="str">
            <v>ADULCINOL ALD/SC</v>
          </cell>
          <cell r="D345">
            <v>7</v>
          </cell>
          <cell r="E345" t="str">
            <v>tensio attivo</v>
          </cell>
          <cell r="F345">
            <v>30</v>
          </cell>
          <cell r="G345" t="str">
            <v>gruppo non assegnato</v>
          </cell>
          <cell r="H345">
            <v>24</v>
          </cell>
          <cell r="I345" t="str">
            <v>altri tensiattivi</v>
          </cell>
          <cell r="J345">
            <v>6</v>
          </cell>
          <cell r="K345" t="str">
            <v>tessili</v>
          </cell>
          <cell r="L345">
            <v>1</v>
          </cell>
          <cell r="M345" t="str">
            <v>base</v>
          </cell>
          <cell r="N345">
            <v>2</v>
          </cell>
          <cell r="O345" t="str">
            <v>produzione</v>
          </cell>
        </row>
        <row r="346">
          <cell r="B346" t="str">
            <v>20040#000XXX</v>
          </cell>
          <cell r="C346" t="str">
            <v>ADULCINOL ALD/SC</v>
          </cell>
          <cell r="D346">
            <v>7</v>
          </cell>
          <cell r="E346" t="str">
            <v>tensio attivo</v>
          </cell>
          <cell r="F346">
            <v>30</v>
          </cell>
          <cell r="G346" t="str">
            <v>gruppo non assegnato</v>
          </cell>
          <cell r="H346">
            <v>24</v>
          </cell>
          <cell r="I346" t="str">
            <v>altri tensiattivi</v>
          </cell>
          <cell r="J346">
            <v>6</v>
          </cell>
          <cell r="K346" t="str">
            <v>tessili</v>
          </cell>
          <cell r="L346">
            <v>1</v>
          </cell>
          <cell r="M346" t="str">
            <v>base</v>
          </cell>
          <cell r="N346">
            <v>2</v>
          </cell>
          <cell r="O346" t="str">
            <v>produzione</v>
          </cell>
        </row>
        <row r="347">
          <cell r="B347">
            <v>20041</v>
          </cell>
          <cell r="C347" t="str">
            <v>BUSTA BS UNIVERSALE MIL MIL</v>
          </cell>
          <cell r="D347">
            <v>3</v>
          </cell>
          <cell r="E347" t="str">
            <v>compound</v>
          </cell>
          <cell r="F347">
            <v>8</v>
          </cell>
          <cell r="G347" t="str">
            <v>compound</v>
          </cell>
          <cell r="H347">
            <v>8</v>
          </cell>
          <cell r="I347" t="str">
            <v>compound</v>
          </cell>
          <cell r="J347">
            <v>2</v>
          </cell>
          <cell r="K347" t="str">
            <v>hbo</v>
          </cell>
          <cell r="L347">
            <v>9</v>
          </cell>
          <cell r="M347" t="e">
            <v>#N/A</v>
          </cell>
          <cell r="N347">
            <v>1</v>
          </cell>
          <cell r="O347" t="str">
            <v>rivendita</v>
          </cell>
        </row>
        <row r="348">
          <cell r="B348" t="str">
            <v>20041#000XXX</v>
          </cell>
          <cell r="C348" t="str">
            <v>BUSTA BS UNIVERSALE MIL MIL</v>
          </cell>
          <cell r="D348">
            <v>3</v>
          </cell>
          <cell r="E348" t="str">
            <v>compound</v>
          </cell>
          <cell r="F348">
            <v>8</v>
          </cell>
          <cell r="G348" t="str">
            <v>compound</v>
          </cell>
          <cell r="H348">
            <v>8</v>
          </cell>
          <cell r="I348" t="str">
            <v>compound</v>
          </cell>
          <cell r="J348">
            <v>2</v>
          </cell>
          <cell r="K348" t="str">
            <v>hbo</v>
          </cell>
          <cell r="L348">
            <v>9</v>
          </cell>
          <cell r="M348" t="e">
            <v>#N/A</v>
          </cell>
          <cell r="N348">
            <v>1</v>
          </cell>
          <cell r="O348" t="str">
            <v>rivendita</v>
          </cell>
        </row>
        <row r="349">
          <cell r="B349">
            <v>20042</v>
          </cell>
          <cell r="C349" t="str">
            <v>BUSTA SOAP UNIVERSALE MIL MIL</v>
          </cell>
          <cell r="D349">
            <v>3</v>
          </cell>
          <cell r="E349" t="str">
            <v>compound</v>
          </cell>
          <cell r="F349">
            <v>8</v>
          </cell>
          <cell r="G349" t="str">
            <v>compound</v>
          </cell>
          <cell r="H349">
            <v>8</v>
          </cell>
          <cell r="I349" t="str">
            <v>compound</v>
          </cell>
          <cell r="J349">
            <v>2</v>
          </cell>
          <cell r="K349" t="str">
            <v>hbo</v>
          </cell>
          <cell r="L349">
            <v>9</v>
          </cell>
          <cell r="M349" t="e">
            <v>#N/A</v>
          </cell>
          <cell r="N349">
            <v>1</v>
          </cell>
          <cell r="O349" t="str">
            <v>rivendita</v>
          </cell>
        </row>
        <row r="350">
          <cell r="B350" t="str">
            <v>20042#000XXX</v>
          </cell>
          <cell r="C350" t="str">
            <v>BUSTA SOAP UNIVERSALE MIL MIL</v>
          </cell>
          <cell r="D350">
            <v>3</v>
          </cell>
          <cell r="E350" t="str">
            <v>compound</v>
          </cell>
          <cell r="F350">
            <v>8</v>
          </cell>
          <cell r="G350" t="str">
            <v>compound</v>
          </cell>
          <cell r="H350">
            <v>8</v>
          </cell>
          <cell r="I350" t="str">
            <v>compound</v>
          </cell>
          <cell r="J350">
            <v>2</v>
          </cell>
          <cell r="K350" t="str">
            <v>hbo</v>
          </cell>
          <cell r="L350">
            <v>9</v>
          </cell>
          <cell r="M350" t="e">
            <v>#N/A</v>
          </cell>
          <cell r="N350">
            <v>1</v>
          </cell>
          <cell r="O350" t="str">
            <v>rivendita</v>
          </cell>
        </row>
        <row r="351">
          <cell r="B351">
            <v>20043</v>
          </cell>
          <cell r="C351" t="str">
            <v>AMPHOTENSID COX/C</v>
          </cell>
          <cell r="D351">
            <v>7</v>
          </cell>
          <cell r="E351" t="str">
            <v>tensio attivo</v>
          </cell>
          <cell r="F351">
            <v>1</v>
          </cell>
          <cell r="G351" t="str">
            <v>ossidi di ammina</v>
          </cell>
          <cell r="H351">
            <v>2</v>
          </cell>
          <cell r="I351" t="str">
            <v>ossidi di ammina</v>
          </cell>
          <cell r="J351">
            <v>5</v>
          </cell>
          <cell r="K351" t="str">
            <v>na</v>
          </cell>
          <cell r="L351">
            <v>3</v>
          </cell>
          <cell r="M351" t="str">
            <v>focus</v>
          </cell>
          <cell r="N351">
            <v>2</v>
          </cell>
          <cell r="O351" t="str">
            <v>produzione</v>
          </cell>
        </row>
        <row r="352">
          <cell r="B352" t="str">
            <v>20043#000XXX</v>
          </cell>
          <cell r="C352" t="str">
            <v>AMPHOTENSID COX/C</v>
          </cell>
          <cell r="D352">
            <v>7</v>
          </cell>
          <cell r="E352" t="str">
            <v>tensio attivo</v>
          </cell>
          <cell r="F352">
            <v>1</v>
          </cell>
          <cell r="G352" t="str">
            <v>ossidi di ammina</v>
          </cell>
          <cell r="H352">
            <v>2</v>
          </cell>
          <cell r="I352" t="str">
            <v>ossidi di ammina</v>
          </cell>
          <cell r="J352">
            <v>5</v>
          </cell>
          <cell r="K352" t="str">
            <v>na</v>
          </cell>
          <cell r="L352">
            <v>3</v>
          </cell>
          <cell r="M352" t="str">
            <v>focus</v>
          </cell>
          <cell r="N352">
            <v>2</v>
          </cell>
          <cell r="O352" t="str">
            <v>produzione</v>
          </cell>
        </row>
        <row r="353">
          <cell r="B353">
            <v>20044</v>
          </cell>
          <cell r="C353" t="str">
            <v>ZETESOL 1050</v>
          </cell>
          <cell r="D353">
            <v>11</v>
          </cell>
          <cell r="E353" t="str">
            <v>FAES</v>
          </cell>
          <cell r="F353">
            <v>13</v>
          </cell>
          <cell r="G353" t="str">
            <v>faes 50</v>
          </cell>
          <cell r="H353">
            <v>12</v>
          </cell>
          <cell r="I353" t="str">
            <v>faes 50</v>
          </cell>
          <cell r="J353">
            <v>5</v>
          </cell>
          <cell r="K353" t="str">
            <v>na</v>
          </cell>
          <cell r="L353">
            <v>1</v>
          </cell>
          <cell r="M353" t="str">
            <v>base</v>
          </cell>
          <cell r="N353">
            <v>2</v>
          </cell>
          <cell r="O353" t="str">
            <v>produzione</v>
          </cell>
        </row>
        <row r="354">
          <cell r="B354" t="str">
            <v>20044#000XXX</v>
          </cell>
          <cell r="C354" t="str">
            <v>ZETESOL 1050</v>
          </cell>
          <cell r="D354">
            <v>11</v>
          </cell>
          <cell r="E354" t="str">
            <v>FAES</v>
          </cell>
          <cell r="F354">
            <v>13</v>
          </cell>
          <cell r="G354" t="str">
            <v>faes 50</v>
          </cell>
          <cell r="H354">
            <v>12</v>
          </cell>
          <cell r="I354" t="str">
            <v>faes 50</v>
          </cell>
          <cell r="J354">
            <v>5</v>
          </cell>
          <cell r="K354" t="str">
            <v>na</v>
          </cell>
          <cell r="L354">
            <v>1</v>
          </cell>
          <cell r="M354" t="str">
            <v>base</v>
          </cell>
          <cell r="N354">
            <v>2</v>
          </cell>
          <cell r="O354" t="str">
            <v>produzione</v>
          </cell>
        </row>
        <row r="355">
          <cell r="B355">
            <v>20045</v>
          </cell>
          <cell r="C355" t="str">
            <v>LUBRICIT GE 706</v>
          </cell>
          <cell r="D355">
            <v>7</v>
          </cell>
          <cell r="E355" t="str">
            <v>tensio attivo</v>
          </cell>
          <cell r="F355">
            <v>30</v>
          </cell>
          <cell r="G355" t="str">
            <v>gruppo non assegnato</v>
          </cell>
          <cell r="H355">
            <v>24</v>
          </cell>
          <cell r="I355" t="str">
            <v>altri tensiattivi</v>
          </cell>
          <cell r="J355">
            <v>6</v>
          </cell>
          <cell r="K355" t="str">
            <v>tessili</v>
          </cell>
          <cell r="L355">
            <v>1</v>
          </cell>
          <cell r="M355" t="str">
            <v>base</v>
          </cell>
          <cell r="N355">
            <v>2</v>
          </cell>
          <cell r="O355" t="str">
            <v>produzione</v>
          </cell>
        </row>
        <row r="356">
          <cell r="B356" t="str">
            <v>20045#000XXX</v>
          </cell>
          <cell r="C356" t="str">
            <v>LUBRICIT GE 706</v>
          </cell>
          <cell r="D356">
            <v>7</v>
          </cell>
          <cell r="E356" t="str">
            <v>tensio attivo</v>
          </cell>
          <cell r="F356">
            <v>30</v>
          </cell>
          <cell r="G356" t="str">
            <v>gruppo non assegnato</v>
          </cell>
          <cell r="H356">
            <v>24</v>
          </cell>
          <cell r="I356" t="str">
            <v>altri tensiattivi</v>
          </cell>
          <cell r="J356">
            <v>6</v>
          </cell>
          <cell r="K356" t="str">
            <v>tessili</v>
          </cell>
          <cell r="L356">
            <v>1</v>
          </cell>
          <cell r="M356" t="str">
            <v>base</v>
          </cell>
          <cell r="N356">
            <v>2</v>
          </cell>
          <cell r="O356" t="str">
            <v>produzione</v>
          </cell>
        </row>
        <row r="357">
          <cell r="B357">
            <v>20046</v>
          </cell>
          <cell r="C357" t="str">
            <v>AMPHOTENSID GB 2009/D</v>
          </cell>
          <cell r="D357">
            <v>7</v>
          </cell>
          <cell r="E357" t="str">
            <v>tensio attivo</v>
          </cell>
          <cell r="F357">
            <v>2</v>
          </cell>
          <cell r="G357" t="str">
            <v>anfoteri</v>
          </cell>
          <cell r="H357">
            <v>3</v>
          </cell>
          <cell r="I357" t="str">
            <v>anfoacetati</v>
          </cell>
          <cell r="J357">
            <v>5</v>
          </cell>
          <cell r="K357" t="str">
            <v>na</v>
          </cell>
          <cell r="L357">
            <v>2</v>
          </cell>
          <cell r="M357" t="str">
            <v>value</v>
          </cell>
          <cell r="N357">
            <v>2</v>
          </cell>
          <cell r="O357" t="str">
            <v>produzione</v>
          </cell>
        </row>
        <row r="358">
          <cell r="B358" t="str">
            <v>20046#000XXX</v>
          </cell>
          <cell r="C358" t="str">
            <v>AMPHOTENSID GB 2009/D</v>
          </cell>
          <cell r="D358">
            <v>7</v>
          </cell>
          <cell r="E358" t="str">
            <v>tensio attivo</v>
          </cell>
          <cell r="F358">
            <v>2</v>
          </cell>
          <cell r="G358" t="str">
            <v>anfoteri</v>
          </cell>
          <cell r="H358">
            <v>3</v>
          </cell>
          <cell r="I358" t="str">
            <v>anfoacetati</v>
          </cell>
          <cell r="J358">
            <v>5</v>
          </cell>
          <cell r="K358" t="str">
            <v>na</v>
          </cell>
          <cell r="L358">
            <v>2</v>
          </cell>
          <cell r="M358" t="str">
            <v>value</v>
          </cell>
          <cell r="N358">
            <v>2</v>
          </cell>
          <cell r="O358" t="str">
            <v>produzione</v>
          </cell>
        </row>
        <row r="359">
          <cell r="B359" t="str">
            <v>20046#243XXX</v>
          </cell>
          <cell r="C359" t="str">
            <v>AMPHOTENSID GB 2009/D - E</v>
          </cell>
          <cell r="D359">
            <v>7</v>
          </cell>
          <cell r="E359" t="str">
            <v>tensio attivo</v>
          </cell>
          <cell r="F359">
            <v>2</v>
          </cell>
          <cell r="G359" t="str">
            <v>anfoteri</v>
          </cell>
          <cell r="H359">
            <v>3</v>
          </cell>
          <cell r="I359" t="str">
            <v>anfoacetati</v>
          </cell>
          <cell r="J359">
            <v>5</v>
          </cell>
          <cell r="K359" t="str">
            <v>na</v>
          </cell>
          <cell r="L359">
            <v>2</v>
          </cell>
          <cell r="M359" t="str">
            <v>value</v>
          </cell>
          <cell r="N359">
            <v>2</v>
          </cell>
          <cell r="O359" t="str">
            <v>produzione</v>
          </cell>
        </row>
        <row r="360">
          <cell r="B360">
            <v>20048</v>
          </cell>
          <cell r="C360" t="str">
            <v>AMPHOTENSID TL/INT</v>
          </cell>
          <cell r="D360">
            <v>7</v>
          </cell>
          <cell r="E360" t="str">
            <v>tensio attivo</v>
          </cell>
          <cell r="F360">
            <v>2</v>
          </cell>
          <cell r="G360" t="str">
            <v>anfoteri</v>
          </cell>
          <cell r="H360">
            <v>6</v>
          </cell>
          <cell r="I360" t="str">
            <v>betaina</v>
          </cell>
          <cell r="J360">
            <v>5</v>
          </cell>
          <cell r="K360" t="str">
            <v>na</v>
          </cell>
          <cell r="L360">
            <v>2</v>
          </cell>
          <cell r="M360" t="str">
            <v>value</v>
          </cell>
          <cell r="N360">
            <v>2</v>
          </cell>
          <cell r="O360" t="str">
            <v>produzione</v>
          </cell>
        </row>
        <row r="361">
          <cell r="B361" t="str">
            <v>20048#000XXX</v>
          </cell>
          <cell r="C361" t="str">
            <v>AMPHOTENSID TL/INT</v>
          </cell>
          <cell r="D361">
            <v>7</v>
          </cell>
          <cell r="E361" t="str">
            <v>tensio attivo</v>
          </cell>
          <cell r="F361">
            <v>2</v>
          </cell>
          <cell r="G361" t="str">
            <v>anfoteri</v>
          </cell>
          <cell r="H361">
            <v>6</v>
          </cell>
          <cell r="I361" t="str">
            <v>betaina</v>
          </cell>
          <cell r="J361">
            <v>5</v>
          </cell>
          <cell r="K361" t="str">
            <v>na</v>
          </cell>
          <cell r="L361">
            <v>2</v>
          </cell>
          <cell r="M361" t="str">
            <v>value</v>
          </cell>
          <cell r="N361">
            <v>2</v>
          </cell>
          <cell r="O361" t="str">
            <v>produzione</v>
          </cell>
        </row>
        <row r="362">
          <cell r="B362">
            <v>20049</v>
          </cell>
          <cell r="C362" t="str">
            <v>PELLASTOL IF7</v>
          </cell>
          <cell r="D362">
            <v>7</v>
          </cell>
          <cell r="E362" t="str">
            <v>tensio attivo</v>
          </cell>
          <cell r="F362">
            <v>30</v>
          </cell>
          <cell r="G362" t="str">
            <v>gruppo non assegnato</v>
          </cell>
          <cell r="H362">
            <v>24</v>
          </cell>
          <cell r="I362" t="str">
            <v>altri tensiattivi</v>
          </cell>
          <cell r="J362">
            <v>6</v>
          </cell>
          <cell r="K362" t="str">
            <v>tessili</v>
          </cell>
          <cell r="L362">
            <v>1</v>
          </cell>
          <cell r="M362" t="str">
            <v>base</v>
          </cell>
          <cell r="N362">
            <v>2</v>
          </cell>
          <cell r="O362" t="str">
            <v>produzione</v>
          </cell>
        </row>
        <row r="363">
          <cell r="B363" t="str">
            <v>20049#000XXX</v>
          </cell>
          <cell r="C363" t="str">
            <v>PELLASTOL IF7</v>
          </cell>
          <cell r="D363">
            <v>7</v>
          </cell>
          <cell r="E363" t="str">
            <v>tensio attivo</v>
          </cell>
          <cell r="F363">
            <v>30</v>
          </cell>
          <cell r="G363" t="str">
            <v>gruppo non assegnato</v>
          </cell>
          <cell r="H363">
            <v>24</v>
          </cell>
          <cell r="I363" t="str">
            <v>altri tensiattivi</v>
          </cell>
          <cell r="J363">
            <v>6</v>
          </cell>
          <cell r="K363" t="str">
            <v>tessili</v>
          </cell>
          <cell r="L363">
            <v>1</v>
          </cell>
          <cell r="M363" t="str">
            <v>base</v>
          </cell>
          <cell r="N363">
            <v>2</v>
          </cell>
          <cell r="O363" t="str">
            <v>produzione</v>
          </cell>
        </row>
        <row r="364">
          <cell r="B364">
            <v>20050</v>
          </cell>
          <cell r="C364" t="str">
            <v>COCCOATO 123/3</v>
          </cell>
          <cell r="D364">
            <v>7</v>
          </cell>
          <cell r="E364" t="str">
            <v>tensio attivo</v>
          </cell>
          <cell r="F364">
            <v>30</v>
          </cell>
          <cell r="G364" t="str">
            <v>gruppo non assegnato</v>
          </cell>
          <cell r="H364">
            <v>24</v>
          </cell>
          <cell r="I364" t="str">
            <v>altri tensiattivi</v>
          </cell>
          <cell r="J364">
            <v>6</v>
          </cell>
          <cell r="K364" t="str">
            <v>tessili</v>
          </cell>
          <cell r="L364">
            <v>1</v>
          </cell>
          <cell r="M364" t="str">
            <v>base</v>
          </cell>
          <cell r="N364">
            <v>2</v>
          </cell>
          <cell r="O364" t="str">
            <v>produzione</v>
          </cell>
        </row>
        <row r="365">
          <cell r="B365" t="str">
            <v>20050#000XXX</v>
          </cell>
          <cell r="C365" t="str">
            <v xml:space="preserve">COCCOATO 123/3 </v>
          </cell>
          <cell r="D365">
            <v>7</v>
          </cell>
          <cell r="E365" t="str">
            <v>tensio attivo</v>
          </cell>
          <cell r="F365">
            <v>30</v>
          </cell>
          <cell r="G365" t="str">
            <v>gruppo non assegnato</v>
          </cell>
          <cell r="H365">
            <v>24</v>
          </cell>
          <cell r="I365" t="str">
            <v>altri tensiattivi</v>
          </cell>
          <cell r="J365">
            <v>6</v>
          </cell>
          <cell r="K365" t="str">
            <v>tessili</v>
          </cell>
          <cell r="L365">
            <v>1</v>
          </cell>
          <cell r="M365" t="str">
            <v>base</v>
          </cell>
          <cell r="N365">
            <v>2</v>
          </cell>
          <cell r="O365" t="str">
            <v>produzione</v>
          </cell>
        </row>
        <row r="366">
          <cell r="B366">
            <v>20051</v>
          </cell>
          <cell r="C366" t="str">
            <v>AMPHOTENSID B4/CONC-I</v>
          </cell>
          <cell r="D366">
            <v>7</v>
          </cell>
          <cell r="E366" t="str">
            <v>tensio attivo</v>
          </cell>
          <cell r="F366">
            <v>2</v>
          </cell>
          <cell r="G366" t="str">
            <v>anfoteri</v>
          </cell>
          <cell r="H366">
            <v>6</v>
          </cell>
          <cell r="I366" t="str">
            <v>betaina</v>
          </cell>
          <cell r="J366">
            <v>5</v>
          </cell>
          <cell r="K366" t="str">
            <v>na</v>
          </cell>
          <cell r="L366">
            <v>2</v>
          </cell>
          <cell r="M366" t="str">
            <v>value</v>
          </cell>
          <cell r="N366">
            <v>2</v>
          </cell>
          <cell r="O366" t="str">
            <v>produzione</v>
          </cell>
        </row>
        <row r="367">
          <cell r="B367" t="str">
            <v>20051#000XXX</v>
          </cell>
          <cell r="C367" t="str">
            <v>AMPHOTENSID B4/CONC-I</v>
          </cell>
          <cell r="D367">
            <v>7</v>
          </cell>
          <cell r="E367" t="str">
            <v>tensio attivo</v>
          </cell>
          <cell r="F367">
            <v>2</v>
          </cell>
          <cell r="G367" t="str">
            <v>anfoteri</v>
          </cell>
          <cell r="H367">
            <v>6</v>
          </cell>
          <cell r="I367" t="str">
            <v>betaina</v>
          </cell>
          <cell r="J367">
            <v>5</v>
          </cell>
          <cell r="K367" t="str">
            <v>na</v>
          </cell>
          <cell r="L367">
            <v>2</v>
          </cell>
          <cell r="M367" t="str">
            <v>value</v>
          </cell>
          <cell r="N367">
            <v>2</v>
          </cell>
          <cell r="O367" t="str">
            <v>produzione</v>
          </cell>
        </row>
        <row r="368">
          <cell r="B368" t="str">
            <v>20051#217XXX</v>
          </cell>
          <cell r="C368" t="str">
            <v>AMPHOTENSID B4/CONC-I MC</v>
          </cell>
          <cell r="D368">
            <v>7</v>
          </cell>
          <cell r="E368" t="str">
            <v>tensio attivo</v>
          </cell>
          <cell r="F368">
            <v>2</v>
          </cell>
          <cell r="G368" t="str">
            <v>anfoteri</v>
          </cell>
          <cell r="H368">
            <v>6</v>
          </cell>
          <cell r="I368" t="str">
            <v>betaina</v>
          </cell>
          <cell r="J368">
            <v>5</v>
          </cell>
          <cell r="K368" t="str">
            <v>na</v>
          </cell>
          <cell r="L368">
            <v>2</v>
          </cell>
          <cell r="M368" t="str">
            <v>value</v>
          </cell>
          <cell r="N368">
            <v>2</v>
          </cell>
          <cell r="O368" t="str">
            <v>produzione</v>
          </cell>
        </row>
        <row r="369">
          <cell r="B369">
            <v>20052</v>
          </cell>
          <cell r="C369" t="str">
            <v>PELLASTOL IF7/D</v>
          </cell>
          <cell r="D369">
            <v>7</v>
          </cell>
          <cell r="E369" t="str">
            <v>tensio attivo</v>
          </cell>
          <cell r="F369">
            <v>30</v>
          </cell>
          <cell r="G369" t="str">
            <v>gruppo non assegnato</v>
          </cell>
          <cell r="H369">
            <v>24</v>
          </cell>
          <cell r="I369" t="str">
            <v>altri tensiattivi</v>
          </cell>
          <cell r="J369">
            <v>6</v>
          </cell>
          <cell r="K369" t="str">
            <v>tessili</v>
          </cell>
          <cell r="L369">
            <v>1</v>
          </cell>
          <cell r="M369" t="str">
            <v>base</v>
          </cell>
          <cell r="N369">
            <v>2</v>
          </cell>
          <cell r="O369" t="str">
            <v>produzione</v>
          </cell>
        </row>
        <row r="370">
          <cell r="B370" t="str">
            <v>20052#000XXX</v>
          </cell>
          <cell r="C370" t="str">
            <v>PELLASTOL IF7/D</v>
          </cell>
          <cell r="D370">
            <v>7</v>
          </cell>
          <cell r="E370" t="str">
            <v>tensio attivo</v>
          </cell>
          <cell r="F370">
            <v>30</v>
          </cell>
          <cell r="G370" t="str">
            <v>gruppo non assegnato</v>
          </cell>
          <cell r="H370">
            <v>24</v>
          </cell>
          <cell r="I370" t="str">
            <v>altri tensiattivi</v>
          </cell>
          <cell r="J370">
            <v>6</v>
          </cell>
          <cell r="K370" t="str">
            <v>tessili</v>
          </cell>
          <cell r="L370">
            <v>1</v>
          </cell>
          <cell r="M370" t="str">
            <v>base</v>
          </cell>
          <cell r="N370">
            <v>2</v>
          </cell>
          <cell r="O370" t="str">
            <v>produzione</v>
          </cell>
        </row>
        <row r="371">
          <cell r="B371">
            <v>20053</v>
          </cell>
          <cell r="C371" t="str">
            <v>PROTELAN AGE</v>
          </cell>
          <cell r="D371">
            <v>13</v>
          </cell>
          <cell r="E371" t="str">
            <v>Protein Product</v>
          </cell>
          <cell r="F371">
            <v>4</v>
          </cell>
          <cell r="G371" t="str">
            <v>protein products</v>
          </cell>
          <cell r="H371">
            <v>17</v>
          </cell>
          <cell r="I371" t="str">
            <v>glutammati</v>
          </cell>
          <cell r="J371">
            <v>1</v>
          </cell>
          <cell r="K371" t="str">
            <v>ecocert</v>
          </cell>
          <cell r="L371">
            <v>5</v>
          </cell>
          <cell r="M371" t="str">
            <v>specialità</v>
          </cell>
          <cell r="N371">
            <v>2</v>
          </cell>
          <cell r="O371" t="str">
            <v>produzione</v>
          </cell>
        </row>
        <row r="372">
          <cell r="B372" t="str">
            <v>20053#000XXX</v>
          </cell>
          <cell r="C372" t="str">
            <v>PROTELAN AGE</v>
          </cell>
          <cell r="D372">
            <v>13</v>
          </cell>
          <cell r="E372" t="str">
            <v>Protein Product</v>
          </cell>
          <cell r="F372">
            <v>4</v>
          </cell>
          <cell r="G372" t="str">
            <v>protein products</v>
          </cell>
          <cell r="H372">
            <v>17</v>
          </cell>
          <cell r="I372" t="str">
            <v>glutammati</v>
          </cell>
          <cell r="J372">
            <v>1</v>
          </cell>
          <cell r="K372" t="str">
            <v>ecocert</v>
          </cell>
          <cell r="L372">
            <v>5</v>
          </cell>
          <cell r="M372" t="str">
            <v>specialità</v>
          </cell>
          <cell r="N372">
            <v>2</v>
          </cell>
          <cell r="O372" t="str">
            <v>produzione</v>
          </cell>
        </row>
        <row r="373">
          <cell r="B373" t="str">
            <v>20053#243XXX</v>
          </cell>
          <cell r="C373" t="str">
            <v>PROTELAN AGE</v>
          </cell>
          <cell r="D373">
            <v>13</v>
          </cell>
          <cell r="E373" t="str">
            <v>Protein Product</v>
          </cell>
          <cell r="F373">
            <v>4</v>
          </cell>
          <cell r="G373" t="str">
            <v>protein products</v>
          </cell>
          <cell r="H373">
            <v>17</v>
          </cell>
          <cell r="I373" t="str">
            <v>glutammati</v>
          </cell>
          <cell r="J373">
            <v>1</v>
          </cell>
          <cell r="K373" t="str">
            <v>ecocert</v>
          </cell>
          <cell r="L373">
            <v>5</v>
          </cell>
          <cell r="M373" t="str">
            <v>specialità</v>
          </cell>
          <cell r="N373">
            <v>2</v>
          </cell>
          <cell r="O373" t="str">
            <v>produzione</v>
          </cell>
        </row>
        <row r="374">
          <cell r="B374">
            <v>20054</v>
          </cell>
          <cell r="C374" t="str">
            <v>AMPHOTENSID B4/CTH</v>
          </cell>
          <cell r="D374">
            <v>7</v>
          </cell>
          <cell r="E374" t="str">
            <v>tensio attivo</v>
          </cell>
          <cell r="F374">
            <v>2</v>
          </cell>
          <cell r="G374" t="str">
            <v>anfoteri</v>
          </cell>
          <cell r="H374">
            <v>6</v>
          </cell>
          <cell r="I374" t="str">
            <v>betaina</v>
          </cell>
          <cell r="J374">
            <v>5</v>
          </cell>
          <cell r="K374" t="str">
            <v>na</v>
          </cell>
          <cell r="L374">
            <v>2</v>
          </cell>
          <cell r="M374" t="str">
            <v>value</v>
          </cell>
          <cell r="N374">
            <v>2</v>
          </cell>
          <cell r="O374" t="str">
            <v>produzione</v>
          </cell>
        </row>
        <row r="375">
          <cell r="B375" t="str">
            <v>20054#000XXX</v>
          </cell>
          <cell r="C375" t="str">
            <v>AMPHOTENSID B4/CTH</v>
          </cell>
          <cell r="D375">
            <v>7</v>
          </cell>
          <cell r="E375" t="str">
            <v>tensio attivo</v>
          </cell>
          <cell r="F375">
            <v>2</v>
          </cell>
          <cell r="G375" t="str">
            <v>anfoteri</v>
          </cell>
          <cell r="H375">
            <v>6</v>
          </cell>
          <cell r="I375" t="str">
            <v>betaina</v>
          </cell>
          <cell r="J375">
            <v>5</v>
          </cell>
          <cell r="K375" t="str">
            <v>na</v>
          </cell>
          <cell r="L375">
            <v>2</v>
          </cell>
          <cell r="M375" t="str">
            <v>value</v>
          </cell>
          <cell r="N375">
            <v>2</v>
          </cell>
          <cell r="O375" t="str">
            <v>produzione</v>
          </cell>
        </row>
        <row r="376">
          <cell r="B376">
            <v>20055</v>
          </cell>
          <cell r="C376" t="str">
            <v>AMPHOTENSID B4/CT</v>
          </cell>
          <cell r="D376">
            <v>7</v>
          </cell>
          <cell r="E376" t="str">
            <v>tensio attivo</v>
          </cell>
          <cell r="F376">
            <v>2</v>
          </cell>
          <cell r="G376" t="str">
            <v>anfoteri</v>
          </cell>
          <cell r="H376">
            <v>6</v>
          </cell>
          <cell r="I376" t="str">
            <v>betaina</v>
          </cell>
          <cell r="J376">
            <v>5</v>
          </cell>
          <cell r="K376" t="str">
            <v>na</v>
          </cell>
          <cell r="L376">
            <v>2</v>
          </cell>
          <cell r="M376" t="str">
            <v>value</v>
          </cell>
          <cell r="N376">
            <v>2</v>
          </cell>
          <cell r="O376" t="str">
            <v>produzione</v>
          </cell>
        </row>
        <row r="377">
          <cell r="B377" t="str">
            <v>20055#000XXX</v>
          </cell>
          <cell r="C377" t="str">
            <v>AMPHOTENSID B4/CT</v>
          </cell>
          <cell r="D377">
            <v>7</v>
          </cell>
          <cell r="E377" t="str">
            <v>tensio attivo</v>
          </cell>
          <cell r="F377">
            <v>2</v>
          </cell>
          <cell r="G377" t="str">
            <v>anfoteri</v>
          </cell>
          <cell r="H377">
            <v>6</v>
          </cell>
          <cell r="I377" t="str">
            <v>betaina</v>
          </cell>
          <cell r="J377">
            <v>5</v>
          </cell>
          <cell r="K377" t="str">
            <v>na</v>
          </cell>
          <cell r="L377">
            <v>2</v>
          </cell>
          <cell r="M377" t="str">
            <v>value</v>
          </cell>
          <cell r="N377">
            <v>2</v>
          </cell>
          <cell r="O377" t="str">
            <v>produzione</v>
          </cell>
        </row>
        <row r="378">
          <cell r="B378">
            <v>20056</v>
          </cell>
          <cell r="C378" t="str">
            <v>PELLASTOL IF7/M</v>
          </cell>
          <cell r="D378">
            <v>7</v>
          </cell>
          <cell r="E378" t="str">
            <v>tensio attivo</v>
          </cell>
          <cell r="F378">
            <v>30</v>
          </cell>
          <cell r="G378" t="str">
            <v>gruppo non assegnato</v>
          </cell>
          <cell r="H378">
            <v>24</v>
          </cell>
          <cell r="I378" t="str">
            <v>altri tensiattivi</v>
          </cell>
          <cell r="J378">
            <v>6</v>
          </cell>
          <cell r="K378" t="str">
            <v>tessili</v>
          </cell>
          <cell r="L378">
            <v>1</v>
          </cell>
          <cell r="M378" t="str">
            <v>base</v>
          </cell>
          <cell r="N378">
            <v>2</v>
          </cell>
          <cell r="O378" t="str">
            <v>produzione</v>
          </cell>
        </row>
        <row r="379">
          <cell r="B379" t="str">
            <v>20056#000XXX</v>
          </cell>
          <cell r="C379" t="str">
            <v>PELLASTOL IF7/M</v>
          </cell>
          <cell r="D379">
            <v>7</v>
          </cell>
          <cell r="E379" t="str">
            <v>tensio attivo</v>
          </cell>
          <cell r="F379">
            <v>30</v>
          </cell>
          <cell r="G379" t="str">
            <v>gruppo non assegnato</v>
          </cell>
          <cell r="H379">
            <v>24</v>
          </cell>
          <cell r="I379" t="str">
            <v>altri tensiattivi</v>
          </cell>
          <cell r="J379">
            <v>6</v>
          </cell>
          <cell r="K379" t="str">
            <v>tessili</v>
          </cell>
          <cell r="L379">
            <v>1</v>
          </cell>
          <cell r="M379" t="str">
            <v>base</v>
          </cell>
          <cell r="N379">
            <v>2</v>
          </cell>
          <cell r="O379" t="str">
            <v>produzione</v>
          </cell>
        </row>
        <row r="380">
          <cell r="B380">
            <v>20057</v>
          </cell>
          <cell r="C380" t="str">
            <v>LERTISAN HE I/42 CONC</v>
          </cell>
          <cell r="D380">
            <v>7</v>
          </cell>
          <cell r="E380" t="str">
            <v>tensio attivo</v>
          </cell>
          <cell r="F380">
            <v>30</v>
          </cell>
          <cell r="G380" t="str">
            <v>gruppo non assegnato</v>
          </cell>
          <cell r="H380">
            <v>24</v>
          </cell>
          <cell r="I380" t="str">
            <v>altri tensiattivi</v>
          </cell>
          <cell r="J380">
            <v>6</v>
          </cell>
          <cell r="K380" t="str">
            <v>tessili</v>
          </cell>
          <cell r="L380">
            <v>1</v>
          </cell>
          <cell r="M380" t="str">
            <v>base</v>
          </cell>
          <cell r="N380">
            <v>2</v>
          </cell>
          <cell r="O380" t="str">
            <v>produzione</v>
          </cell>
        </row>
        <row r="381">
          <cell r="B381" t="str">
            <v>20057#000XXX</v>
          </cell>
          <cell r="C381" t="str">
            <v>LERTISAN HE I/42 CONC</v>
          </cell>
          <cell r="D381">
            <v>7</v>
          </cell>
          <cell r="E381" t="str">
            <v>tensio attivo</v>
          </cell>
          <cell r="F381">
            <v>30</v>
          </cell>
          <cell r="G381" t="str">
            <v>gruppo non assegnato</v>
          </cell>
          <cell r="H381">
            <v>24</v>
          </cell>
          <cell r="I381" t="str">
            <v>altri tensiattivi</v>
          </cell>
          <cell r="J381">
            <v>6</v>
          </cell>
          <cell r="K381" t="str">
            <v>tessili</v>
          </cell>
          <cell r="L381">
            <v>1</v>
          </cell>
          <cell r="M381" t="str">
            <v>base</v>
          </cell>
          <cell r="N381">
            <v>2</v>
          </cell>
          <cell r="O381" t="str">
            <v>produzione</v>
          </cell>
        </row>
        <row r="382">
          <cell r="B382">
            <v>20058</v>
          </cell>
          <cell r="C382" t="str">
            <v>ACEMULGOR IP</v>
          </cell>
          <cell r="D382">
            <v>7</v>
          </cell>
          <cell r="E382" t="str">
            <v>tensio attivo</v>
          </cell>
          <cell r="F382">
            <v>30</v>
          </cell>
          <cell r="G382" t="str">
            <v>gruppo non assegnato</v>
          </cell>
          <cell r="H382">
            <v>24</v>
          </cell>
          <cell r="I382" t="str">
            <v>altri tensiattivi</v>
          </cell>
          <cell r="J382">
            <v>6</v>
          </cell>
          <cell r="K382" t="str">
            <v>tessili</v>
          </cell>
          <cell r="L382">
            <v>1</v>
          </cell>
          <cell r="M382" t="str">
            <v>base</v>
          </cell>
          <cell r="N382">
            <v>2</v>
          </cell>
          <cell r="O382" t="str">
            <v>produzione</v>
          </cell>
        </row>
        <row r="383">
          <cell r="B383" t="str">
            <v>20058#000XXX</v>
          </cell>
          <cell r="C383" t="str">
            <v>ACEMULGOR IP</v>
          </cell>
          <cell r="D383">
            <v>7</v>
          </cell>
          <cell r="E383" t="str">
            <v>tensio attivo</v>
          </cell>
          <cell r="F383">
            <v>30</v>
          </cell>
          <cell r="G383" t="str">
            <v>gruppo non assegnato</v>
          </cell>
          <cell r="H383">
            <v>24</v>
          </cell>
          <cell r="I383" t="str">
            <v>altri tensiattivi</v>
          </cell>
          <cell r="J383">
            <v>6</v>
          </cell>
          <cell r="K383" t="str">
            <v>tessili</v>
          </cell>
          <cell r="L383">
            <v>1</v>
          </cell>
          <cell r="M383" t="str">
            <v>base</v>
          </cell>
          <cell r="N383">
            <v>2</v>
          </cell>
          <cell r="O383" t="str">
            <v>produzione</v>
          </cell>
        </row>
        <row r="384">
          <cell r="B384">
            <v>20059</v>
          </cell>
          <cell r="C384" t="str">
            <v>AMPHOTENSID B4/MC</v>
          </cell>
          <cell r="D384">
            <v>7</v>
          </cell>
          <cell r="E384" t="str">
            <v>tensio attivo</v>
          </cell>
          <cell r="F384">
            <v>2</v>
          </cell>
          <cell r="G384" t="str">
            <v>anfoteri</v>
          </cell>
          <cell r="H384">
            <v>6</v>
          </cell>
          <cell r="I384" t="str">
            <v>betaina</v>
          </cell>
          <cell r="J384">
            <v>5</v>
          </cell>
          <cell r="K384" t="str">
            <v>na</v>
          </cell>
          <cell r="L384">
            <v>2</v>
          </cell>
          <cell r="M384" t="str">
            <v>value</v>
          </cell>
          <cell r="N384">
            <v>2</v>
          </cell>
          <cell r="O384" t="str">
            <v>produzione</v>
          </cell>
        </row>
        <row r="385">
          <cell r="B385" t="str">
            <v>20059#000XXX</v>
          </cell>
          <cell r="C385" t="str">
            <v>AMPHOTENSID B4/MC</v>
          </cell>
          <cell r="D385">
            <v>7</v>
          </cell>
          <cell r="E385" t="str">
            <v>tensio attivo</v>
          </cell>
          <cell r="F385">
            <v>2</v>
          </cell>
          <cell r="G385" t="str">
            <v>anfoteri</v>
          </cell>
          <cell r="H385">
            <v>6</v>
          </cell>
          <cell r="I385" t="str">
            <v>betaina</v>
          </cell>
          <cell r="J385">
            <v>5</v>
          </cell>
          <cell r="K385" t="str">
            <v>na</v>
          </cell>
          <cell r="L385">
            <v>2</v>
          </cell>
          <cell r="M385" t="str">
            <v>value</v>
          </cell>
          <cell r="N385">
            <v>2</v>
          </cell>
          <cell r="O385" t="str">
            <v>produzione</v>
          </cell>
        </row>
        <row r="386">
          <cell r="B386">
            <v>20060</v>
          </cell>
          <cell r="C386" t="str">
            <v>AMPHOTENSID DMOX</v>
          </cell>
          <cell r="D386">
            <v>7</v>
          </cell>
          <cell r="E386" t="str">
            <v>tensio attivo</v>
          </cell>
          <cell r="F386">
            <v>1</v>
          </cell>
          <cell r="G386" t="str">
            <v>ossidi di ammina</v>
          </cell>
          <cell r="H386">
            <v>2</v>
          </cell>
          <cell r="I386" t="str">
            <v>ossidi di ammina</v>
          </cell>
          <cell r="J386">
            <v>4</v>
          </cell>
          <cell r="K386" t="str">
            <v>hci</v>
          </cell>
          <cell r="L386">
            <v>5</v>
          </cell>
          <cell r="M386" t="str">
            <v>specialità</v>
          </cell>
          <cell r="N386">
            <v>2</v>
          </cell>
          <cell r="O386" t="str">
            <v>produzione</v>
          </cell>
        </row>
        <row r="387">
          <cell r="B387" t="str">
            <v>20060#000XXX</v>
          </cell>
          <cell r="C387" t="str">
            <v>AMPHOTENSID DMOX</v>
          </cell>
          <cell r="D387">
            <v>7</v>
          </cell>
          <cell r="E387" t="str">
            <v>tensio attivo</v>
          </cell>
          <cell r="F387">
            <v>1</v>
          </cell>
          <cell r="G387" t="str">
            <v>ossidi di ammina</v>
          </cell>
          <cell r="H387">
            <v>2</v>
          </cell>
          <cell r="I387" t="str">
            <v>ossidi di ammina</v>
          </cell>
          <cell r="J387">
            <v>4</v>
          </cell>
          <cell r="K387" t="str">
            <v>hci</v>
          </cell>
          <cell r="L387">
            <v>5</v>
          </cell>
          <cell r="M387" t="str">
            <v>specialità</v>
          </cell>
          <cell r="N387">
            <v>2</v>
          </cell>
          <cell r="O387" t="str">
            <v>produzione</v>
          </cell>
        </row>
        <row r="388">
          <cell r="B388">
            <v>20061</v>
          </cell>
          <cell r="C388" t="str">
            <v>BUSTA MIL MIL 002230 DL</v>
          </cell>
          <cell r="D388">
            <v>3</v>
          </cell>
          <cell r="E388" t="str">
            <v>compound</v>
          </cell>
          <cell r="F388">
            <v>8</v>
          </cell>
          <cell r="G388" t="str">
            <v>compound</v>
          </cell>
          <cell r="H388">
            <v>8</v>
          </cell>
          <cell r="I388" t="str">
            <v>compound</v>
          </cell>
          <cell r="J388">
            <v>2</v>
          </cell>
          <cell r="K388" t="str">
            <v>hbo</v>
          </cell>
          <cell r="L388">
            <v>9</v>
          </cell>
          <cell r="M388" t="e">
            <v>#N/A</v>
          </cell>
          <cell r="N388">
            <v>1</v>
          </cell>
          <cell r="O388" t="str">
            <v>rivendita</v>
          </cell>
        </row>
        <row r="389">
          <cell r="B389" t="str">
            <v>20061#000XXX</v>
          </cell>
          <cell r="C389" t="str">
            <v>BUSTA MIL MIL 002230 DL</v>
          </cell>
          <cell r="D389">
            <v>3</v>
          </cell>
          <cell r="E389" t="str">
            <v>compound</v>
          </cell>
          <cell r="F389">
            <v>8</v>
          </cell>
          <cell r="G389" t="str">
            <v>compound</v>
          </cell>
          <cell r="H389">
            <v>8</v>
          </cell>
          <cell r="I389" t="str">
            <v>compound</v>
          </cell>
          <cell r="J389">
            <v>2</v>
          </cell>
          <cell r="K389" t="str">
            <v>hbo</v>
          </cell>
          <cell r="L389">
            <v>9</v>
          </cell>
          <cell r="M389" t="e">
            <v>#N/A</v>
          </cell>
          <cell r="N389">
            <v>1</v>
          </cell>
          <cell r="O389" t="str">
            <v>rivendita</v>
          </cell>
        </row>
        <row r="390">
          <cell r="B390">
            <v>20062</v>
          </cell>
          <cell r="C390" t="str">
            <v>DL ANTIBATT. IPOALLERGENICO</v>
          </cell>
          <cell r="D390">
            <v>3</v>
          </cell>
          <cell r="E390" t="str">
            <v>compound</v>
          </cell>
          <cell r="F390">
            <v>8</v>
          </cell>
          <cell r="G390" t="str">
            <v>compound</v>
          </cell>
          <cell r="H390">
            <v>8</v>
          </cell>
          <cell r="I390" t="str">
            <v>compound</v>
          </cell>
          <cell r="J390">
            <v>2</v>
          </cell>
          <cell r="K390" t="str">
            <v>hbo</v>
          </cell>
          <cell r="L390">
            <v>9</v>
          </cell>
          <cell r="M390" t="e">
            <v>#N/A</v>
          </cell>
          <cell r="N390">
            <v>1</v>
          </cell>
          <cell r="O390" t="str">
            <v>rivendita</v>
          </cell>
        </row>
        <row r="391">
          <cell r="B391" t="str">
            <v>20062#000XXX</v>
          </cell>
          <cell r="C391" t="str">
            <v>DL ANTIBATT. IPOALLERGENICO</v>
          </cell>
          <cell r="D391">
            <v>3</v>
          </cell>
          <cell r="E391" t="str">
            <v>compound</v>
          </cell>
          <cell r="F391">
            <v>8</v>
          </cell>
          <cell r="G391" t="str">
            <v>compound</v>
          </cell>
          <cell r="H391">
            <v>8</v>
          </cell>
          <cell r="I391" t="str">
            <v>compound</v>
          </cell>
          <cell r="J391">
            <v>2</v>
          </cell>
          <cell r="K391" t="str">
            <v>hbo</v>
          </cell>
          <cell r="L391">
            <v>9</v>
          </cell>
          <cell r="M391" t="e">
            <v>#N/A</v>
          </cell>
          <cell r="N391">
            <v>1</v>
          </cell>
          <cell r="O391" t="str">
            <v>rivendita</v>
          </cell>
        </row>
        <row r="392">
          <cell r="B392">
            <v>20063</v>
          </cell>
          <cell r="C392" t="str">
            <v>AMPHOTENSID COX/MC</v>
          </cell>
          <cell r="D392">
            <v>7</v>
          </cell>
          <cell r="E392" t="str">
            <v>tensio attivo</v>
          </cell>
          <cell r="F392">
            <v>1</v>
          </cell>
          <cell r="G392" t="str">
            <v>ossidi di ammina</v>
          </cell>
          <cell r="H392">
            <v>2</v>
          </cell>
          <cell r="I392" t="str">
            <v>ossidi di ammina</v>
          </cell>
          <cell r="J392">
            <v>4</v>
          </cell>
          <cell r="K392" t="str">
            <v>hci</v>
          </cell>
          <cell r="L392">
            <v>5</v>
          </cell>
          <cell r="M392" t="str">
            <v>specialità</v>
          </cell>
          <cell r="N392">
            <v>2</v>
          </cell>
          <cell r="O392" t="str">
            <v>produzione</v>
          </cell>
        </row>
        <row r="393">
          <cell r="B393" t="str">
            <v>20063#000XXX</v>
          </cell>
          <cell r="C393" t="str">
            <v>AMPHOTENSID COX/MC</v>
          </cell>
          <cell r="D393">
            <v>7</v>
          </cell>
          <cell r="E393" t="str">
            <v>tensio attivo</v>
          </cell>
          <cell r="F393">
            <v>1</v>
          </cell>
          <cell r="G393" t="str">
            <v>ossidi di ammina</v>
          </cell>
          <cell r="H393">
            <v>2</v>
          </cell>
          <cell r="I393" t="str">
            <v>ossidi di ammina</v>
          </cell>
          <cell r="J393">
            <v>4</v>
          </cell>
          <cell r="K393" t="str">
            <v>hci</v>
          </cell>
          <cell r="L393">
            <v>5</v>
          </cell>
          <cell r="M393" t="str">
            <v>specialità</v>
          </cell>
          <cell r="N393">
            <v>2</v>
          </cell>
          <cell r="O393" t="str">
            <v>produzione</v>
          </cell>
        </row>
        <row r="394">
          <cell r="B394">
            <v>20064</v>
          </cell>
          <cell r="C394" t="str">
            <v>AMPHOTENSID B4/LM</v>
          </cell>
          <cell r="D394">
            <v>7</v>
          </cell>
          <cell r="E394" t="str">
            <v>tensio attivo</v>
          </cell>
          <cell r="F394">
            <v>2</v>
          </cell>
          <cell r="G394" t="str">
            <v>anfoteri</v>
          </cell>
          <cell r="H394">
            <v>6</v>
          </cell>
          <cell r="I394" t="str">
            <v>betaina</v>
          </cell>
          <cell r="J394">
            <v>5</v>
          </cell>
          <cell r="K394" t="str">
            <v>na</v>
          </cell>
          <cell r="L394">
            <v>2</v>
          </cell>
          <cell r="M394" t="str">
            <v>value</v>
          </cell>
          <cell r="N394">
            <v>2</v>
          </cell>
          <cell r="O394" t="str">
            <v>produzione</v>
          </cell>
        </row>
        <row r="395">
          <cell r="B395" t="str">
            <v>20064#000XXX</v>
          </cell>
          <cell r="C395" t="str">
            <v>AMPHOTENSID B4/LM</v>
          </cell>
          <cell r="D395">
            <v>7</v>
          </cell>
          <cell r="E395" t="str">
            <v>tensio attivo</v>
          </cell>
          <cell r="F395">
            <v>2</v>
          </cell>
          <cell r="G395" t="str">
            <v>anfoteri</v>
          </cell>
          <cell r="H395">
            <v>6</v>
          </cell>
          <cell r="I395" t="str">
            <v>betaina</v>
          </cell>
          <cell r="J395">
            <v>5</v>
          </cell>
          <cell r="K395" t="str">
            <v>na</v>
          </cell>
          <cell r="L395">
            <v>2</v>
          </cell>
          <cell r="M395" t="str">
            <v>value</v>
          </cell>
          <cell r="N395">
            <v>2</v>
          </cell>
          <cell r="O395" t="str">
            <v>produzione</v>
          </cell>
        </row>
        <row r="396">
          <cell r="B396">
            <v>20065</v>
          </cell>
          <cell r="C396" t="str">
            <v>AMPHOTENSID DMOX/24</v>
          </cell>
          <cell r="D396">
            <v>7</v>
          </cell>
          <cell r="E396" t="str">
            <v>tensio attivo</v>
          </cell>
          <cell r="F396">
            <v>1</v>
          </cell>
          <cell r="G396" t="str">
            <v>ossidi di ammina</v>
          </cell>
          <cell r="H396">
            <v>2</v>
          </cell>
          <cell r="I396" t="str">
            <v>ossidi di ammina</v>
          </cell>
          <cell r="J396">
            <v>4</v>
          </cell>
          <cell r="K396" t="str">
            <v>hci</v>
          </cell>
          <cell r="L396">
            <v>5</v>
          </cell>
          <cell r="M396" t="str">
            <v>specialità</v>
          </cell>
          <cell r="N396">
            <v>2</v>
          </cell>
          <cell r="O396" t="str">
            <v>produzione</v>
          </cell>
        </row>
        <row r="397">
          <cell r="B397" t="str">
            <v>20065#000XXX</v>
          </cell>
          <cell r="C397" t="str">
            <v>AMPHOTENSID DMOX/24</v>
          </cell>
          <cell r="D397">
            <v>7</v>
          </cell>
          <cell r="E397" t="str">
            <v>tensio attivo</v>
          </cell>
          <cell r="F397">
            <v>1</v>
          </cell>
          <cell r="G397" t="str">
            <v>ossidi di ammina</v>
          </cell>
          <cell r="H397">
            <v>2</v>
          </cell>
          <cell r="I397" t="str">
            <v>ossidi di ammina</v>
          </cell>
          <cell r="J397">
            <v>4</v>
          </cell>
          <cell r="K397" t="str">
            <v>hci</v>
          </cell>
          <cell r="L397">
            <v>5</v>
          </cell>
          <cell r="M397" t="str">
            <v>specialità</v>
          </cell>
          <cell r="N397">
            <v>2</v>
          </cell>
          <cell r="O397" t="str">
            <v>produzione</v>
          </cell>
        </row>
        <row r="398">
          <cell r="B398">
            <v>20066</v>
          </cell>
          <cell r="C398" t="str">
            <v>AMPHOTENSID HPOX</v>
          </cell>
          <cell r="D398">
            <v>7</v>
          </cell>
          <cell r="E398" t="str">
            <v>tensio attivo</v>
          </cell>
          <cell r="F398">
            <v>1</v>
          </cell>
          <cell r="G398" t="str">
            <v>ossidi di ammina</v>
          </cell>
          <cell r="H398">
            <v>2</v>
          </cell>
          <cell r="I398" t="str">
            <v>ossidi di ammina</v>
          </cell>
          <cell r="J398">
            <v>4</v>
          </cell>
          <cell r="K398" t="str">
            <v>hci</v>
          </cell>
          <cell r="L398">
            <v>5</v>
          </cell>
          <cell r="M398" t="str">
            <v>specialità</v>
          </cell>
          <cell r="N398">
            <v>2</v>
          </cell>
          <cell r="O398" t="str">
            <v>produzione</v>
          </cell>
        </row>
        <row r="399">
          <cell r="B399" t="str">
            <v>20066#000XXX</v>
          </cell>
          <cell r="C399" t="str">
            <v>AMPHOTENSID HPOX</v>
          </cell>
          <cell r="D399">
            <v>7</v>
          </cell>
          <cell r="E399" t="str">
            <v>tensio attivo</v>
          </cell>
          <cell r="F399">
            <v>1</v>
          </cell>
          <cell r="G399" t="str">
            <v>ossidi di ammina</v>
          </cell>
          <cell r="H399">
            <v>2</v>
          </cell>
          <cell r="I399" t="str">
            <v>ossidi di ammina</v>
          </cell>
          <cell r="J399">
            <v>4</v>
          </cell>
          <cell r="K399" t="str">
            <v>hci</v>
          </cell>
          <cell r="L399">
            <v>5</v>
          </cell>
          <cell r="M399" t="str">
            <v>specialità</v>
          </cell>
          <cell r="N399">
            <v>2</v>
          </cell>
          <cell r="O399" t="str">
            <v>produzione</v>
          </cell>
        </row>
        <row r="400">
          <cell r="B400">
            <v>20067</v>
          </cell>
          <cell r="C400" t="str">
            <v>ZETEMOL ISL</v>
          </cell>
          <cell r="D400">
            <v>8</v>
          </cell>
          <cell r="E400" t="str">
            <v>emollienti</v>
          </cell>
          <cell r="F400">
            <v>24</v>
          </cell>
          <cell r="G400" t="str">
            <v>emollienti speciali</v>
          </cell>
          <cell r="H400">
            <v>29</v>
          </cell>
          <cell r="I400" t="str">
            <v>emollienti semplici</v>
          </cell>
          <cell r="J400">
            <v>3</v>
          </cell>
          <cell r="K400" t="str">
            <v>sc</v>
          </cell>
          <cell r="L400">
            <v>5</v>
          </cell>
          <cell r="M400" t="str">
            <v>specialità</v>
          </cell>
          <cell r="N400">
            <v>2</v>
          </cell>
          <cell r="O400" t="str">
            <v>produzione</v>
          </cell>
        </row>
        <row r="401">
          <cell r="B401" t="str">
            <v>20067#000XXX</v>
          </cell>
          <cell r="C401" t="str">
            <v>ZETEMOL ISL</v>
          </cell>
          <cell r="D401">
            <v>8</v>
          </cell>
          <cell r="E401" t="str">
            <v>emollienti</v>
          </cell>
          <cell r="F401">
            <v>24</v>
          </cell>
          <cell r="G401" t="str">
            <v>emollienti speciali</v>
          </cell>
          <cell r="H401">
            <v>29</v>
          </cell>
          <cell r="I401" t="str">
            <v>emollienti semplici</v>
          </cell>
          <cell r="J401">
            <v>3</v>
          </cell>
          <cell r="K401" t="str">
            <v>sc</v>
          </cell>
          <cell r="L401">
            <v>5</v>
          </cell>
          <cell r="M401" t="str">
            <v>specialità</v>
          </cell>
          <cell r="N401">
            <v>2</v>
          </cell>
          <cell r="O401" t="str">
            <v>produzione</v>
          </cell>
        </row>
        <row r="402">
          <cell r="B402">
            <v>20070</v>
          </cell>
          <cell r="C402" t="str">
            <v>ALCOOL CETIL STEARILICO C/LAV TEMIX</v>
          </cell>
          <cell r="D402">
            <v>5</v>
          </cell>
          <cell r="E402" t="str">
            <v>fa- fatty alcohol</v>
          </cell>
          <cell r="F402">
            <v>11</v>
          </cell>
          <cell r="G402" t="str">
            <v>fa</v>
          </cell>
          <cell r="H402">
            <v>10</v>
          </cell>
          <cell r="I402" t="str">
            <v>fa</v>
          </cell>
          <cell r="J402">
            <v>3</v>
          </cell>
          <cell r="K402" t="str">
            <v>sc</v>
          </cell>
          <cell r="L402">
            <v>1</v>
          </cell>
          <cell r="M402" t="str">
            <v>base</v>
          </cell>
          <cell r="N402">
            <v>1</v>
          </cell>
          <cell r="O402" t="str">
            <v>rivendita</v>
          </cell>
        </row>
        <row r="403">
          <cell r="B403" t="str">
            <v>20070#000XXX</v>
          </cell>
          <cell r="C403" t="str">
            <v>ALCOOL CETIL STEARILICO C/LAV TEMIX</v>
          </cell>
          <cell r="D403">
            <v>5</v>
          </cell>
          <cell r="E403" t="str">
            <v>fa- fatty alcohol</v>
          </cell>
          <cell r="F403">
            <v>11</v>
          </cell>
          <cell r="G403" t="str">
            <v>fa</v>
          </cell>
          <cell r="H403">
            <v>10</v>
          </cell>
          <cell r="I403" t="str">
            <v>fa</v>
          </cell>
          <cell r="J403">
            <v>3</v>
          </cell>
          <cell r="K403" t="str">
            <v>sc</v>
          </cell>
          <cell r="L403">
            <v>1</v>
          </cell>
          <cell r="M403" t="str">
            <v>base</v>
          </cell>
          <cell r="N403">
            <v>1</v>
          </cell>
          <cell r="O403" t="str">
            <v>rivendita</v>
          </cell>
        </row>
        <row r="404">
          <cell r="B404">
            <v>20090</v>
          </cell>
          <cell r="C404" t="str">
            <v>DIVALIN LS</v>
          </cell>
          <cell r="D404">
            <v>7</v>
          </cell>
          <cell r="E404" t="str">
            <v>tensio attivo</v>
          </cell>
          <cell r="F404">
            <v>3</v>
          </cell>
          <cell r="G404" t="str">
            <v>anionici</v>
          </cell>
          <cell r="H404">
            <v>24</v>
          </cell>
          <cell r="I404" t="str">
            <v>altri tensiattivi</v>
          </cell>
          <cell r="J404">
            <v>5</v>
          </cell>
          <cell r="K404" t="str">
            <v>na</v>
          </cell>
          <cell r="L404">
            <v>1</v>
          </cell>
          <cell r="M404" t="str">
            <v>base</v>
          </cell>
          <cell r="N404">
            <v>2</v>
          </cell>
          <cell r="O404" t="str">
            <v>produzione</v>
          </cell>
        </row>
        <row r="405">
          <cell r="B405" t="str">
            <v>20090#000XXX</v>
          </cell>
          <cell r="C405" t="str">
            <v xml:space="preserve">DIVALIN LS  </v>
          </cell>
          <cell r="D405">
            <v>7</v>
          </cell>
          <cell r="E405" t="str">
            <v>tensio attivo</v>
          </cell>
          <cell r="F405">
            <v>3</v>
          </cell>
          <cell r="G405" t="str">
            <v>anionici</v>
          </cell>
          <cell r="H405">
            <v>24</v>
          </cell>
          <cell r="I405" t="str">
            <v>altri tensiattivi</v>
          </cell>
          <cell r="J405">
            <v>5</v>
          </cell>
          <cell r="K405" t="str">
            <v>na</v>
          </cell>
          <cell r="L405">
            <v>1</v>
          </cell>
          <cell r="M405" t="str">
            <v>base</v>
          </cell>
          <cell r="N405">
            <v>2</v>
          </cell>
          <cell r="O405" t="str">
            <v>produzione</v>
          </cell>
        </row>
        <row r="406">
          <cell r="B406">
            <v>20091</v>
          </cell>
          <cell r="C406" t="str">
            <v>DIVALIN BS/50</v>
          </cell>
          <cell r="D406">
            <v>7</v>
          </cell>
          <cell r="E406" t="str">
            <v>tensio attivo</v>
          </cell>
          <cell r="F406">
            <v>3</v>
          </cell>
          <cell r="G406" t="str">
            <v>anionici</v>
          </cell>
          <cell r="H406">
            <v>24</v>
          </cell>
          <cell r="I406" t="str">
            <v>altri tensiattivi</v>
          </cell>
          <cell r="J406">
            <v>5</v>
          </cell>
          <cell r="K406" t="str">
            <v>na</v>
          </cell>
          <cell r="L406">
            <v>1</v>
          </cell>
          <cell r="M406" t="str">
            <v>base</v>
          </cell>
          <cell r="N406">
            <v>2</v>
          </cell>
          <cell r="O406" t="str">
            <v>produzione</v>
          </cell>
        </row>
        <row r="407">
          <cell r="B407" t="str">
            <v>20091#000XXX</v>
          </cell>
          <cell r="C407" t="str">
            <v xml:space="preserve">DIVALIN BS/50 </v>
          </cell>
          <cell r="D407">
            <v>7</v>
          </cell>
          <cell r="E407" t="str">
            <v>tensio attivo</v>
          </cell>
          <cell r="F407">
            <v>3</v>
          </cell>
          <cell r="G407" t="str">
            <v>anionici</v>
          </cell>
          <cell r="H407">
            <v>24</v>
          </cell>
          <cell r="I407" t="str">
            <v>altri tensiattivi</v>
          </cell>
          <cell r="J407">
            <v>5</v>
          </cell>
          <cell r="K407" t="str">
            <v>na</v>
          </cell>
          <cell r="L407">
            <v>1</v>
          </cell>
          <cell r="M407" t="str">
            <v>base</v>
          </cell>
          <cell r="N407">
            <v>2</v>
          </cell>
          <cell r="O407" t="str">
            <v>produzione</v>
          </cell>
        </row>
        <row r="408">
          <cell r="B408">
            <v>20181</v>
          </cell>
          <cell r="C408" t="str">
            <v>PEARLAGENT 2000/G</v>
          </cell>
          <cell r="D408">
            <v>3</v>
          </cell>
          <cell r="E408" t="str">
            <v>compound</v>
          </cell>
          <cell r="F408">
            <v>22</v>
          </cell>
          <cell r="G408" t="str">
            <v>perlanti</v>
          </cell>
          <cell r="H408">
            <v>37</v>
          </cell>
          <cell r="I408" t="str">
            <v>perlanti</v>
          </cell>
          <cell r="J408">
            <v>2</v>
          </cell>
          <cell r="K408" t="str">
            <v>hbo</v>
          </cell>
          <cell r="L408">
            <v>5</v>
          </cell>
          <cell r="M408" t="str">
            <v>specialità</v>
          </cell>
          <cell r="N408">
            <v>2</v>
          </cell>
          <cell r="O408" t="str">
            <v>produzione</v>
          </cell>
        </row>
        <row r="409">
          <cell r="B409" t="str">
            <v>20181#000XXX</v>
          </cell>
          <cell r="C409" t="str">
            <v>PEARLAGENT 2000/G</v>
          </cell>
          <cell r="D409">
            <v>3</v>
          </cell>
          <cell r="E409" t="str">
            <v>compound</v>
          </cell>
          <cell r="F409">
            <v>22</v>
          </cell>
          <cell r="G409" t="str">
            <v>perlanti</v>
          </cell>
          <cell r="H409">
            <v>37</v>
          </cell>
          <cell r="I409" t="str">
            <v>perlanti</v>
          </cell>
          <cell r="J409">
            <v>2</v>
          </cell>
          <cell r="K409" t="str">
            <v>hbo</v>
          </cell>
          <cell r="L409">
            <v>5</v>
          </cell>
          <cell r="M409" t="str">
            <v>specialità</v>
          </cell>
          <cell r="N409">
            <v>2</v>
          </cell>
          <cell r="O409" t="str">
            <v>produzione</v>
          </cell>
        </row>
        <row r="410">
          <cell r="B410">
            <v>20182</v>
          </cell>
          <cell r="C410" t="str">
            <v>PEARLAGENT 2000/I</v>
          </cell>
          <cell r="D410">
            <v>3</v>
          </cell>
          <cell r="E410" t="str">
            <v>compound</v>
          </cell>
          <cell r="F410">
            <v>22</v>
          </cell>
          <cell r="G410" t="str">
            <v>perlanti</v>
          </cell>
          <cell r="H410">
            <v>37</v>
          </cell>
          <cell r="I410" t="str">
            <v>perlanti</v>
          </cell>
          <cell r="J410">
            <v>2</v>
          </cell>
          <cell r="K410" t="str">
            <v>hbo</v>
          </cell>
          <cell r="L410">
            <v>5</v>
          </cell>
          <cell r="M410" t="str">
            <v>specialità</v>
          </cell>
          <cell r="N410">
            <v>2</v>
          </cell>
          <cell r="O410" t="str">
            <v>produzione</v>
          </cell>
        </row>
        <row r="411">
          <cell r="B411" t="str">
            <v>20182#000XXX</v>
          </cell>
          <cell r="C411" t="str">
            <v>PEARLAGENT 2000/I</v>
          </cell>
          <cell r="D411">
            <v>3</v>
          </cell>
          <cell r="E411" t="str">
            <v>compound</v>
          </cell>
          <cell r="F411">
            <v>22</v>
          </cell>
          <cell r="G411" t="str">
            <v>perlanti</v>
          </cell>
          <cell r="H411">
            <v>37</v>
          </cell>
          <cell r="I411" t="str">
            <v>perlanti</v>
          </cell>
          <cell r="J411">
            <v>2</v>
          </cell>
          <cell r="K411" t="str">
            <v>hbo</v>
          </cell>
          <cell r="L411">
            <v>5</v>
          </cell>
          <cell r="M411" t="str">
            <v>specialità</v>
          </cell>
          <cell r="N411">
            <v>2</v>
          </cell>
          <cell r="O411" t="str">
            <v>produzione</v>
          </cell>
        </row>
        <row r="412">
          <cell r="B412">
            <v>20183</v>
          </cell>
          <cell r="C412" t="str">
            <v>EXTRACT 56/2</v>
          </cell>
          <cell r="D412">
            <v>3</v>
          </cell>
          <cell r="E412" t="str">
            <v>compound</v>
          </cell>
          <cell r="F412">
            <v>8</v>
          </cell>
          <cell r="G412" t="str">
            <v>compound</v>
          </cell>
          <cell r="H412">
            <v>8</v>
          </cell>
          <cell r="I412" t="str">
            <v>compound</v>
          </cell>
          <cell r="J412">
            <v>2</v>
          </cell>
          <cell r="K412" t="str">
            <v>hbo</v>
          </cell>
          <cell r="L412">
            <v>2</v>
          </cell>
          <cell r="M412" t="str">
            <v>value</v>
          </cell>
          <cell r="N412">
            <v>2</v>
          </cell>
          <cell r="O412" t="str">
            <v>produzione</v>
          </cell>
        </row>
        <row r="413">
          <cell r="B413" t="str">
            <v>20183#000XXX</v>
          </cell>
          <cell r="C413" t="str">
            <v xml:space="preserve">EXTRACT 56/2 </v>
          </cell>
          <cell r="D413">
            <v>3</v>
          </cell>
          <cell r="E413" t="str">
            <v>compound</v>
          </cell>
          <cell r="F413">
            <v>8</v>
          </cell>
          <cell r="G413" t="str">
            <v>compound</v>
          </cell>
          <cell r="H413">
            <v>8</v>
          </cell>
          <cell r="I413" t="str">
            <v>compound</v>
          </cell>
          <cell r="J413">
            <v>2</v>
          </cell>
          <cell r="K413" t="str">
            <v>hbo</v>
          </cell>
          <cell r="L413">
            <v>2</v>
          </cell>
          <cell r="M413" t="str">
            <v>value</v>
          </cell>
          <cell r="N413">
            <v>2</v>
          </cell>
          <cell r="O413" t="str">
            <v>produzione</v>
          </cell>
        </row>
        <row r="414">
          <cell r="B414">
            <v>20185</v>
          </cell>
          <cell r="C414" t="str">
            <v>EXTRACT 8013</v>
          </cell>
          <cell r="D414">
            <v>3</v>
          </cell>
          <cell r="E414" t="str">
            <v>compound</v>
          </cell>
          <cell r="F414">
            <v>8</v>
          </cell>
          <cell r="G414" t="str">
            <v>compound</v>
          </cell>
          <cell r="H414">
            <v>8</v>
          </cell>
          <cell r="I414" t="str">
            <v>compound</v>
          </cell>
          <cell r="J414">
            <v>2</v>
          </cell>
          <cell r="K414" t="str">
            <v>hbo</v>
          </cell>
          <cell r="L414">
            <v>2</v>
          </cell>
          <cell r="M414" t="str">
            <v>value</v>
          </cell>
          <cell r="N414">
            <v>2</v>
          </cell>
          <cell r="O414" t="str">
            <v>produzione</v>
          </cell>
        </row>
        <row r="415">
          <cell r="B415" t="str">
            <v>20185#000XXX</v>
          </cell>
          <cell r="C415" t="str">
            <v>EXTRACT 8013</v>
          </cell>
          <cell r="D415">
            <v>3</v>
          </cell>
          <cell r="E415" t="str">
            <v>compound</v>
          </cell>
          <cell r="F415">
            <v>8</v>
          </cell>
          <cell r="G415" t="str">
            <v>compound</v>
          </cell>
          <cell r="H415">
            <v>8</v>
          </cell>
          <cell r="I415" t="str">
            <v>compound</v>
          </cell>
          <cell r="J415">
            <v>2</v>
          </cell>
          <cell r="K415" t="str">
            <v>hbo</v>
          </cell>
          <cell r="L415">
            <v>2</v>
          </cell>
          <cell r="M415" t="str">
            <v>value</v>
          </cell>
          <cell r="N415">
            <v>2</v>
          </cell>
          <cell r="O415" t="str">
            <v>produzione</v>
          </cell>
        </row>
        <row r="416">
          <cell r="B416">
            <v>20192</v>
          </cell>
          <cell r="C416" t="str">
            <v>FLEROGUM O/20</v>
          </cell>
          <cell r="D416">
            <v>7</v>
          </cell>
          <cell r="E416" t="str">
            <v>tensio attivo</v>
          </cell>
          <cell r="F416">
            <v>3</v>
          </cell>
          <cell r="G416" t="str">
            <v>anionici</v>
          </cell>
          <cell r="H416">
            <v>25</v>
          </cell>
          <cell r="I416" t="str">
            <v>saponi</v>
          </cell>
          <cell r="J416">
            <v>5</v>
          </cell>
          <cell r="K416" t="str">
            <v>na</v>
          </cell>
          <cell r="L416">
            <v>2</v>
          </cell>
          <cell r="M416" t="str">
            <v>value</v>
          </cell>
          <cell r="N416">
            <v>2</v>
          </cell>
          <cell r="O416" t="str">
            <v>produzione</v>
          </cell>
        </row>
        <row r="417">
          <cell r="B417" t="str">
            <v>20192#000XXX</v>
          </cell>
          <cell r="C417" t="str">
            <v>FLEROGUM O/20</v>
          </cell>
          <cell r="D417">
            <v>7</v>
          </cell>
          <cell r="E417" t="str">
            <v>tensio attivo</v>
          </cell>
          <cell r="F417">
            <v>3</v>
          </cell>
          <cell r="G417" t="str">
            <v>anionici</v>
          </cell>
          <cell r="H417">
            <v>25</v>
          </cell>
          <cell r="I417" t="str">
            <v>saponi</v>
          </cell>
          <cell r="J417">
            <v>5</v>
          </cell>
          <cell r="K417" t="str">
            <v>na</v>
          </cell>
          <cell r="L417">
            <v>2</v>
          </cell>
          <cell r="M417" t="str">
            <v>value</v>
          </cell>
          <cell r="N417">
            <v>2</v>
          </cell>
          <cell r="O417" t="str">
            <v>produzione</v>
          </cell>
        </row>
        <row r="418">
          <cell r="B418">
            <v>20193</v>
          </cell>
          <cell r="C418" t="str">
            <v>LUMOROL CIS/AL-PF</v>
          </cell>
          <cell r="D418">
            <v>7</v>
          </cell>
          <cell r="E418" t="str">
            <v>tensio attivo</v>
          </cell>
          <cell r="F418">
            <v>3</v>
          </cell>
          <cell r="G418" t="str">
            <v>anionici</v>
          </cell>
          <cell r="H418">
            <v>24</v>
          </cell>
          <cell r="I418" t="str">
            <v>altri tensiattivi</v>
          </cell>
          <cell r="J418">
            <v>9</v>
          </cell>
          <cell r="K418" t="str">
            <v>conto terzi</v>
          </cell>
          <cell r="L418">
            <v>2</v>
          </cell>
          <cell r="M418" t="str">
            <v>value</v>
          </cell>
          <cell r="N418">
            <v>2</v>
          </cell>
          <cell r="O418" t="str">
            <v>produzione</v>
          </cell>
        </row>
        <row r="419">
          <cell r="B419" t="str">
            <v>20193#000XXX</v>
          </cell>
          <cell r="C419" t="str">
            <v>LUMOROL CIS/AL-PF</v>
          </cell>
          <cell r="D419">
            <v>7</v>
          </cell>
          <cell r="E419" t="str">
            <v>tensio attivo</v>
          </cell>
          <cell r="F419">
            <v>3</v>
          </cell>
          <cell r="G419" t="str">
            <v>anionici</v>
          </cell>
          <cell r="H419">
            <v>24</v>
          </cell>
          <cell r="I419" t="str">
            <v>altri tensiattivi</v>
          </cell>
          <cell r="J419">
            <v>9</v>
          </cell>
          <cell r="K419" t="str">
            <v>conto terzi</v>
          </cell>
          <cell r="L419">
            <v>1</v>
          </cell>
          <cell r="M419" t="str">
            <v>base</v>
          </cell>
          <cell r="N419">
            <v>2</v>
          </cell>
          <cell r="O419" t="str">
            <v>produzione</v>
          </cell>
        </row>
        <row r="420">
          <cell r="B420">
            <v>20194</v>
          </cell>
          <cell r="C420" t="str">
            <v>FLEROGUM K/38</v>
          </cell>
          <cell r="D420">
            <v>7</v>
          </cell>
          <cell r="E420" t="str">
            <v>tensio attivo</v>
          </cell>
          <cell r="F420">
            <v>3</v>
          </cell>
          <cell r="G420" t="str">
            <v>anionici</v>
          </cell>
          <cell r="H420">
            <v>25</v>
          </cell>
          <cell r="I420" t="str">
            <v>saponi</v>
          </cell>
          <cell r="J420">
            <v>5</v>
          </cell>
          <cell r="K420" t="str">
            <v>na</v>
          </cell>
          <cell r="L420">
            <v>1</v>
          </cell>
          <cell r="M420" t="str">
            <v>base</v>
          </cell>
          <cell r="N420">
            <v>2</v>
          </cell>
          <cell r="O420" t="str">
            <v>produzione</v>
          </cell>
        </row>
        <row r="421">
          <cell r="B421" t="str">
            <v>20194#000XXX</v>
          </cell>
          <cell r="C421" t="str">
            <v>FLEROGUM K/38 - NON UTILIZZARE</v>
          </cell>
          <cell r="D421">
            <v>7</v>
          </cell>
          <cell r="E421" t="str">
            <v>tensio attivo</v>
          </cell>
          <cell r="F421">
            <v>3</v>
          </cell>
          <cell r="G421" t="str">
            <v>anionici</v>
          </cell>
          <cell r="H421">
            <v>25</v>
          </cell>
          <cell r="I421" t="str">
            <v>saponi</v>
          </cell>
          <cell r="J421">
            <v>5</v>
          </cell>
          <cell r="K421" t="str">
            <v>na</v>
          </cell>
          <cell r="L421">
            <v>2</v>
          </cell>
          <cell r="M421" t="str">
            <v>value</v>
          </cell>
          <cell r="N421">
            <v>2</v>
          </cell>
          <cell r="O421" t="str">
            <v>produzione</v>
          </cell>
        </row>
        <row r="422">
          <cell r="B422" t="str">
            <v>20194#243XXX</v>
          </cell>
          <cell r="C422" t="str">
            <v>FLEROGUM K/38 - E</v>
          </cell>
          <cell r="D422">
            <v>7</v>
          </cell>
          <cell r="E422" t="str">
            <v>tensio attivo</v>
          </cell>
          <cell r="F422">
            <v>3</v>
          </cell>
          <cell r="G422" t="str">
            <v>anionici</v>
          </cell>
          <cell r="H422">
            <v>25</v>
          </cell>
          <cell r="I422" t="str">
            <v>saponi</v>
          </cell>
          <cell r="J422">
            <v>1</v>
          </cell>
          <cell r="K422" t="str">
            <v>ecocert</v>
          </cell>
          <cell r="L422">
            <v>2</v>
          </cell>
          <cell r="M422" t="str">
            <v>value</v>
          </cell>
          <cell r="N422">
            <v>2</v>
          </cell>
          <cell r="O422" t="str">
            <v>produzione</v>
          </cell>
        </row>
        <row r="423">
          <cell r="B423" t="str">
            <v>20194#272XXX</v>
          </cell>
          <cell r="C423" t="str">
            <v xml:space="preserve">FLEROGUM K/38 </v>
          </cell>
          <cell r="D423">
            <v>7</v>
          </cell>
          <cell r="E423" t="str">
            <v>tensio attivo</v>
          </cell>
          <cell r="F423">
            <v>3</v>
          </cell>
          <cell r="G423" t="str">
            <v>anionici</v>
          </cell>
          <cell r="H423">
            <v>25</v>
          </cell>
          <cell r="I423" t="str">
            <v>saponi</v>
          </cell>
          <cell r="J423">
            <v>5</v>
          </cell>
          <cell r="K423" t="str">
            <v>na</v>
          </cell>
          <cell r="L423">
            <v>2</v>
          </cell>
          <cell r="M423" t="str">
            <v>value</v>
          </cell>
          <cell r="N423">
            <v>2</v>
          </cell>
          <cell r="O423" t="str">
            <v>produzione</v>
          </cell>
        </row>
        <row r="424">
          <cell r="B424">
            <v>20195</v>
          </cell>
          <cell r="C424" t="str">
            <v>FLEROGUM LX</v>
          </cell>
          <cell r="D424">
            <v>7</v>
          </cell>
          <cell r="E424" t="str">
            <v>tensio attivo</v>
          </cell>
          <cell r="F424">
            <v>3</v>
          </cell>
          <cell r="G424" t="str">
            <v>anionici</v>
          </cell>
          <cell r="H424">
            <v>25</v>
          </cell>
          <cell r="I424" t="str">
            <v>saponi</v>
          </cell>
          <cell r="J424">
            <v>5</v>
          </cell>
          <cell r="K424" t="str">
            <v>na</v>
          </cell>
          <cell r="L424">
            <v>2</v>
          </cell>
          <cell r="M424" t="str">
            <v>value</v>
          </cell>
          <cell r="N424">
            <v>2</v>
          </cell>
          <cell r="O424" t="str">
            <v>produzione</v>
          </cell>
        </row>
        <row r="425">
          <cell r="B425" t="str">
            <v>20195#000XXX</v>
          </cell>
          <cell r="C425" t="str">
            <v xml:space="preserve">FLEROGUM LX </v>
          </cell>
          <cell r="D425">
            <v>7</v>
          </cell>
          <cell r="E425" t="str">
            <v>tensio attivo</v>
          </cell>
          <cell r="F425">
            <v>3</v>
          </cell>
          <cell r="G425" t="str">
            <v>anionici</v>
          </cell>
          <cell r="H425">
            <v>25</v>
          </cell>
          <cell r="I425" t="str">
            <v>saponi</v>
          </cell>
          <cell r="J425">
            <v>5</v>
          </cell>
          <cell r="K425" t="str">
            <v>na</v>
          </cell>
          <cell r="L425">
            <v>2</v>
          </cell>
          <cell r="M425" t="str">
            <v>value</v>
          </cell>
          <cell r="N425">
            <v>2</v>
          </cell>
          <cell r="O425" t="str">
            <v>produzione</v>
          </cell>
        </row>
        <row r="426">
          <cell r="B426" t="str">
            <v>20195#243XXX</v>
          </cell>
          <cell r="C426" t="str">
            <v>FLEROGUM LX - E</v>
          </cell>
          <cell r="D426">
            <v>7</v>
          </cell>
          <cell r="E426" t="str">
            <v>tensio attivo</v>
          </cell>
          <cell r="F426">
            <v>3</v>
          </cell>
          <cell r="G426" t="str">
            <v>anionici</v>
          </cell>
          <cell r="H426">
            <v>25</v>
          </cell>
          <cell r="I426" t="str">
            <v>saponi</v>
          </cell>
          <cell r="J426">
            <v>1</v>
          </cell>
          <cell r="K426" t="str">
            <v>ecocert</v>
          </cell>
          <cell r="L426">
            <v>2</v>
          </cell>
          <cell r="M426" t="str">
            <v>value</v>
          </cell>
          <cell r="N426">
            <v>2</v>
          </cell>
          <cell r="O426" t="str">
            <v>produzione</v>
          </cell>
        </row>
        <row r="427">
          <cell r="B427">
            <v>20196</v>
          </cell>
          <cell r="C427" t="str">
            <v>FLEROGUM O/24</v>
          </cell>
          <cell r="D427">
            <v>7</v>
          </cell>
          <cell r="E427" t="str">
            <v>tensio attivo</v>
          </cell>
          <cell r="F427">
            <v>3</v>
          </cell>
          <cell r="G427" t="str">
            <v>anionici</v>
          </cell>
          <cell r="H427">
            <v>25</v>
          </cell>
          <cell r="I427" t="str">
            <v>saponi</v>
          </cell>
          <cell r="J427">
            <v>5</v>
          </cell>
          <cell r="K427" t="str">
            <v>na</v>
          </cell>
          <cell r="L427">
            <v>2</v>
          </cell>
          <cell r="M427" t="str">
            <v>value</v>
          </cell>
          <cell r="N427">
            <v>2</v>
          </cell>
          <cell r="O427" t="str">
            <v>produzione</v>
          </cell>
        </row>
        <row r="428">
          <cell r="B428" t="str">
            <v>20196#000XXX</v>
          </cell>
          <cell r="C428" t="str">
            <v xml:space="preserve">FLEROGUM O/24 </v>
          </cell>
          <cell r="D428">
            <v>7</v>
          </cell>
          <cell r="E428" t="str">
            <v>tensio attivo</v>
          </cell>
          <cell r="F428">
            <v>3</v>
          </cell>
          <cell r="G428" t="str">
            <v>anionici</v>
          </cell>
          <cell r="H428">
            <v>25</v>
          </cell>
          <cell r="I428" t="str">
            <v>saponi</v>
          </cell>
          <cell r="J428">
            <v>5</v>
          </cell>
          <cell r="K428" t="str">
            <v>na</v>
          </cell>
          <cell r="L428">
            <v>2</v>
          </cell>
          <cell r="M428" t="str">
            <v>value</v>
          </cell>
          <cell r="N428">
            <v>2</v>
          </cell>
          <cell r="O428" t="str">
            <v>produzione</v>
          </cell>
        </row>
        <row r="429">
          <cell r="B429" t="str">
            <v>20196#243XXX</v>
          </cell>
          <cell r="C429" t="str">
            <v>FLEROGUM O 24 - E</v>
          </cell>
          <cell r="D429">
            <v>7</v>
          </cell>
          <cell r="E429" t="str">
            <v>tensio attivo</v>
          </cell>
          <cell r="F429">
            <v>3</v>
          </cell>
          <cell r="G429" t="str">
            <v>anionici</v>
          </cell>
          <cell r="H429">
            <v>25</v>
          </cell>
          <cell r="I429" t="str">
            <v>saponi</v>
          </cell>
          <cell r="J429">
            <v>1</v>
          </cell>
          <cell r="K429" t="str">
            <v>ecocert</v>
          </cell>
          <cell r="L429">
            <v>2</v>
          </cell>
          <cell r="M429" t="str">
            <v>value</v>
          </cell>
          <cell r="N429">
            <v>2</v>
          </cell>
          <cell r="O429" t="str">
            <v>produzione</v>
          </cell>
        </row>
        <row r="430">
          <cell r="B430">
            <v>20197</v>
          </cell>
          <cell r="C430" t="str">
            <v>FLEROL PQD</v>
          </cell>
          <cell r="D430">
            <v>7</v>
          </cell>
          <cell r="E430" t="str">
            <v>tensio attivo</v>
          </cell>
          <cell r="F430">
            <v>30</v>
          </cell>
          <cell r="G430" t="str">
            <v>gruppo non assegnato</v>
          </cell>
          <cell r="H430">
            <v>24</v>
          </cell>
          <cell r="I430" t="str">
            <v>altri tensiattivi</v>
          </cell>
          <cell r="J430">
            <v>6</v>
          </cell>
          <cell r="K430" t="str">
            <v>tessili</v>
          </cell>
          <cell r="L430">
            <v>1</v>
          </cell>
          <cell r="M430" t="str">
            <v>base</v>
          </cell>
          <cell r="N430">
            <v>2</v>
          </cell>
          <cell r="O430" t="str">
            <v>produzione</v>
          </cell>
        </row>
        <row r="431">
          <cell r="B431" t="str">
            <v>20197#000XXX</v>
          </cell>
          <cell r="C431" t="str">
            <v xml:space="preserve">FLEROL PQD </v>
          </cell>
          <cell r="D431">
            <v>7</v>
          </cell>
          <cell r="E431" t="str">
            <v>tensio attivo</v>
          </cell>
          <cell r="F431">
            <v>30</v>
          </cell>
          <cell r="G431" t="str">
            <v>gruppo non assegnato</v>
          </cell>
          <cell r="H431">
            <v>24</v>
          </cell>
          <cell r="I431" t="str">
            <v>altri tensiattivi</v>
          </cell>
          <cell r="J431">
            <v>6</v>
          </cell>
          <cell r="K431" t="str">
            <v>tessili</v>
          </cell>
          <cell r="L431">
            <v>1</v>
          </cell>
          <cell r="M431" t="str">
            <v>base</v>
          </cell>
          <cell r="N431">
            <v>2</v>
          </cell>
          <cell r="O431" t="str">
            <v>produzione</v>
          </cell>
        </row>
        <row r="432">
          <cell r="B432">
            <v>20198</v>
          </cell>
          <cell r="C432" t="str">
            <v>FLEROGUM OK/46</v>
          </cell>
          <cell r="D432">
            <v>7</v>
          </cell>
          <cell r="E432" t="str">
            <v>tensio attivo</v>
          </cell>
          <cell r="F432">
            <v>3</v>
          </cell>
          <cell r="G432" t="str">
            <v>anionici</v>
          </cell>
          <cell r="H432">
            <v>25</v>
          </cell>
          <cell r="I432" t="str">
            <v>saponi</v>
          </cell>
          <cell r="J432">
            <v>5</v>
          </cell>
          <cell r="K432" t="str">
            <v>na</v>
          </cell>
          <cell r="L432">
            <v>2</v>
          </cell>
          <cell r="M432" t="str">
            <v>value</v>
          </cell>
          <cell r="N432">
            <v>2</v>
          </cell>
          <cell r="O432" t="str">
            <v>produzione</v>
          </cell>
        </row>
        <row r="433">
          <cell r="B433" t="str">
            <v>20198#000XXX</v>
          </cell>
          <cell r="C433" t="str">
            <v xml:space="preserve">FLEROGUM OK/46 </v>
          </cell>
          <cell r="D433">
            <v>7</v>
          </cell>
          <cell r="E433" t="str">
            <v>tensio attivo</v>
          </cell>
          <cell r="F433">
            <v>3</v>
          </cell>
          <cell r="G433" t="str">
            <v>anionici</v>
          </cell>
          <cell r="H433">
            <v>25</v>
          </cell>
          <cell r="I433" t="str">
            <v>saponi</v>
          </cell>
          <cell r="J433">
            <v>5</v>
          </cell>
          <cell r="K433" t="str">
            <v>na</v>
          </cell>
          <cell r="L433">
            <v>2</v>
          </cell>
          <cell r="M433" t="str">
            <v>value</v>
          </cell>
          <cell r="N433">
            <v>2</v>
          </cell>
          <cell r="O433" t="str">
            <v>produzione</v>
          </cell>
        </row>
        <row r="434">
          <cell r="B434">
            <v>20199</v>
          </cell>
          <cell r="C434" t="str">
            <v>GLICERIL MONOOLEATO</v>
          </cell>
          <cell r="D434">
            <v>8</v>
          </cell>
          <cell r="E434" t="str">
            <v>emollienti</v>
          </cell>
          <cell r="F434">
            <v>24</v>
          </cell>
          <cell r="G434" t="str">
            <v>emollienti speciali</v>
          </cell>
          <cell r="H434">
            <v>29</v>
          </cell>
          <cell r="I434" t="str">
            <v>emollienti semplici</v>
          </cell>
          <cell r="J434">
            <v>3</v>
          </cell>
          <cell r="K434" t="str">
            <v>sc</v>
          </cell>
          <cell r="L434">
            <v>3</v>
          </cell>
          <cell r="M434" t="str">
            <v>focus</v>
          </cell>
          <cell r="N434">
            <v>1</v>
          </cell>
          <cell r="O434" t="str">
            <v>rivendita</v>
          </cell>
        </row>
        <row r="435">
          <cell r="B435">
            <v>20200</v>
          </cell>
          <cell r="C435" t="str">
            <v>ISALCHEM 125 SNA</v>
          </cell>
          <cell r="D435">
            <v>7</v>
          </cell>
          <cell r="E435" t="str">
            <v>tensio attivo</v>
          </cell>
          <cell r="F435">
            <v>3</v>
          </cell>
          <cell r="G435" t="str">
            <v>anionici</v>
          </cell>
          <cell r="H435">
            <v>24</v>
          </cell>
          <cell r="I435" t="str">
            <v>altri tensiattivi</v>
          </cell>
          <cell r="J435">
            <v>9</v>
          </cell>
          <cell r="K435" t="str">
            <v>conto terzi</v>
          </cell>
          <cell r="L435">
            <v>1</v>
          </cell>
          <cell r="M435" t="str">
            <v>base</v>
          </cell>
          <cell r="N435">
            <v>2</v>
          </cell>
          <cell r="O435" t="str">
            <v>produzione</v>
          </cell>
        </row>
        <row r="436">
          <cell r="B436" t="str">
            <v>20200#000XXX</v>
          </cell>
          <cell r="C436" t="str">
            <v xml:space="preserve">ISALCHEM 125 SNA </v>
          </cell>
          <cell r="D436">
            <v>7</v>
          </cell>
          <cell r="E436" t="str">
            <v>tensio attivo</v>
          </cell>
          <cell r="F436">
            <v>3</v>
          </cell>
          <cell r="G436" t="str">
            <v>anionici</v>
          </cell>
          <cell r="H436">
            <v>24</v>
          </cell>
          <cell r="I436" t="str">
            <v>altri tensiattivi</v>
          </cell>
          <cell r="J436">
            <v>9</v>
          </cell>
          <cell r="K436" t="str">
            <v>conto terzi</v>
          </cell>
          <cell r="L436">
            <v>1</v>
          </cell>
          <cell r="M436" t="str">
            <v>base</v>
          </cell>
          <cell r="N436">
            <v>2</v>
          </cell>
          <cell r="O436" t="str">
            <v>produzione</v>
          </cell>
        </row>
        <row r="437">
          <cell r="B437">
            <v>20201</v>
          </cell>
          <cell r="C437" t="str">
            <v>LIAL 145 ISALCHEM 11</v>
          </cell>
          <cell r="D437">
            <v>7</v>
          </cell>
          <cell r="E437" t="str">
            <v>tensio attivo</v>
          </cell>
          <cell r="F437">
            <v>3</v>
          </cell>
          <cell r="G437" t="str">
            <v>anionici</v>
          </cell>
          <cell r="H437">
            <v>24</v>
          </cell>
          <cell r="I437" t="str">
            <v>altri tensiattivi</v>
          </cell>
          <cell r="J437">
            <v>9</v>
          </cell>
          <cell r="K437" t="str">
            <v>conto terzi</v>
          </cell>
          <cell r="L437">
            <v>1</v>
          </cell>
          <cell r="M437" t="str">
            <v>base</v>
          </cell>
          <cell r="N437">
            <v>2</v>
          </cell>
          <cell r="O437" t="str">
            <v>produzione</v>
          </cell>
        </row>
        <row r="438">
          <cell r="B438" t="str">
            <v>20201#000XXX</v>
          </cell>
          <cell r="C438" t="str">
            <v xml:space="preserve">LIAL 145 ISALCHEM 11 </v>
          </cell>
          <cell r="D438">
            <v>7</v>
          </cell>
          <cell r="E438" t="str">
            <v>tensio attivo</v>
          </cell>
          <cell r="F438">
            <v>3</v>
          </cell>
          <cell r="G438" t="str">
            <v>anionici</v>
          </cell>
          <cell r="H438">
            <v>24</v>
          </cell>
          <cell r="I438" t="str">
            <v>altri tensiattivi</v>
          </cell>
          <cell r="J438">
            <v>9</v>
          </cell>
          <cell r="K438" t="str">
            <v>conto terzi</v>
          </cell>
          <cell r="L438">
            <v>1</v>
          </cell>
          <cell r="M438" t="str">
            <v>base</v>
          </cell>
          <cell r="N438">
            <v>2</v>
          </cell>
          <cell r="O438" t="str">
            <v>produzione</v>
          </cell>
        </row>
        <row r="439">
          <cell r="B439">
            <v>20202</v>
          </cell>
          <cell r="C439" t="str">
            <v>LIALCHEM 25/75</v>
          </cell>
          <cell r="D439">
            <v>7</v>
          </cell>
          <cell r="E439" t="str">
            <v>tensio attivo</v>
          </cell>
          <cell r="F439">
            <v>3</v>
          </cell>
          <cell r="G439" t="str">
            <v>anionici</v>
          </cell>
          <cell r="H439">
            <v>24</v>
          </cell>
          <cell r="I439" t="str">
            <v>altri tensiattivi</v>
          </cell>
          <cell r="J439">
            <v>9</v>
          </cell>
          <cell r="K439" t="str">
            <v>conto terzi</v>
          </cell>
          <cell r="L439">
            <v>1</v>
          </cell>
          <cell r="M439" t="str">
            <v>base</v>
          </cell>
          <cell r="N439">
            <v>2</v>
          </cell>
          <cell r="O439" t="str">
            <v>produzione</v>
          </cell>
        </row>
        <row r="440">
          <cell r="B440" t="str">
            <v>20202#000XXX</v>
          </cell>
          <cell r="C440" t="str">
            <v xml:space="preserve">LIALCHEM 25/75 </v>
          </cell>
          <cell r="D440">
            <v>7</v>
          </cell>
          <cell r="E440" t="str">
            <v>tensio attivo</v>
          </cell>
          <cell r="F440">
            <v>3</v>
          </cell>
          <cell r="G440" t="str">
            <v>anionici</v>
          </cell>
          <cell r="H440">
            <v>24</v>
          </cell>
          <cell r="I440" t="str">
            <v>altri tensiattivi</v>
          </cell>
          <cell r="J440">
            <v>9</v>
          </cell>
          <cell r="K440" t="str">
            <v>conto terzi</v>
          </cell>
          <cell r="L440">
            <v>1</v>
          </cell>
          <cell r="M440" t="str">
            <v>base</v>
          </cell>
          <cell r="N440">
            <v>2</v>
          </cell>
          <cell r="O440" t="str">
            <v>produzione</v>
          </cell>
        </row>
        <row r="441">
          <cell r="B441">
            <v>20203</v>
          </cell>
          <cell r="C441" t="str">
            <v>PROTELAN CS ACIDO</v>
          </cell>
          <cell r="D441">
            <v>13</v>
          </cell>
          <cell r="E441" t="str">
            <v>Protein Product</v>
          </cell>
          <cell r="F441">
            <v>4</v>
          </cell>
          <cell r="G441" t="str">
            <v>protein products</v>
          </cell>
          <cell r="H441">
            <v>17</v>
          </cell>
          <cell r="I441" t="str">
            <v>glutammati</v>
          </cell>
          <cell r="J441">
            <v>2</v>
          </cell>
          <cell r="K441" t="str">
            <v>hbo</v>
          </cell>
          <cell r="L441">
            <v>5</v>
          </cell>
          <cell r="M441" t="str">
            <v>specialità</v>
          </cell>
          <cell r="N441">
            <v>2</v>
          </cell>
          <cell r="O441" t="str">
            <v>produzione</v>
          </cell>
        </row>
        <row r="442">
          <cell r="B442" t="str">
            <v>20203#000XXX</v>
          </cell>
          <cell r="C442" t="str">
            <v>PROTELAN CS ACIDO</v>
          </cell>
          <cell r="D442">
            <v>13</v>
          </cell>
          <cell r="E442" t="str">
            <v>Protein Product</v>
          </cell>
          <cell r="F442">
            <v>4</v>
          </cell>
          <cell r="G442" t="str">
            <v>protein products</v>
          </cell>
          <cell r="H442">
            <v>17</v>
          </cell>
          <cell r="I442" t="str">
            <v>glutammati</v>
          </cell>
          <cell r="J442">
            <v>2</v>
          </cell>
          <cell r="K442" t="str">
            <v>hbo</v>
          </cell>
          <cell r="L442">
            <v>5</v>
          </cell>
          <cell r="M442" t="str">
            <v>specialità</v>
          </cell>
          <cell r="N442">
            <v>2</v>
          </cell>
          <cell r="O442" t="str">
            <v>produzione</v>
          </cell>
        </row>
        <row r="443">
          <cell r="B443">
            <v>20204</v>
          </cell>
          <cell r="C443" t="str">
            <v>PROTELAN LS ACIDO</v>
          </cell>
          <cell r="D443">
            <v>13</v>
          </cell>
          <cell r="E443" t="str">
            <v>Protein Product</v>
          </cell>
          <cell r="F443">
            <v>4</v>
          </cell>
          <cell r="G443" t="str">
            <v>protein products</v>
          </cell>
          <cell r="H443">
            <v>18</v>
          </cell>
          <cell r="I443" t="str">
            <v>sarcosinati</v>
          </cell>
          <cell r="J443">
            <v>2</v>
          </cell>
          <cell r="K443" t="str">
            <v>hbo</v>
          </cell>
          <cell r="L443">
            <v>5</v>
          </cell>
          <cell r="M443" t="str">
            <v>specialità</v>
          </cell>
          <cell r="N443">
            <v>2</v>
          </cell>
          <cell r="O443" t="str">
            <v>produzione</v>
          </cell>
        </row>
        <row r="444">
          <cell r="B444" t="str">
            <v>20204#000XXX</v>
          </cell>
          <cell r="C444" t="str">
            <v>PROTELAN LS ACIDO</v>
          </cell>
          <cell r="D444">
            <v>13</v>
          </cell>
          <cell r="E444" t="str">
            <v>Protein Product</v>
          </cell>
          <cell r="F444">
            <v>4</v>
          </cell>
          <cell r="G444" t="str">
            <v>protein products</v>
          </cell>
          <cell r="H444">
            <v>18</v>
          </cell>
          <cell r="I444" t="str">
            <v>sarcosinati</v>
          </cell>
          <cell r="J444">
            <v>2</v>
          </cell>
          <cell r="K444" t="str">
            <v>hbo</v>
          </cell>
          <cell r="L444">
            <v>5</v>
          </cell>
          <cell r="M444" t="str">
            <v>specialità</v>
          </cell>
          <cell r="N444">
            <v>2</v>
          </cell>
          <cell r="O444" t="str">
            <v>produzione</v>
          </cell>
        </row>
        <row r="445">
          <cell r="B445">
            <v>20205</v>
          </cell>
          <cell r="C445" t="str">
            <v>PROTELAN LS 9011 PV</v>
          </cell>
          <cell r="D445">
            <v>13</v>
          </cell>
          <cell r="E445" t="str">
            <v>Protein Product</v>
          </cell>
          <cell r="F445">
            <v>4</v>
          </cell>
          <cell r="G445" t="str">
            <v>protein products</v>
          </cell>
          <cell r="H445">
            <v>18</v>
          </cell>
          <cell r="I445" t="str">
            <v>sarcosinati</v>
          </cell>
          <cell r="J445">
            <v>2</v>
          </cell>
          <cell r="K445" t="str">
            <v>hbo</v>
          </cell>
          <cell r="L445">
            <v>5</v>
          </cell>
          <cell r="M445" t="str">
            <v>specialità</v>
          </cell>
          <cell r="N445">
            <v>2</v>
          </cell>
          <cell r="O445" t="str">
            <v>produzione</v>
          </cell>
        </row>
        <row r="446">
          <cell r="B446" t="str">
            <v>20205#000XXX</v>
          </cell>
          <cell r="C446" t="str">
            <v xml:space="preserve">PROTELAN LS 9011 PV </v>
          </cell>
          <cell r="D446">
            <v>13</v>
          </cell>
          <cell r="E446" t="str">
            <v>Protein Product</v>
          </cell>
          <cell r="F446">
            <v>4</v>
          </cell>
          <cell r="G446" t="str">
            <v>protein products</v>
          </cell>
          <cell r="H446">
            <v>18</v>
          </cell>
          <cell r="I446" t="str">
            <v>sarcosinati</v>
          </cell>
          <cell r="J446">
            <v>2</v>
          </cell>
          <cell r="K446" t="str">
            <v>hbo</v>
          </cell>
          <cell r="L446">
            <v>5</v>
          </cell>
          <cell r="M446" t="str">
            <v>specialità</v>
          </cell>
          <cell r="N446">
            <v>2</v>
          </cell>
          <cell r="O446" t="str">
            <v>produzione</v>
          </cell>
        </row>
        <row r="447">
          <cell r="B447">
            <v>20206</v>
          </cell>
          <cell r="C447" t="str">
            <v>PROTELAN LS 9011/P</v>
          </cell>
          <cell r="D447">
            <v>13</v>
          </cell>
          <cell r="E447" t="str">
            <v>Protein Product</v>
          </cell>
          <cell r="F447">
            <v>4</v>
          </cell>
          <cell r="G447" t="str">
            <v>protein products</v>
          </cell>
          <cell r="H447">
            <v>18</v>
          </cell>
          <cell r="I447" t="str">
            <v>sarcosinati</v>
          </cell>
          <cell r="J447">
            <v>2</v>
          </cell>
          <cell r="K447" t="str">
            <v>hbo</v>
          </cell>
          <cell r="L447">
            <v>5</v>
          </cell>
          <cell r="M447" t="str">
            <v>specialità</v>
          </cell>
          <cell r="N447">
            <v>2</v>
          </cell>
          <cell r="O447" t="str">
            <v>produzione</v>
          </cell>
        </row>
        <row r="448">
          <cell r="B448" t="str">
            <v>20206#000XXX</v>
          </cell>
          <cell r="C448" t="str">
            <v>PROTELAN LS 9011/P - NON UTILIZZARE</v>
          </cell>
          <cell r="D448">
            <v>13</v>
          </cell>
          <cell r="E448" t="str">
            <v>Protein Product</v>
          </cell>
          <cell r="F448">
            <v>4</v>
          </cell>
          <cell r="G448" t="str">
            <v>protein products</v>
          </cell>
          <cell r="H448">
            <v>18</v>
          </cell>
          <cell r="I448" t="str">
            <v>sarcosinati</v>
          </cell>
          <cell r="J448">
            <v>2</v>
          </cell>
          <cell r="K448" t="str">
            <v>hbo</v>
          </cell>
          <cell r="L448">
            <v>5</v>
          </cell>
          <cell r="M448" t="str">
            <v>specialità</v>
          </cell>
          <cell r="N448">
            <v>2</v>
          </cell>
          <cell r="O448" t="str">
            <v>produzione</v>
          </cell>
        </row>
        <row r="449">
          <cell r="B449">
            <v>20207</v>
          </cell>
          <cell r="C449" t="str">
            <v>PROTELAN LS/9011 - NON UTILIZZARE</v>
          </cell>
          <cell r="D449">
            <v>13</v>
          </cell>
          <cell r="E449" t="str">
            <v>Protein Product</v>
          </cell>
          <cell r="F449">
            <v>4</v>
          </cell>
          <cell r="G449" t="str">
            <v>protein products</v>
          </cell>
          <cell r="H449">
            <v>18</v>
          </cell>
          <cell r="I449" t="str">
            <v>sarcosinati</v>
          </cell>
          <cell r="J449">
            <v>2</v>
          </cell>
          <cell r="K449" t="str">
            <v>hbo</v>
          </cell>
          <cell r="L449">
            <v>5</v>
          </cell>
          <cell r="M449" t="str">
            <v>specialità</v>
          </cell>
          <cell r="N449">
            <v>2</v>
          </cell>
          <cell r="O449" t="str">
            <v>produzione</v>
          </cell>
        </row>
        <row r="450">
          <cell r="B450" t="str">
            <v>20207#000XXX</v>
          </cell>
          <cell r="C450" t="str">
            <v>PROTELAN LS/9011 - NON UTILIZZARE</v>
          </cell>
          <cell r="D450">
            <v>13</v>
          </cell>
          <cell r="E450" t="str">
            <v>Protein Product</v>
          </cell>
          <cell r="F450">
            <v>4</v>
          </cell>
          <cell r="G450" t="str">
            <v>protein products</v>
          </cell>
          <cell r="H450">
            <v>18</v>
          </cell>
          <cell r="I450" t="str">
            <v>sarcosinati</v>
          </cell>
          <cell r="J450">
            <v>2</v>
          </cell>
          <cell r="K450" t="str">
            <v>hbo</v>
          </cell>
          <cell r="L450">
            <v>5</v>
          </cell>
          <cell r="M450" t="str">
            <v>specialità</v>
          </cell>
          <cell r="N450">
            <v>2</v>
          </cell>
          <cell r="O450" t="str">
            <v>produzione</v>
          </cell>
        </row>
        <row r="451">
          <cell r="B451" t="str">
            <v>20207#240XXX</v>
          </cell>
          <cell r="C451" t="str">
            <v>PROTELAN LS/9011 P</v>
          </cell>
          <cell r="D451">
            <v>13</v>
          </cell>
          <cell r="E451" t="str">
            <v>Protein Product</v>
          </cell>
          <cell r="F451">
            <v>4</v>
          </cell>
          <cell r="G451" t="str">
            <v>protein products</v>
          </cell>
          <cell r="H451">
            <v>18</v>
          </cell>
          <cell r="I451" t="str">
            <v>sarcosinati</v>
          </cell>
          <cell r="J451">
            <v>2</v>
          </cell>
          <cell r="K451" t="str">
            <v>hbo</v>
          </cell>
          <cell r="L451">
            <v>5</v>
          </cell>
          <cell r="M451" t="str">
            <v>specialità</v>
          </cell>
          <cell r="N451">
            <v>2</v>
          </cell>
          <cell r="O451" t="str">
            <v>produzione</v>
          </cell>
        </row>
        <row r="452">
          <cell r="B452" t="str">
            <v>20207#241XXX</v>
          </cell>
          <cell r="C452" t="str">
            <v xml:space="preserve">PROTELAN LS/9011 </v>
          </cell>
          <cell r="D452">
            <v>13</v>
          </cell>
          <cell r="E452" t="str">
            <v>Protein Product</v>
          </cell>
          <cell r="F452">
            <v>4</v>
          </cell>
          <cell r="G452" t="str">
            <v>protein products</v>
          </cell>
          <cell r="H452">
            <v>18</v>
          </cell>
          <cell r="I452" t="str">
            <v>sarcosinati</v>
          </cell>
          <cell r="J452">
            <v>2</v>
          </cell>
          <cell r="K452" t="str">
            <v>hbo</v>
          </cell>
          <cell r="L452">
            <v>5</v>
          </cell>
          <cell r="M452" t="str">
            <v>specialità</v>
          </cell>
          <cell r="N452">
            <v>2</v>
          </cell>
          <cell r="O452" t="str">
            <v>produzione</v>
          </cell>
        </row>
        <row r="453">
          <cell r="B453" t="str">
            <v>20207#243XXX</v>
          </cell>
          <cell r="C453" t="str">
            <v>PROTELAN LS/9011</v>
          </cell>
          <cell r="D453">
            <v>13</v>
          </cell>
          <cell r="E453" t="str">
            <v>Protein Product</v>
          </cell>
          <cell r="F453">
            <v>4</v>
          </cell>
          <cell r="G453" t="str">
            <v>protein products</v>
          </cell>
          <cell r="H453">
            <v>18</v>
          </cell>
          <cell r="I453" t="str">
            <v>sarcosinati</v>
          </cell>
          <cell r="J453">
            <v>2</v>
          </cell>
          <cell r="K453" t="str">
            <v>hbo</v>
          </cell>
          <cell r="L453">
            <v>5</v>
          </cell>
          <cell r="M453" t="str">
            <v>specialità</v>
          </cell>
          <cell r="N453">
            <v>2</v>
          </cell>
          <cell r="O453" t="str">
            <v>produzione</v>
          </cell>
        </row>
        <row r="454">
          <cell r="B454">
            <v>20208</v>
          </cell>
          <cell r="C454" t="str">
            <v>PROTELAN LS 9011/C</v>
          </cell>
          <cell r="D454">
            <v>13</v>
          </cell>
          <cell r="E454" t="str">
            <v>Protein Product</v>
          </cell>
          <cell r="F454">
            <v>4</v>
          </cell>
          <cell r="G454" t="str">
            <v>protein products</v>
          </cell>
          <cell r="H454">
            <v>18</v>
          </cell>
          <cell r="I454" t="str">
            <v>sarcosinati</v>
          </cell>
          <cell r="J454">
            <v>2</v>
          </cell>
          <cell r="K454" t="str">
            <v>hbo</v>
          </cell>
          <cell r="L454">
            <v>5</v>
          </cell>
          <cell r="M454" t="str">
            <v>specialità</v>
          </cell>
          <cell r="N454">
            <v>2</v>
          </cell>
          <cell r="O454" t="str">
            <v>produzione</v>
          </cell>
        </row>
        <row r="455">
          <cell r="B455" t="str">
            <v>20208#000XXX</v>
          </cell>
          <cell r="C455" t="str">
            <v>PROTELAN LS 9011/C</v>
          </cell>
          <cell r="D455">
            <v>13</v>
          </cell>
          <cell r="E455" t="str">
            <v>Protein Product</v>
          </cell>
          <cell r="F455">
            <v>4</v>
          </cell>
          <cell r="G455" t="str">
            <v>protein products</v>
          </cell>
          <cell r="H455">
            <v>18</v>
          </cell>
          <cell r="I455" t="str">
            <v>sarcosinati</v>
          </cell>
          <cell r="J455">
            <v>2</v>
          </cell>
          <cell r="K455" t="str">
            <v>hbo</v>
          </cell>
          <cell r="L455">
            <v>5</v>
          </cell>
          <cell r="M455" t="str">
            <v>specialità</v>
          </cell>
          <cell r="N455">
            <v>2</v>
          </cell>
          <cell r="O455" t="str">
            <v>produzione</v>
          </cell>
        </row>
        <row r="456">
          <cell r="B456" t="str">
            <v>20208#301XXX</v>
          </cell>
          <cell r="C456" t="str">
            <v xml:space="preserve">PROTELAN LS 9011/C </v>
          </cell>
          <cell r="D456">
            <v>13</v>
          </cell>
          <cell r="E456" t="str">
            <v>Protein Product</v>
          </cell>
          <cell r="F456">
            <v>4</v>
          </cell>
          <cell r="G456" t="str">
            <v>protein products</v>
          </cell>
          <cell r="H456">
            <v>18</v>
          </cell>
          <cell r="I456" t="str">
            <v>sarcosinati</v>
          </cell>
          <cell r="J456">
            <v>2</v>
          </cell>
          <cell r="K456" t="str">
            <v>hbo</v>
          </cell>
          <cell r="L456">
            <v>5</v>
          </cell>
          <cell r="M456" t="str">
            <v>specialità</v>
          </cell>
          <cell r="N456">
            <v>2</v>
          </cell>
          <cell r="O456" t="str">
            <v>produzione</v>
          </cell>
        </row>
        <row r="457">
          <cell r="B457">
            <v>20209</v>
          </cell>
          <cell r="C457" t="str">
            <v>LUMOROL K 5019/S</v>
          </cell>
          <cell r="D457">
            <v>3</v>
          </cell>
          <cell r="E457" t="str">
            <v>compound</v>
          </cell>
          <cell r="F457">
            <v>8</v>
          </cell>
          <cell r="G457" t="str">
            <v>compound</v>
          </cell>
          <cell r="H457">
            <v>39</v>
          </cell>
          <cell r="I457" t="str">
            <v>compound speciali</v>
          </cell>
          <cell r="J457">
            <v>2</v>
          </cell>
          <cell r="K457" t="str">
            <v>hbo</v>
          </cell>
          <cell r="L457">
            <v>5</v>
          </cell>
          <cell r="M457" t="str">
            <v>specialità</v>
          </cell>
          <cell r="N457">
            <v>3</v>
          </cell>
          <cell r="O457" t="str">
            <v>casa madre</v>
          </cell>
        </row>
        <row r="458">
          <cell r="B458" t="str">
            <v>20209#000XXX</v>
          </cell>
          <cell r="C458" t="str">
            <v xml:space="preserve">LUMOROL K 5019/S </v>
          </cell>
          <cell r="D458">
            <v>3</v>
          </cell>
          <cell r="E458" t="str">
            <v>compound</v>
          </cell>
          <cell r="F458">
            <v>8</v>
          </cell>
          <cell r="G458" t="str">
            <v>compound</v>
          </cell>
          <cell r="H458">
            <v>39</v>
          </cell>
          <cell r="I458" t="str">
            <v>compound speciali</v>
          </cell>
          <cell r="J458">
            <v>2</v>
          </cell>
          <cell r="K458" t="str">
            <v>hbo</v>
          </cell>
          <cell r="L458">
            <v>5</v>
          </cell>
          <cell r="M458" t="str">
            <v>specialità</v>
          </cell>
          <cell r="N458">
            <v>3</v>
          </cell>
          <cell r="O458" t="str">
            <v>casa madre</v>
          </cell>
        </row>
        <row r="459">
          <cell r="B459">
            <v>20210</v>
          </cell>
          <cell r="C459" t="str">
            <v>LES/D6</v>
          </cell>
          <cell r="D459">
            <v>7</v>
          </cell>
          <cell r="E459" t="str">
            <v>tensio attivo</v>
          </cell>
          <cell r="F459">
            <v>3</v>
          </cell>
          <cell r="G459" t="str">
            <v>anionici</v>
          </cell>
          <cell r="H459">
            <v>24</v>
          </cell>
          <cell r="I459" t="str">
            <v>altri tensiattivi</v>
          </cell>
          <cell r="J459">
            <v>9</v>
          </cell>
          <cell r="K459" t="str">
            <v>conto terzi</v>
          </cell>
          <cell r="L459">
            <v>1</v>
          </cell>
          <cell r="M459" t="str">
            <v>base</v>
          </cell>
          <cell r="N459">
            <v>2</v>
          </cell>
          <cell r="O459" t="str">
            <v>produzione</v>
          </cell>
        </row>
        <row r="460">
          <cell r="B460" t="str">
            <v>20210#000XXX</v>
          </cell>
          <cell r="C460" t="str">
            <v>LES/D6</v>
          </cell>
          <cell r="D460">
            <v>7</v>
          </cell>
          <cell r="E460" t="str">
            <v>tensio attivo</v>
          </cell>
          <cell r="F460">
            <v>3</v>
          </cell>
          <cell r="G460" t="str">
            <v>anionici</v>
          </cell>
          <cell r="H460">
            <v>24</v>
          </cell>
          <cell r="I460" t="str">
            <v>altri tensiattivi</v>
          </cell>
          <cell r="J460">
            <v>9</v>
          </cell>
          <cell r="K460" t="str">
            <v>conto terzi</v>
          </cell>
          <cell r="L460">
            <v>1</v>
          </cell>
          <cell r="M460" t="str">
            <v>base</v>
          </cell>
          <cell r="N460">
            <v>2</v>
          </cell>
          <cell r="O460" t="str">
            <v>produzione</v>
          </cell>
        </row>
        <row r="461">
          <cell r="B461" t="str">
            <v>20210#321XXX</v>
          </cell>
          <cell r="C461" t="str">
            <v>LES/D6</v>
          </cell>
          <cell r="D461">
            <v>7</v>
          </cell>
          <cell r="E461" t="str">
            <v>tensio attivo</v>
          </cell>
          <cell r="F461">
            <v>3</v>
          </cell>
          <cell r="G461" t="str">
            <v>anionici</v>
          </cell>
          <cell r="H461">
            <v>24</v>
          </cell>
          <cell r="I461" t="str">
            <v>altri tensiattivi</v>
          </cell>
          <cell r="J461">
            <v>9</v>
          </cell>
          <cell r="K461" t="str">
            <v>conto terzi</v>
          </cell>
          <cell r="L461">
            <v>1</v>
          </cell>
          <cell r="M461" t="str">
            <v>base</v>
          </cell>
          <cell r="N461">
            <v>2</v>
          </cell>
          <cell r="O461" t="str">
            <v>produzione</v>
          </cell>
        </row>
        <row r="462">
          <cell r="B462">
            <v>20211</v>
          </cell>
          <cell r="C462" t="str">
            <v>LUMOROL 54/SPEZIAL</v>
          </cell>
          <cell r="D462">
            <v>3</v>
          </cell>
          <cell r="E462" t="str">
            <v>compound</v>
          </cell>
          <cell r="F462">
            <v>8</v>
          </cell>
          <cell r="G462" t="str">
            <v>compound</v>
          </cell>
          <cell r="H462">
            <v>8</v>
          </cell>
          <cell r="I462" t="str">
            <v>compound</v>
          </cell>
          <cell r="J462">
            <v>4</v>
          </cell>
          <cell r="K462" t="str">
            <v>hci</v>
          </cell>
          <cell r="L462">
            <v>3</v>
          </cell>
          <cell r="M462" t="str">
            <v>focus</v>
          </cell>
          <cell r="N462">
            <v>2</v>
          </cell>
          <cell r="O462" t="str">
            <v>produzione</v>
          </cell>
        </row>
        <row r="463">
          <cell r="B463" t="str">
            <v>20211#000XXX</v>
          </cell>
          <cell r="C463" t="str">
            <v>LUMOROL 54/SPEZIAL</v>
          </cell>
          <cell r="D463">
            <v>3</v>
          </cell>
          <cell r="E463" t="str">
            <v>compound</v>
          </cell>
          <cell r="F463">
            <v>8</v>
          </cell>
          <cell r="G463" t="str">
            <v>compound</v>
          </cell>
          <cell r="H463">
            <v>8</v>
          </cell>
          <cell r="I463" t="str">
            <v>compound</v>
          </cell>
          <cell r="J463">
            <v>4</v>
          </cell>
          <cell r="K463" t="str">
            <v>hci</v>
          </cell>
          <cell r="L463">
            <v>3</v>
          </cell>
          <cell r="M463" t="str">
            <v>focus</v>
          </cell>
          <cell r="N463">
            <v>2</v>
          </cell>
          <cell r="O463" t="str">
            <v>produzione</v>
          </cell>
        </row>
        <row r="464">
          <cell r="B464" t="str">
            <v>20211#005XXX</v>
          </cell>
          <cell r="C464" t="str">
            <v>LUMOROL 54/SPEZIAL-M</v>
          </cell>
          <cell r="D464">
            <v>3</v>
          </cell>
          <cell r="E464" t="str">
            <v>compound</v>
          </cell>
          <cell r="F464">
            <v>8</v>
          </cell>
          <cell r="G464" t="str">
            <v>compound</v>
          </cell>
          <cell r="H464">
            <v>8</v>
          </cell>
          <cell r="I464" t="str">
            <v>compound</v>
          </cell>
          <cell r="J464">
            <v>4</v>
          </cell>
          <cell r="K464" t="str">
            <v>hci</v>
          </cell>
          <cell r="L464">
            <v>3</v>
          </cell>
          <cell r="M464" t="str">
            <v>focus</v>
          </cell>
          <cell r="N464">
            <v>2</v>
          </cell>
          <cell r="O464" t="str">
            <v>produzione</v>
          </cell>
        </row>
        <row r="465">
          <cell r="B465" t="str">
            <v>20211#243XXX</v>
          </cell>
          <cell r="C465" t="str">
            <v>LUMOROL 54/SPEZIAL - NON UTILIZZARE</v>
          </cell>
          <cell r="D465">
            <v>3</v>
          </cell>
          <cell r="E465" t="str">
            <v>compound</v>
          </cell>
          <cell r="F465">
            <v>8</v>
          </cell>
          <cell r="G465" t="str">
            <v>compound</v>
          </cell>
          <cell r="H465">
            <v>8</v>
          </cell>
          <cell r="I465" t="str">
            <v>compound</v>
          </cell>
          <cell r="J465">
            <v>4</v>
          </cell>
          <cell r="K465" t="str">
            <v>hci</v>
          </cell>
          <cell r="L465">
            <v>3</v>
          </cell>
          <cell r="M465" t="str">
            <v>focus</v>
          </cell>
          <cell r="N465">
            <v>2</v>
          </cell>
          <cell r="O465" t="str">
            <v>produzione</v>
          </cell>
        </row>
        <row r="466">
          <cell r="B466">
            <v>20212</v>
          </cell>
          <cell r="C466" t="str">
            <v>LUMOROL 54/DP</v>
          </cell>
          <cell r="D466">
            <v>3</v>
          </cell>
          <cell r="E466" t="str">
            <v>compound</v>
          </cell>
          <cell r="F466">
            <v>8</v>
          </cell>
          <cell r="G466" t="str">
            <v>compound</v>
          </cell>
          <cell r="H466">
            <v>8</v>
          </cell>
          <cell r="I466" t="str">
            <v>compound</v>
          </cell>
          <cell r="J466">
            <v>4</v>
          </cell>
          <cell r="K466" t="str">
            <v>hci</v>
          </cell>
          <cell r="L466">
            <v>3</v>
          </cell>
          <cell r="M466" t="str">
            <v>focus</v>
          </cell>
          <cell r="N466">
            <v>2</v>
          </cell>
          <cell r="O466" t="str">
            <v>produzione</v>
          </cell>
        </row>
        <row r="467">
          <cell r="B467" t="str">
            <v>20212#000XXX</v>
          </cell>
          <cell r="C467" t="str">
            <v xml:space="preserve">LUMOROL 54/DP </v>
          </cell>
          <cell r="D467">
            <v>3</v>
          </cell>
          <cell r="E467" t="str">
            <v>compound</v>
          </cell>
          <cell r="F467">
            <v>8</v>
          </cell>
          <cell r="G467" t="str">
            <v>compound</v>
          </cell>
          <cell r="H467">
            <v>8</v>
          </cell>
          <cell r="I467" t="str">
            <v>compound</v>
          </cell>
          <cell r="J467">
            <v>4</v>
          </cell>
          <cell r="K467" t="str">
            <v>hci</v>
          </cell>
          <cell r="L467">
            <v>3</v>
          </cell>
          <cell r="M467" t="str">
            <v>focus</v>
          </cell>
          <cell r="N467">
            <v>2</v>
          </cell>
          <cell r="O467" t="str">
            <v>produzione</v>
          </cell>
        </row>
        <row r="468">
          <cell r="B468">
            <v>20213</v>
          </cell>
          <cell r="C468" t="str">
            <v>LUMOROL 54/SPN</v>
          </cell>
          <cell r="D468">
            <v>3</v>
          </cell>
          <cell r="E468" t="str">
            <v>compound</v>
          </cell>
          <cell r="F468">
            <v>8</v>
          </cell>
          <cell r="G468" t="str">
            <v>compound</v>
          </cell>
          <cell r="H468">
            <v>8</v>
          </cell>
          <cell r="I468" t="str">
            <v>compound</v>
          </cell>
          <cell r="J468">
            <v>4</v>
          </cell>
          <cell r="K468" t="str">
            <v>hci</v>
          </cell>
          <cell r="L468">
            <v>3</v>
          </cell>
          <cell r="M468" t="str">
            <v>focus</v>
          </cell>
          <cell r="N468">
            <v>2</v>
          </cell>
          <cell r="O468" t="str">
            <v>produzione</v>
          </cell>
        </row>
        <row r="469">
          <cell r="B469" t="str">
            <v>20213#000XXX</v>
          </cell>
          <cell r="C469" t="str">
            <v xml:space="preserve">LUMOROL 54/SPN </v>
          </cell>
          <cell r="D469">
            <v>3</v>
          </cell>
          <cell r="E469" t="str">
            <v>compound</v>
          </cell>
          <cell r="F469">
            <v>8</v>
          </cell>
          <cell r="G469" t="str">
            <v>compound</v>
          </cell>
          <cell r="H469">
            <v>8</v>
          </cell>
          <cell r="I469" t="str">
            <v>compound</v>
          </cell>
          <cell r="J469">
            <v>4</v>
          </cell>
          <cell r="K469" t="str">
            <v>hci</v>
          </cell>
          <cell r="L469">
            <v>3</v>
          </cell>
          <cell r="M469" t="str">
            <v>focus</v>
          </cell>
          <cell r="N469">
            <v>2</v>
          </cell>
          <cell r="O469" t="str">
            <v>produzione</v>
          </cell>
        </row>
        <row r="470">
          <cell r="B470">
            <v>20214</v>
          </cell>
          <cell r="C470" t="str">
            <v>LUMOROL 52/P</v>
          </cell>
          <cell r="D470">
            <v>3</v>
          </cell>
          <cell r="E470" t="str">
            <v>compound</v>
          </cell>
          <cell r="F470">
            <v>8</v>
          </cell>
          <cell r="G470" t="str">
            <v>compound</v>
          </cell>
          <cell r="H470">
            <v>8</v>
          </cell>
          <cell r="I470" t="str">
            <v>compound</v>
          </cell>
          <cell r="J470">
            <v>4</v>
          </cell>
          <cell r="K470" t="str">
            <v>hci</v>
          </cell>
          <cell r="L470">
            <v>3</v>
          </cell>
          <cell r="M470" t="str">
            <v>focus</v>
          </cell>
          <cell r="N470">
            <v>2</v>
          </cell>
          <cell r="O470" t="str">
            <v>produzione</v>
          </cell>
        </row>
        <row r="471">
          <cell r="B471" t="str">
            <v>20214#000XXX</v>
          </cell>
          <cell r="C471" t="str">
            <v xml:space="preserve">LUMOROL 52/P </v>
          </cell>
          <cell r="D471">
            <v>3</v>
          </cell>
          <cell r="E471" t="str">
            <v>compound</v>
          </cell>
          <cell r="F471">
            <v>8</v>
          </cell>
          <cell r="G471" t="str">
            <v>compound</v>
          </cell>
          <cell r="H471">
            <v>8</v>
          </cell>
          <cell r="I471" t="str">
            <v>compound</v>
          </cell>
          <cell r="J471">
            <v>4</v>
          </cell>
          <cell r="K471" t="str">
            <v>hci</v>
          </cell>
          <cell r="L471">
            <v>3</v>
          </cell>
          <cell r="M471" t="str">
            <v>focus</v>
          </cell>
          <cell r="N471">
            <v>2</v>
          </cell>
          <cell r="O471" t="str">
            <v>produzione</v>
          </cell>
        </row>
        <row r="472">
          <cell r="B472">
            <v>20215</v>
          </cell>
          <cell r="C472" t="str">
            <v>LERTISAN HE/I 42</v>
          </cell>
          <cell r="D472">
            <v>7</v>
          </cell>
          <cell r="E472" t="str">
            <v>tensio attivo</v>
          </cell>
          <cell r="F472">
            <v>3</v>
          </cell>
          <cell r="G472" t="str">
            <v>anionici</v>
          </cell>
          <cell r="H472">
            <v>24</v>
          </cell>
          <cell r="I472" t="str">
            <v>altri tensiattivi</v>
          </cell>
          <cell r="J472">
            <v>9</v>
          </cell>
          <cell r="K472" t="str">
            <v>conto terzi</v>
          </cell>
          <cell r="L472">
            <v>1</v>
          </cell>
          <cell r="M472" t="str">
            <v>base</v>
          </cell>
          <cell r="N472">
            <v>2</v>
          </cell>
          <cell r="O472" t="str">
            <v>produzione</v>
          </cell>
        </row>
        <row r="473">
          <cell r="B473" t="str">
            <v>20215#000XXX</v>
          </cell>
          <cell r="C473" t="str">
            <v>LERTISAN HE/I 42</v>
          </cell>
          <cell r="D473">
            <v>7</v>
          </cell>
          <cell r="E473" t="str">
            <v>tensio attivo</v>
          </cell>
          <cell r="F473">
            <v>3</v>
          </cell>
          <cell r="G473" t="str">
            <v>anionici</v>
          </cell>
          <cell r="H473">
            <v>24</v>
          </cell>
          <cell r="I473" t="str">
            <v>altri tensiattivi</v>
          </cell>
          <cell r="J473">
            <v>9</v>
          </cell>
          <cell r="K473" t="str">
            <v>conto terzi</v>
          </cell>
          <cell r="L473">
            <v>1</v>
          </cell>
          <cell r="M473" t="str">
            <v>base</v>
          </cell>
          <cell r="N473">
            <v>2</v>
          </cell>
          <cell r="O473" t="str">
            <v>produzione</v>
          </cell>
        </row>
        <row r="474">
          <cell r="B474">
            <v>20216</v>
          </cell>
          <cell r="C474" t="str">
            <v>LUMOROL/R</v>
          </cell>
          <cell r="D474">
            <v>3</v>
          </cell>
          <cell r="E474" t="str">
            <v>compound</v>
          </cell>
          <cell r="F474">
            <v>8</v>
          </cell>
          <cell r="G474" t="str">
            <v>compound</v>
          </cell>
          <cell r="H474">
            <v>8</v>
          </cell>
          <cell r="I474" t="str">
            <v>compound</v>
          </cell>
          <cell r="J474">
            <v>2</v>
          </cell>
          <cell r="K474" t="str">
            <v>hbo</v>
          </cell>
          <cell r="L474">
            <v>2</v>
          </cell>
          <cell r="M474" t="str">
            <v>value</v>
          </cell>
          <cell r="N474">
            <v>2</v>
          </cell>
          <cell r="O474" t="str">
            <v>produzione</v>
          </cell>
        </row>
        <row r="475">
          <cell r="B475" t="str">
            <v>20216#000XXX</v>
          </cell>
          <cell r="C475" t="str">
            <v xml:space="preserve">LUMOROL/R </v>
          </cell>
          <cell r="D475">
            <v>3</v>
          </cell>
          <cell r="E475" t="str">
            <v>compound</v>
          </cell>
          <cell r="F475">
            <v>8</v>
          </cell>
          <cell r="G475" t="str">
            <v>compound</v>
          </cell>
          <cell r="H475">
            <v>8</v>
          </cell>
          <cell r="I475" t="str">
            <v>compound</v>
          </cell>
          <cell r="J475">
            <v>2</v>
          </cell>
          <cell r="K475" t="str">
            <v>hbo</v>
          </cell>
          <cell r="L475">
            <v>2</v>
          </cell>
          <cell r="M475" t="str">
            <v>value</v>
          </cell>
          <cell r="N475">
            <v>2</v>
          </cell>
          <cell r="O475" t="str">
            <v>produzione</v>
          </cell>
        </row>
        <row r="476">
          <cell r="B476">
            <v>20217</v>
          </cell>
          <cell r="C476" t="str">
            <v>LUMOROL/F</v>
          </cell>
          <cell r="D476">
            <v>3</v>
          </cell>
          <cell r="E476" t="str">
            <v>compound</v>
          </cell>
          <cell r="F476">
            <v>8</v>
          </cell>
          <cell r="G476" t="str">
            <v>compound</v>
          </cell>
          <cell r="H476">
            <v>8</v>
          </cell>
          <cell r="I476" t="str">
            <v>compound</v>
          </cell>
          <cell r="J476">
            <v>2</v>
          </cell>
          <cell r="K476" t="str">
            <v>hbo</v>
          </cell>
          <cell r="L476">
            <v>2</v>
          </cell>
          <cell r="M476" t="str">
            <v>value</v>
          </cell>
          <cell r="N476">
            <v>2</v>
          </cell>
          <cell r="O476" t="str">
            <v>produzione</v>
          </cell>
        </row>
        <row r="477">
          <cell r="B477" t="str">
            <v>20217#000XXX</v>
          </cell>
          <cell r="C477" t="str">
            <v>LUMOROL/F</v>
          </cell>
          <cell r="D477">
            <v>3</v>
          </cell>
          <cell r="E477" t="str">
            <v>compound</v>
          </cell>
          <cell r="F477">
            <v>8</v>
          </cell>
          <cell r="G477" t="str">
            <v>compound</v>
          </cell>
          <cell r="H477">
            <v>8</v>
          </cell>
          <cell r="I477" t="str">
            <v>compound</v>
          </cell>
          <cell r="J477">
            <v>2</v>
          </cell>
          <cell r="K477" t="str">
            <v>hbo</v>
          </cell>
          <cell r="L477">
            <v>2</v>
          </cell>
          <cell r="M477" t="str">
            <v>value</v>
          </cell>
          <cell r="N477">
            <v>2</v>
          </cell>
          <cell r="O477" t="str">
            <v>produzione</v>
          </cell>
        </row>
        <row r="478">
          <cell r="B478">
            <v>20218</v>
          </cell>
          <cell r="C478" t="str">
            <v>MISCELA GUIEU</v>
          </cell>
          <cell r="D478">
            <v>3</v>
          </cell>
          <cell r="E478" t="str">
            <v>compound</v>
          </cell>
          <cell r="F478">
            <v>8</v>
          </cell>
          <cell r="G478" t="str">
            <v>compound</v>
          </cell>
          <cell r="H478">
            <v>8</v>
          </cell>
          <cell r="I478" t="str">
            <v>compound</v>
          </cell>
          <cell r="J478">
            <v>2</v>
          </cell>
          <cell r="K478" t="str">
            <v>hbo</v>
          </cell>
          <cell r="L478">
            <v>2</v>
          </cell>
          <cell r="M478" t="str">
            <v>value</v>
          </cell>
          <cell r="N478">
            <v>2</v>
          </cell>
          <cell r="O478" t="str">
            <v>produzione</v>
          </cell>
        </row>
        <row r="479">
          <cell r="B479" t="str">
            <v>20218#000XXX</v>
          </cell>
          <cell r="C479" t="str">
            <v xml:space="preserve">MISCELA GUIEU </v>
          </cell>
          <cell r="D479">
            <v>3</v>
          </cell>
          <cell r="E479" t="str">
            <v>compound</v>
          </cell>
          <cell r="F479">
            <v>8</v>
          </cell>
          <cell r="G479" t="str">
            <v>compound</v>
          </cell>
          <cell r="H479">
            <v>8</v>
          </cell>
          <cell r="I479" t="str">
            <v>compound</v>
          </cell>
          <cell r="J479">
            <v>2</v>
          </cell>
          <cell r="K479" t="str">
            <v>hbo</v>
          </cell>
          <cell r="L479">
            <v>2</v>
          </cell>
          <cell r="M479" t="str">
            <v>value</v>
          </cell>
          <cell r="N479">
            <v>2</v>
          </cell>
          <cell r="O479" t="str">
            <v>produzione</v>
          </cell>
        </row>
        <row r="480">
          <cell r="B480">
            <v>20219</v>
          </cell>
          <cell r="C480" t="str">
            <v>LUMOROL LA/P</v>
          </cell>
          <cell r="D480">
            <v>3</v>
          </cell>
          <cell r="E480" t="str">
            <v>compound</v>
          </cell>
          <cell r="F480">
            <v>8</v>
          </cell>
          <cell r="G480" t="str">
            <v>compound</v>
          </cell>
          <cell r="H480">
            <v>8</v>
          </cell>
          <cell r="I480" t="str">
            <v>compound</v>
          </cell>
          <cell r="J480">
            <v>2</v>
          </cell>
          <cell r="K480" t="str">
            <v>hbo</v>
          </cell>
          <cell r="L480">
            <v>3</v>
          </cell>
          <cell r="M480" t="str">
            <v>focus</v>
          </cell>
          <cell r="N480">
            <v>2</v>
          </cell>
          <cell r="O480" t="str">
            <v>produzione</v>
          </cell>
        </row>
        <row r="481">
          <cell r="B481" t="str">
            <v>20219#000XXX</v>
          </cell>
          <cell r="C481" t="str">
            <v>LUMOROL LA/P</v>
          </cell>
          <cell r="D481">
            <v>3</v>
          </cell>
          <cell r="E481" t="str">
            <v>compound</v>
          </cell>
          <cell r="F481">
            <v>8</v>
          </cell>
          <cell r="G481" t="str">
            <v>compound</v>
          </cell>
          <cell r="H481">
            <v>8</v>
          </cell>
          <cell r="I481" t="str">
            <v>compound</v>
          </cell>
          <cell r="J481">
            <v>2</v>
          </cell>
          <cell r="K481" t="str">
            <v>hbo</v>
          </cell>
          <cell r="L481">
            <v>3</v>
          </cell>
          <cell r="M481" t="str">
            <v>focus</v>
          </cell>
          <cell r="N481">
            <v>2</v>
          </cell>
          <cell r="O481" t="str">
            <v>produzione</v>
          </cell>
        </row>
        <row r="482">
          <cell r="B482">
            <v>20220</v>
          </cell>
          <cell r="C482" t="str">
            <v>MISCELA ESPERIS</v>
          </cell>
          <cell r="D482">
            <v>3</v>
          </cell>
          <cell r="E482" t="str">
            <v>compound</v>
          </cell>
          <cell r="F482">
            <v>8</v>
          </cell>
          <cell r="G482" t="str">
            <v>compound</v>
          </cell>
          <cell r="H482">
            <v>8</v>
          </cell>
          <cell r="I482" t="str">
            <v>compound</v>
          </cell>
          <cell r="J482">
            <v>2</v>
          </cell>
          <cell r="K482" t="str">
            <v>hbo</v>
          </cell>
          <cell r="L482">
            <v>2</v>
          </cell>
          <cell r="M482" t="str">
            <v>value</v>
          </cell>
          <cell r="N482">
            <v>2</v>
          </cell>
          <cell r="O482" t="str">
            <v>produzione</v>
          </cell>
        </row>
        <row r="483">
          <cell r="B483" t="str">
            <v>20220#000XXX</v>
          </cell>
          <cell r="C483" t="str">
            <v>MISCELA ESPERIS</v>
          </cell>
          <cell r="D483">
            <v>3</v>
          </cell>
          <cell r="E483" t="str">
            <v>compound</v>
          </cell>
          <cell r="F483">
            <v>8</v>
          </cell>
          <cell r="G483" t="str">
            <v>compound</v>
          </cell>
          <cell r="H483">
            <v>8</v>
          </cell>
          <cell r="I483" t="str">
            <v>compound</v>
          </cell>
          <cell r="J483">
            <v>2</v>
          </cell>
          <cell r="K483" t="str">
            <v>hbo</v>
          </cell>
          <cell r="L483">
            <v>2</v>
          </cell>
          <cell r="M483" t="str">
            <v>value</v>
          </cell>
          <cell r="N483">
            <v>2</v>
          </cell>
          <cell r="O483" t="str">
            <v>produzione</v>
          </cell>
        </row>
        <row r="484">
          <cell r="B484">
            <v>20221</v>
          </cell>
          <cell r="C484" t="str">
            <v>MISCELA J &amp; J</v>
          </cell>
          <cell r="D484">
            <v>3</v>
          </cell>
          <cell r="E484" t="str">
            <v>compound</v>
          </cell>
          <cell r="F484">
            <v>8</v>
          </cell>
          <cell r="G484" t="str">
            <v>compound</v>
          </cell>
          <cell r="H484">
            <v>8</v>
          </cell>
          <cell r="I484" t="str">
            <v>compound</v>
          </cell>
          <cell r="J484">
            <v>2</v>
          </cell>
          <cell r="K484" t="str">
            <v>hbo</v>
          </cell>
          <cell r="L484">
            <v>2</v>
          </cell>
          <cell r="M484" t="str">
            <v>value</v>
          </cell>
          <cell r="N484">
            <v>2</v>
          </cell>
          <cell r="O484" t="str">
            <v>produzione</v>
          </cell>
        </row>
        <row r="485">
          <cell r="B485" t="str">
            <v>20221#000XXX</v>
          </cell>
          <cell r="C485" t="str">
            <v xml:space="preserve">MISCELA J &amp; J </v>
          </cell>
          <cell r="D485">
            <v>3</v>
          </cell>
          <cell r="E485" t="str">
            <v>compound</v>
          </cell>
          <cell r="F485">
            <v>8</v>
          </cell>
          <cell r="G485" t="str">
            <v>compound</v>
          </cell>
          <cell r="H485">
            <v>8</v>
          </cell>
          <cell r="I485" t="str">
            <v>compound</v>
          </cell>
          <cell r="J485">
            <v>2</v>
          </cell>
          <cell r="K485" t="str">
            <v>hbo</v>
          </cell>
          <cell r="L485">
            <v>2</v>
          </cell>
          <cell r="M485" t="str">
            <v>value</v>
          </cell>
          <cell r="N485">
            <v>2</v>
          </cell>
          <cell r="O485" t="str">
            <v>produzione</v>
          </cell>
        </row>
        <row r="486">
          <cell r="B486" t="str">
            <v>20221#243XXX</v>
          </cell>
          <cell r="C486" t="str">
            <v>MISCELA J &amp; J</v>
          </cell>
          <cell r="D486">
            <v>3</v>
          </cell>
          <cell r="E486" t="str">
            <v>compound</v>
          </cell>
          <cell r="F486">
            <v>8</v>
          </cell>
          <cell r="G486" t="str">
            <v>compound</v>
          </cell>
          <cell r="H486">
            <v>8</v>
          </cell>
          <cell r="I486" t="str">
            <v>compound</v>
          </cell>
          <cell r="J486">
            <v>2</v>
          </cell>
          <cell r="K486" t="str">
            <v>hbo</v>
          </cell>
          <cell r="L486">
            <v>2</v>
          </cell>
          <cell r="M486" t="str">
            <v>value</v>
          </cell>
          <cell r="N486">
            <v>2</v>
          </cell>
          <cell r="O486" t="str">
            <v>produzione</v>
          </cell>
        </row>
        <row r="487">
          <cell r="B487">
            <v>20222</v>
          </cell>
          <cell r="C487" t="str">
            <v>PROTELAN MST-35</v>
          </cell>
          <cell r="D487">
            <v>13</v>
          </cell>
          <cell r="E487" t="str">
            <v>Protein Product</v>
          </cell>
          <cell r="F487">
            <v>4</v>
          </cell>
          <cell r="G487" t="str">
            <v>protein products</v>
          </cell>
          <cell r="H487">
            <v>18</v>
          </cell>
          <cell r="I487" t="str">
            <v>sarcosinati</v>
          </cell>
          <cell r="J487">
            <v>2</v>
          </cell>
          <cell r="K487" t="str">
            <v>hbo</v>
          </cell>
          <cell r="L487">
            <v>5</v>
          </cell>
          <cell r="M487" t="str">
            <v>specialità</v>
          </cell>
          <cell r="N487">
            <v>2</v>
          </cell>
          <cell r="O487" t="str">
            <v>produzione</v>
          </cell>
        </row>
        <row r="488">
          <cell r="B488" t="str">
            <v>20222#000XXX</v>
          </cell>
          <cell r="C488" t="str">
            <v>PROTELAN MST-35</v>
          </cell>
          <cell r="D488">
            <v>13</v>
          </cell>
          <cell r="E488" t="str">
            <v>Protein Product</v>
          </cell>
          <cell r="F488">
            <v>4</v>
          </cell>
          <cell r="G488" t="str">
            <v>protein products</v>
          </cell>
          <cell r="H488">
            <v>18</v>
          </cell>
          <cell r="I488" t="str">
            <v>sarcosinati</v>
          </cell>
          <cell r="J488">
            <v>2</v>
          </cell>
          <cell r="K488" t="str">
            <v>hbo</v>
          </cell>
          <cell r="L488">
            <v>5</v>
          </cell>
          <cell r="M488" t="str">
            <v>specialità</v>
          </cell>
          <cell r="N488">
            <v>2</v>
          </cell>
          <cell r="O488" t="str">
            <v>produzione</v>
          </cell>
        </row>
        <row r="489">
          <cell r="B489">
            <v>20223</v>
          </cell>
          <cell r="C489" t="str">
            <v>MISCELA G.F.L. CONC</v>
          </cell>
          <cell r="D489">
            <v>3</v>
          </cell>
          <cell r="E489" t="str">
            <v>compound</v>
          </cell>
          <cell r="F489">
            <v>8</v>
          </cell>
          <cell r="G489" t="str">
            <v>compound</v>
          </cell>
          <cell r="H489">
            <v>8</v>
          </cell>
          <cell r="I489" t="str">
            <v>compound</v>
          </cell>
          <cell r="J489">
            <v>2</v>
          </cell>
          <cell r="K489" t="str">
            <v>hbo</v>
          </cell>
          <cell r="L489">
            <v>2</v>
          </cell>
          <cell r="M489" t="str">
            <v>value</v>
          </cell>
          <cell r="N489">
            <v>2</v>
          </cell>
          <cell r="O489" t="str">
            <v>produzione</v>
          </cell>
        </row>
        <row r="490">
          <cell r="B490" t="str">
            <v>20223#000XXX</v>
          </cell>
          <cell r="C490" t="str">
            <v xml:space="preserve">MISCELA G.F.L. CONC </v>
          </cell>
          <cell r="D490">
            <v>3</v>
          </cell>
          <cell r="E490" t="str">
            <v>compound</v>
          </cell>
          <cell r="F490">
            <v>8</v>
          </cell>
          <cell r="G490" t="str">
            <v>compound</v>
          </cell>
          <cell r="H490">
            <v>8</v>
          </cell>
          <cell r="I490" t="str">
            <v>compound</v>
          </cell>
          <cell r="J490">
            <v>2</v>
          </cell>
          <cell r="K490" t="str">
            <v>hbo</v>
          </cell>
          <cell r="L490">
            <v>2</v>
          </cell>
          <cell r="M490" t="str">
            <v>value</v>
          </cell>
          <cell r="N490">
            <v>2</v>
          </cell>
          <cell r="O490" t="str">
            <v>produzione</v>
          </cell>
        </row>
        <row r="491">
          <cell r="B491">
            <v>20224</v>
          </cell>
          <cell r="C491" t="str">
            <v>MISCELA G.F.L.</v>
          </cell>
          <cell r="D491">
            <v>3</v>
          </cell>
          <cell r="E491" t="str">
            <v>compound</v>
          </cell>
          <cell r="F491">
            <v>8</v>
          </cell>
          <cell r="G491" t="str">
            <v>compound</v>
          </cell>
          <cell r="H491">
            <v>8</v>
          </cell>
          <cell r="I491" t="str">
            <v>compound</v>
          </cell>
          <cell r="J491">
            <v>2</v>
          </cell>
          <cell r="K491" t="str">
            <v>hbo</v>
          </cell>
          <cell r="L491">
            <v>2</v>
          </cell>
          <cell r="M491" t="str">
            <v>value</v>
          </cell>
          <cell r="N491">
            <v>2</v>
          </cell>
          <cell r="O491" t="str">
            <v>produzione</v>
          </cell>
        </row>
        <row r="492">
          <cell r="B492">
            <v>20225</v>
          </cell>
          <cell r="C492" t="str">
            <v>LUMOROL NR/90</v>
          </cell>
          <cell r="D492">
            <v>3</v>
          </cell>
          <cell r="E492" t="str">
            <v>compound</v>
          </cell>
          <cell r="F492">
            <v>8</v>
          </cell>
          <cell r="G492" t="str">
            <v>compound</v>
          </cell>
          <cell r="H492">
            <v>8</v>
          </cell>
          <cell r="I492" t="str">
            <v>compound</v>
          </cell>
          <cell r="J492">
            <v>2</v>
          </cell>
          <cell r="K492" t="str">
            <v>hbo</v>
          </cell>
          <cell r="L492">
            <v>2</v>
          </cell>
          <cell r="M492" t="str">
            <v>value</v>
          </cell>
          <cell r="N492">
            <v>2</v>
          </cell>
          <cell r="O492" t="str">
            <v>produzione</v>
          </cell>
        </row>
        <row r="493">
          <cell r="B493" t="str">
            <v>20225#000XXX</v>
          </cell>
          <cell r="C493" t="str">
            <v>LUMOROL NR/90</v>
          </cell>
          <cell r="D493">
            <v>3</v>
          </cell>
          <cell r="E493" t="str">
            <v>compound</v>
          </cell>
          <cell r="F493">
            <v>8</v>
          </cell>
          <cell r="G493" t="str">
            <v>compound</v>
          </cell>
          <cell r="H493">
            <v>8</v>
          </cell>
          <cell r="I493" t="str">
            <v>compound</v>
          </cell>
          <cell r="J493">
            <v>2</v>
          </cell>
          <cell r="K493" t="str">
            <v>hbo</v>
          </cell>
          <cell r="L493">
            <v>2</v>
          </cell>
          <cell r="M493" t="str">
            <v>value</v>
          </cell>
          <cell r="N493">
            <v>2</v>
          </cell>
          <cell r="O493" t="str">
            <v>produzione</v>
          </cell>
        </row>
        <row r="494">
          <cell r="B494">
            <v>20226</v>
          </cell>
          <cell r="C494" t="str">
            <v>LUMOROL BBP</v>
          </cell>
          <cell r="D494">
            <v>3</v>
          </cell>
          <cell r="E494" t="str">
            <v>compound</v>
          </cell>
          <cell r="F494">
            <v>8</v>
          </cell>
          <cell r="G494" t="str">
            <v>compound</v>
          </cell>
          <cell r="H494">
            <v>39</v>
          </cell>
          <cell r="I494" t="str">
            <v>compound speciali</v>
          </cell>
          <cell r="J494">
            <v>4</v>
          </cell>
          <cell r="K494" t="str">
            <v>hci</v>
          </cell>
          <cell r="L494">
            <v>3</v>
          </cell>
          <cell r="M494" t="str">
            <v>focus</v>
          </cell>
          <cell r="N494">
            <v>2</v>
          </cell>
          <cell r="O494" t="str">
            <v>produzione</v>
          </cell>
        </row>
        <row r="495">
          <cell r="B495" t="str">
            <v>20226#000XXX</v>
          </cell>
          <cell r="C495" t="str">
            <v>LUMOROL BBP</v>
          </cell>
          <cell r="D495">
            <v>3</v>
          </cell>
          <cell r="E495" t="str">
            <v>compound</v>
          </cell>
          <cell r="F495">
            <v>8</v>
          </cell>
          <cell r="G495" t="str">
            <v>compound</v>
          </cell>
          <cell r="H495">
            <v>39</v>
          </cell>
          <cell r="I495" t="str">
            <v>compound speciali</v>
          </cell>
          <cell r="J495">
            <v>4</v>
          </cell>
          <cell r="K495" t="str">
            <v>hci</v>
          </cell>
          <cell r="L495">
            <v>3</v>
          </cell>
          <cell r="M495" t="str">
            <v>focus</v>
          </cell>
          <cell r="N495">
            <v>2</v>
          </cell>
          <cell r="O495" t="str">
            <v>produzione</v>
          </cell>
        </row>
        <row r="496">
          <cell r="B496">
            <v>20227</v>
          </cell>
          <cell r="C496" t="str">
            <v>LUMOROL CDE</v>
          </cell>
          <cell r="D496">
            <v>3</v>
          </cell>
          <cell r="E496" t="str">
            <v>compound</v>
          </cell>
          <cell r="F496">
            <v>8</v>
          </cell>
          <cell r="G496" t="str">
            <v>compound</v>
          </cell>
          <cell r="H496">
            <v>8</v>
          </cell>
          <cell r="I496" t="str">
            <v>compound</v>
          </cell>
          <cell r="J496">
            <v>2</v>
          </cell>
          <cell r="K496" t="str">
            <v>hbo</v>
          </cell>
          <cell r="L496">
            <v>2</v>
          </cell>
          <cell r="M496" t="str">
            <v>value</v>
          </cell>
          <cell r="N496">
            <v>2</v>
          </cell>
          <cell r="O496" t="str">
            <v>produzione</v>
          </cell>
        </row>
        <row r="497">
          <cell r="B497" t="str">
            <v>20227#000XXX</v>
          </cell>
          <cell r="C497" t="str">
            <v>LUMOROL CDE</v>
          </cell>
          <cell r="D497">
            <v>3</v>
          </cell>
          <cell r="E497" t="str">
            <v>compound</v>
          </cell>
          <cell r="F497">
            <v>8</v>
          </cell>
          <cell r="G497" t="str">
            <v>compound</v>
          </cell>
          <cell r="H497">
            <v>8</v>
          </cell>
          <cell r="I497" t="str">
            <v>compound</v>
          </cell>
          <cell r="J497">
            <v>2</v>
          </cell>
          <cell r="K497" t="str">
            <v>hbo</v>
          </cell>
          <cell r="L497">
            <v>2</v>
          </cell>
          <cell r="M497" t="str">
            <v>value</v>
          </cell>
          <cell r="N497">
            <v>2</v>
          </cell>
          <cell r="O497" t="str">
            <v>produzione</v>
          </cell>
        </row>
        <row r="498">
          <cell r="B498">
            <v>20228</v>
          </cell>
          <cell r="C498" t="str">
            <v>LUMOROL CIS/D</v>
          </cell>
          <cell r="D498">
            <v>3</v>
          </cell>
          <cell r="E498" t="str">
            <v>compound</v>
          </cell>
          <cell r="F498">
            <v>8</v>
          </cell>
          <cell r="G498" t="str">
            <v>compound</v>
          </cell>
          <cell r="H498">
            <v>8</v>
          </cell>
          <cell r="I498" t="str">
            <v>compound</v>
          </cell>
          <cell r="J498">
            <v>2</v>
          </cell>
          <cell r="K498" t="str">
            <v>hbo</v>
          </cell>
          <cell r="L498">
            <v>2</v>
          </cell>
          <cell r="M498" t="str">
            <v>value</v>
          </cell>
          <cell r="N498">
            <v>2</v>
          </cell>
          <cell r="O498" t="str">
            <v>produzione</v>
          </cell>
        </row>
        <row r="499">
          <cell r="B499" t="str">
            <v>20228#000XXX</v>
          </cell>
          <cell r="C499" t="str">
            <v>LUMOROL CIS/D</v>
          </cell>
          <cell r="D499">
            <v>3</v>
          </cell>
          <cell r="E499" t="str">
            <v>compound</v>
          </cell>
          <cell r="F499">
            <v>8</v>
          </cell>
          <cell r="G499" t="str">
            <v>compound</v>
          </cell>
          <cell r="H499">
            <v>8</v>
          </cell>
          <cell r="I499" t="str">
            <v>compound</v>
          </cell>
          <cell r="J499">
            <v>2</v>
          </cell>
          <cell r="K499" t="str">
            <v>hbo</v>
          </cell>
          <cell r="L499">
            <v>2</v>
          </cell>
          <cell r="M499" t="str">
            <v>value</v>
          </cell>
          <cell r="N499">
            <v>2</v>
          </cell>
          <cell r="O499" t="str">
            <v>produzione</v>
          </cell>
        </row>
        <row r="500">
          <cell r="B500">
            <v>20229</v>
          </cell>
          <cell r="C500" t="str">
            <v>LUMOROL CMS</v>
          </cell>
          <cell r="D500">
            <v>3</v>
          </cell>
          <cell r="E500" t="str">
            <v>compound</v>
          </cell>
          <cell r="F500">
            <v>8</v>
          </cell>
          <cell r="G500" t="str">
            <v>compound</v>
          </cell>
          <cell r="H500">
            <v>39</v>
          </cell>
          <cell r="I500" t="str">
            <v>compound speciali</v>
          </cell>
          <cell r="J500">
            <v>2</v>
          </cell>
          <cell r="K500" t="str">
            <v>hbo</v>
          </cell>
          <cell r="L500">
            <v>5</v>
          </cell>
          <cell r="M500" t="str">
            <v>specialità</v>
          </cell>
          <cell r="N500">
            <v>2</v>
          </cell>
          <cell r="O500" t="str">
            <v>produzione</v>
          </cell>
        </row>
        <row r="501">
          <cell r="B501" t="str">
            <v>20229#000XXX</v>
          </cell>
          <cell r="C501" t="str">
            <v>LUMOROL CMS</v>
          </cell>
          <cell r="D501">
            <v>3</v>
          </cell>
          <cell r="E501" t="str">
            <v>compound</v>
          </cell>
          <cell r="F501">
            <v>8</v>
          </cell>
          <cell r="G501" t="str">
            <v>compound</v>
          </cell>
          <cell r="H501">
            <v>39</v>
          </cell>
          <cell r="I501" t="str">
            <v>compound speciali</v>
          </cell>
          <cell r="J501">
            <v>2</v>
          </cell>
          <cell r="K501" t="str">
            <v>hbo</v>
          </cell>
          <cell r="L501">
            <v>5</v>
          </cell>
          <cell r="M501" t="str">
            <v>specialità</v>
          </cell>
          <cell r="N501">
            <v>2</v>
          </cell>
          <cell r="O501" t="str">
            <v>produzione</v>
          </cell>
        </row>
        <row r="502">
          <cell r="B502">
            <v>20230</v>
          </cell>
          <cell r="C502" t="str">
            <v>LUMOROL BMS</v>
          </cell>
          <cell r="D502">
            <v>3</v>
          </cell>
          <cell r="E502" t="str">
            <v>compound</v>
          </cell>
          <cell r="F502">
            <v>8</v>
          </cell>
          <cell r="G502" t="str">
            <v>compound</v>
          </cell>
          <cell r="H502">
            <v>39</v>
          </cell>
          <cell r="I502" t="str">
            <v>compound speciali</v>
          </cell>
          <cell r="J502">
            <v>2</v>
          </cell>
          <cell r="K502" t="str">
            <v>hbo</v>
          </cell>
          <cell r="L502">
            <v>5</v>
          </cell>
          <cell r="M502" t="str">
            <v>specialità</v>
          </cell>
          <cell r="N502">
            <v>2</v>
          </cell>
          <cell r="O502" t="str">
            <v>produzione</v>
          </cell>
        </row>
        <row r="503">
          <cell r="B503" t="str">
            <v>20230#000XXX</v>
          </cell>
          <cell r="C503" t="str">
            <v>LUMOROL BMS</v>
          </cell>
          <cell r="D503">
            <v>3</v>
          </cell>
          <cell r="E503" t="str">
            <v>compound</v>
          </cell>
          <cell r="F503">
            <v>8</v>
          </cell>
          <cell r="G503" t="str">
            <v>compound</v>
          </cell>
          <cell r="H503">
            <v>39</v>
          </cell>
          <cell r="I503" t="str">
            <v>compound speciali</v>
          </cell>
          <cell r="J503">
            <v>2</v>
          </cell>
          <cell r="K503" t="str">
            <v>hbo</v>
          </cell>
          <cell r="L503">
            <v>5</v>
          </cell>
          <cell r="M503" t="str">
            <v>specialità</v>
          </cell>
          <cell r="N503">
            <v>2</v>
          </cell>
          <cell r="O503" t="str">
            <v>produzione</v>
          </cell>
        </row>
        <row r="504">
          <cell r="B504">
            <v>20231</v>
          </cell>
          <cell r="C504" t="str">
            <v>LUMOROL ML</v>
          </cell>
          <cell r="D504">
            <v>3</v>
          </cell>
          <cell r="E504" t="str">
            <v>compound</v>
          </cell>
          <cell r="F504">
            <v>8</v>
          </cell>
          <cell r="G504" t="str">
            <v>compound</v>
          </cell>
          <cell r="H504">
            <v>8</v>
          </cell>
          <cell r="I504" t="str">
            <v>compound</v>
          </cell>
          <cell r="J504">
            <v>2</v>
          </cell>
          <cell r="K504" t="str">
            <v>hbo</v>
          </cell>
          <cell r="L504">
            <v>2</v>
          </cell>
          <cell r="M504" t="str">
            <v>value</v>
          </cell>
          <cell r="N504">
            <v>2</v>
          </cell>
          <cell r="O504" t="str">
            <v>produzione</v>
          </cell>
        </row>
        <row r="505">
          <cell r="B505" t="str">
            <v>20231#000XXX</v>
          </cell>
          <cell r="C505" t="str">
            <v>LUMOROL ML</v>
          </cell>
          <cell r="D505">
            <v>3</v>
          </cell>
          <cell r="E505" t="str">
            <v>compound</v>
          </cell>
          <cell r="F505">
            <v>8</v>
          </cell>
          <cell r="G505" t="str">
            <v>compound</v>
          </cell>
          <cell r="H505">
            <v>8</v>
          </cell>
          <cell r="I505" t="str">
            <v>compound</v>
          </cell>
          <cell r="J505">
            <v>2</v>
          </cell>
          <cell r="K505" t="str">
            <v>hbo</v>
          </cell>
          <cell r="L505">
            <v>2</v>
          </cell>
          <cell r="M505" t="str">
            <v>value</v>
          </cell>
          <cell r="N505">
            <v>2</v>
          </cell>
          <cell r="O505" t="str">
            <v>produzione</v>
          </cell>
        </row>
        <row r="506">
          <cell r="B506">
            <v>20232</v>
          </cell>
          <cell r="C506" t="str">
            <v>LUMOROL CIS/AL</v>
          </cell>
          <cell r="D506">
            <v>3</v>
          </cell>
          <cell r="E506" t="str">
            <v>compound</v>
          </cell>
          <cell r="F506">
            <v>8</v>
          </cell>
          <cell r="G506" t="str">
            <v>compound</v>
          </cell>
          <cell r="H506">
            <v>8</v>
          </cell>
          <cell r="I506" t="str">
            <v>compound</v>
          </cell>
          <cell r="J506">
            <v>2</v>
          </cell>
          <cell r="K506" t="str">
            <v>hbo</v>
          </cell>
          <cell r="L506">
            <v>2</v>
          </cell>
          <cell r="M506" t="str">
            <v>value</v>
          </cell>
          <cell r="N506">
            <v>2</v>
          </cell>
          <cell r="O506" t="str">
            <v>produzione</v>
          </cell>
        </row>
        <row r="507">
          <cell r="B507" t="str">
            <v>20232#000XXX</v>
          </cell>
          <cell r="C507" t="str">
            <v>LUMOROL CIS/AL</v>
          </cell>
          <cell r="D507">
            <v>3</v>
          </cell>
          <cell r="E507" t="str">
            <v>compound</v>
          </cell>
          <cell r="F507">
            <v>8</v>
          </cell>
          <cell r="G507" t="str">
            <v>compound</v>
          </cell>
          <cell r="H507">
            <v>8</v>
          </cell>
          <cell r="I507" t="str">
            <v>compound</v>
          </cell>
          <cell r="J507">
            <v>2</v>
          </cell>
          <cell r="K507" t="str">
            <v>hbo</v>
          </cell>
          <cell r="L507">
            <v>2</v>
          </cell>
          <cell r="M507" t="str">
            <v>value</v>
          </cell>
          <cell r="N507">
            <v>2</v>
          </cell>
          <cell r="O507" t="str">
            <v>produzione</v>
          </cell>
        </row>
        <row r="508">
          <cell r="B508">
            <v>20233</v>
          </cell>
          <cell r="C508" t="str">
            <v>LUMOROL HA</v>
          </cell>
          <cell r="D508">
            <v>3</v>
          </cell>
          <cell r="E508" t="str">
            <v>compound</v>
          </cell>
          <cell r="F508">
            <v>8</v>
          </cell>
          <cell r="G508" t="str">
            <v>compound</v>
          </cell>
          <cell r="H508">
            <v>8</v>
          </cell>
          <cell r="I508" t="str">
            <v>compound</v>
          </cell>
          <cell r="J508">
            <v>2</v>
          </cell>
          <cell r="K508" t="str">
            <v>hbo</v>
          </cell>
          <cell r="L508">
            <v>2</v>
          </cell>
          <cell r="M508" t="str">
            <v>value</v>
          </cell>
          <cell r="N508">
            <v>2</v>
          </cell>
          <cell r="O508" t="str">
            <v>produzione</v>
          </cell>
        </row>
        <row r="509">
          <cell r="B509" t="str">
            <v>20233#000XXX</v>
          </cell>
          <cell r="C509" t="str">
            <v>LUMOROL HA</v>
          </cell>
          <cell r="D509">
            <v>3</v>
          </cell>
          <cell r="E509" t="str">
            <v>compound</v>
          </cell>
          <cell r="F509">
            <v>8</v>
          </cell>
          <cell r="G509" t="str">
            <v>compound</v>
          </cell>
          <cell r="H509">
            <v>8</v>
          </cell>
          <cell r="I509" t="str">
            <v>compound</v>
          </cell>
          <cell r="J509">
            <v>2</v>
          </cell>
          <cell r="K509" t="str">
            <v>hbo</v>
          </cell>
          <cell r="L509">
            <v>2</v>
          </cell>
          <cell r="M509" t="str">
            <v>value</v>
          </cell>
          <cell r="N509">
            <v>2</v>
          </cell>
          <cell r="O509" t="str">
            <v>produzione</v>
          </cell>
        </row>
        <row r="510">
          <cell r="B510">
            <v>20234</v>
          </cell>
          <cell r="C510" t="str">
            <v>PIOL 15</v>
          </cell>
          <cell r="D510">
            <v>3</v>
          </cell>
          <cell r="E510" t="str">
            <v>compound</v>
          </cell>
          <cell r="F510">
            <v>8</v>
          </cell>
          <cell r="G510" t="str">
            <v>compound</v>
          </cell>
          <cell r="H510">
            <v>39</v>
          </cell>
          <cell r="I510" t="str">
            <v>compound speciali</v>
          </cell>
          <cell r="J510">
            <v>2</v>
          </cell>
          <cell r="K510" t="str">
            <v>hbo</v>
          </cell>
          <cell r="L510">
            <v>5</v>
          </cell>
          <cell r="M510" t="str">
            <v>specialità</v>
          </cell>
          <cell r="N510">
            <v>2</v>
          </cell>
          <cell r="O510" t="str">
            <v>produzione</v>
          </cell>
        </row>
        <row r="511">
          <cell r="B511" t="str">
            <v>20234#000XXX</v>
          </cell>
          <cell r="C511" t="str">
            <v xml:space="preserve">PIOL 15 </v>
          </cell>
          <cell r="D511">
            <v>3</v>
          </cell>
          <cell r="E511" t="str">
            <v>compound</v>
          </cell>
          <cell r="F511">
            <v>8</v>
          </cell>
          <cell r="G511" t="str">
            <v>compound</v>
          </cell>
          <cell r="H511">
            <v>39</v>
          </cell>
          <cell r="I511" t="str">
            <v>compound speciali</v>
          </cell>
          <cell r="J511">
            <v>2</v>
          </cell>
          <cell r="K511" t="str">
            <v>hbo</v>
          </cell>
          <cell r="L511">
            <v>5</v>
          </cell>
          <cell r="M511" t="str">
            <v>specialità</v>
          </cell>
          <cell r="N511">
            <v>2</v>
          </cell>
          <cell r="O511" t="str">
            <v>produzione</v>
          </cell>
        </row>
        <row r="512">
          <cell r="B512">
            <v>20235</v>
          </cell>
          <cell r="C512" t="str">
            <v>PROTELAN 1430</v>
          </cell>
          <cell r="D512">
            <v>13</v>
          </cell>
          <cell r="E512" t="str">
            <v>Protein Product</v>
          </cell>
          <cell r="F512">
            <v>4</v>
          </cell>
          <cell r="G512" t="str">
            <v>protein products</v>
          </cell>
          <cell r="H512">
            <v>18</v>
          </cell>
          <cell r="I512" t="str">
            <v>sarcosinati</v>
          </cell>
          <cell r="J512">
            <v>2</v>
          </cell>
          <cell r="K512" t="str">
            <v>hbo</v>
          </cell>
          <cell r="L512">
            <v>5</v>
          </cell>
          <cell r="M512" t="str">
            <v>specialità</v>
          </cell>
          <cell r="N512">
            <v>2</v>
          </cell>
          <cell r="O512" t="str">
            <v>produzione</v>
          </cell>
        </row>
        <row r="513">
          <cell r="B513" t="str">
            <v>20235#000XXX</v>
          </cell>
          <cell r="C513" t="str">
            <v>PROTELAN 1430</v>
          </cell>
          <cell r="D513">
            <v>13</v>
          </cell>
          <cell r="E513" t="str">
            <v>Protein Product</v>
          </cell>
          <cell r="F513">
            <v>4</v>
          </cell>
          <cell r="G513" t="str">
            <v>protein products</v>
          </cell>
          <cell r="H513">
            <v>18</v>
          </cell>
          <cell r="I513" t="str">
            <v>sarcosinati</v>
          </cell>
          <cell r="J513">
            <v>2</v>
          </cell>
          <cell r="K513" t="str">
            <v>hbo</v>
          </cell>
          <cell r="L513">
            <v>5</v>
          </cell>
          <cell r="M513" t="str">
            <v>specialità</v>
          </cell>
          <cell r="N513">
            <v>2</v>
          </cell>
          <cell r="O513" t="str">
            <v>produzione</v>
          </cell>
        </row>
        <row r="514">
          <cell r="B514">
            <v>20236</v>
          </cell>
          <cell r="C514" t="str">
            <v>PROTELAN MGL</v>
          </cell>
          <cell r="D514">
            <v>13</v>
          </cell>
          <cell r="E514" t="str">
            <v>Protein Product</v>
          </cell>
          <cell r="F514">
            <v>4</v>
          </cell>
          <cell r="G514" t="str">
            <v>protein products</v>
          </cell>
          <cell r="H514">
            <v>17</v>
          </cell>
          <cell r="I514" t="str">
            <v>glutammati</v>
          </cell>
          <cell r="J514">
            <v>2</v>
          </cell>
          <cell r="K514" t="str">
            <v>hbo</v>
          </cell>
          <cell r="L514">
            <v>5</v>
          </cell>
          <cell r="M514" t="str">
            <v>specialità</v>
          </cell>
          <cell r="N514">
            <v>2</v>
          </cell>
          <cell r="O514" t="str">
            <v>produzione</v>
          </cell>
        </row>
        <row r="515">
          <cell r="B515" t="str">
            <v>20236#000XXX</v>
          </cell>
          <cell r="C515" t="str">
            <v>PROTELAN MGL</v>
          </cell>
          <cell r="D515">
            <v>13</v>
          </cell>
          <cell r="E515" t="str">
            <v>Protein Product</v>
          </cell>
          <cell r="F515">
            <v>4</v>
          </cell>
          <cell r="G515" t="str">
            <v>protein products</v>
          </cell>
          <cell r="H515">
            <v>17</v>
          </cell>
          <cell r="I515" t="str">
            <v>glutammati</v>
          </cell>
          <cell r="J515">
            <v>2</v>
          </cell>
          <cell r="K515" t="str">
            <v>hbo</v>
          </cell>
          <cell r="L515">
            <v>5</v>
          </cell>
          <cell r="M515" t="str">
            <v>specialità</v>
          </cell>
          <cell r="N515">
            <v>2</v>
          </cell>
          <cell r="O515" t="str">
            <v>produzione</v>
          </cell>
        </row>
        <row r="516">
          <cell r="B516" t="str">
            <v>20236#243XXX</v>
          </cell>
          <cell r="C516" t="str">
            <v>PROTELAN MGL - E</v>
          </cell>
          <cell r="D516">
            <v>13</v>
          </cell>
          <cell r="E516" t="str">
            <v>Protein Product</v>
          </cell>
          <cell r="F516">
            <v>4</v>
          </cell>
          <cell r="G516" t="str">
            <v>protein products</v>
          </cell>
          <cell r="H516">
            <v>17</v>
          </cell>
          <cell r="I516" t="str">
            <v>glutammati</v>
          </cell>
          <cell r="J516">
            <v>1</v>
          </cell>
          <cell r="K516" t="str">
            <v>ecocert</v>
          </cell>
          <cell r="L516">
            <v>5</v>
          </cell>
          <cell r="M516" t="str">
            <v>specialità</v>
          </cell>
          <cell r="N516">
            <v>2</v>
          </cell>
          <cell r="O516" t="str">
            <v>produzione</v>
          </cell>
        </row>
        <row r="517">
          <cell r="B517">
            <v>20237</v>
          </cell>
          <cell r="C517" t="str">
            <v>PROTELAN AG 11</v>
          </cell>
          <cell r="D517">
            <v>13</v>
          </cell>
          <cell r="E517" t="str">
            <v>Protein Product</v>
          </cell>
          <cell r="F517">
            <v>4</v>
          </cell>
          <cell r="G517" t="str">
            <v>protein products</v>
          </cell>
          <cell r="H517">
            <v>20</v>
          </cell>
          <cell r="I517" t="str">
            <v>proteine idrolizzate funzionalizzate</v>
          </cell>
          <cell r="J517">
            <v>2</v>
          </cell>
          <cell r="K517" t="str">
            <v>hbo</v>
          </cell>
          <cell r="L517">
            <v>5</v>
          </cell>
          <cell r="M517" t="str">
            <v>specialità</v>
          </cell>
          <cell r="N517">
            <v>2</v>
          </cell>
          <cell r="O517" t="str">
            <v>produzione</v>
          </cell>
        </row>
        <row r="518">
          <cell r="B518" t="str">
            <v>20237#000XXX</v>
          </cell>
          <cell r="C518" t="str">
            <v xml:space="preserve">PROTELAN AG 11 </v>
          </cell>
          <cell r="D518">
            <v>13</v>
          </cell>
          <cell r="E518" t="str">
            <v>Protein Product</v>
          </cell>
          <cell r="F518">
            <v>4</v>
          </cell>
          <cell r="G518" t="str">
            <v>protein products</v>
          </cell>
          <cell r="H518">
            <v>20</v>
          </cell>
          <cell r="I518" t="str">
            <v>proteine idrolizzate funzionalizzate</v>
          </cell>
          <cell r="J518">
            <v>2</v>
          </cell>
          <cell r="K518" t="str">
            <v>hbo</v>
          </cell>
          <cell r="L518">
            <v>5</v>
          </cell>
          <cell r="M518" t="str">
            <v>specialità</v>
          </cell>
          <cell r="N518">
            <v>2</v>
          </cell>
          <cell r="O518" t="str">
            <v>produzione</v>
          </cell>
        </row>
        <row r="519">
          <cell r="B519" t="str">
            <v>20237#243XXX</v>
          </cell>
          <cell r="C519" t="str">
            <v>PROTELAN AG 11 - E</v>
          </cell>
          <cell r="D519">
            <v>13</v>
          </cell>
          <cell r="E519" t="str">
            <v>Protein Product</v>
          </cell>
          <cell r="F519">
            <v>4</v>
          </cell>
          <cell r="G519" t="str">
            <v>protein products</v>
          </cell>
          <cell r="H519">
            <v>20</v>
          </cell>
          <cell r="I519" t="str">
            <v>proteine idrolizzate funzionalizzate</v>
          </cell>
          <cell r="J519">
            <v>1</v>
          </cell>
          <cell r="K519" t="str">
            <v>ecocert</v>
          </cell>
          <cell r="L519">
            <v>5</v>
          </cell>
          <cell r="M519" t="str">
            <v>specialità</v>
          </cell>
          <cell r="N519">
            <v>2</v>
          </cell>
          <cell r="O519" t="str">
            <v>produzione</v>
          </cell>
        </row>
        <row r="520">
          <cell r="B520">
            <v>20238</v>
          </cell>
          <cell r="C520" t="str">
            <v>PROTELAN AG 8/PV</v>
          </cell>
          <cell r="D520">
            <v>13</v>
          </cell>
          <cell r="E520" t="str">
            <v>Protein Product</v>
          </cell>
          <cell r="F520">
            <v>4</v>
          </cell>
          <cell r="G520" t="str">
            <v>protein products</v>
          </cell>
          <cell r="H520">
            <v>17</v>
          </cell>
          <cell r="I520" t="str">
            <v>glutammati</v>
          </cell>
          <cell r="J520">
            <v>1</v>
          </cell>
          <cell r="K520" t="str">
            <v>ecocert</v>
          </cell>
          <cell r="L520">
            <v>5</v>
          </cell>
          <cell r="M520" t="str">
            <v>specialità</v>
          </cell>
          <cell r="N520">
            <v>2</v>
          </cell>
          <cell r="O520" t="str">
            <v>produzione</v>
          </cell>
        </row>
        <row r="521">
          <cell r="B521" t="str">
            <v>20238#000XXX</v>
          </cell>
          <cell r="C521" t="str">
            <v xml:space="preserve">PROTELAN AG 8/PV </v>
          </cell>
          <cell r="D521">
            <v>13</v>
          </cell>
          <cell r="E521" t="str">
            <v>Protein Product</v>
          </cell>
          <cell r="F521">
            <v>4</v>
          </cell>
          <cell r="G521" t="str">
            <v>protein products</v>
          </cell>
          <cell r="H521">
            <v>17</v>
          </cell>
          <cell r="I521" t="str">
            <v>glutammati</v>
          </cell>
          <cell r="J521">
            <v>1</v>
          </cell>
          <cell r="K521" t="str">
            <v>ecocert</v>
          </cell>
          <cell r="L521">
            <v>5</v>
          </cell>
          <cell r="M521" t="str">
            <v>specialità</v>
          </cell>
          <cell r="N521">
            <v>2</v>
          </cell>
          <cell r="O521" t="str">
            <v>produzione</v>
          </cell>
        </row>
        <row r="522">
          <cell r="B522">
            <v>20239</v>
          </cell>
          <cell r="C522" t="str">
            <v>PROTELAN AG 8/P</v>
          </cell>
          <cell r="D522">
            <v>13</v>
          </cell>
          <cell r="E522" t="str">
            <v>Protein Product</v>
          </cell>
          <cell r="F522">
            <v>4</v>
          </cell>
          <cell r="G522" t="str">
            <v>protein products</v>
          </cell>
          <cell r="H522">
            <v>17</v>
          </cell>
          <cell r="I522" t="str">
            <v>glutammati</v>
          </cell>
          <cell r="J522">
            <v>1</v>
          </cell>
          <cell r="K522" t="str">
            <v>ecocert</v>
          </cell>
          <cell r="L522">
            <v>5</v>
          </cell>
          <cell r="M522" t="str">
            <v>specialità</v>
          </cell>
          <cell r="N522">
            <v>2</v>
          </cell>
          <cell r="O522" t="str">
            <v>produzione</v>
          </cell>
        </row>
        <row r="523">
          <cell r="B523" t="str">
            <v>20239#000XXX</v>
          </cell>
          <cell r="C523" t="str">
            <v xml:space="preserve">PROTELAN AG 8/P </v>
          </cell>
          <cell r="D523">
            <v>13</v>
          </cell>
          <cell r="E523" t="str">
            <v>Protein Product</v>
          </cell>
          <cell r="F523">
            <v>4</v>
          </cell>
          <cell r="G523" t="str">
            <v>protein products</v>
          </cell>
          <cell r="H523">
            <v>17</v>
          </cell>
          <cell r="I523" t="str">
            <v>glutammati</v>
          </cell>
          <cell r="J523">
            <v>1</v>
          </cell>
          <cell r="K523" t="str">
            <v>ecocert</v>
          </cell>
          <cell r="L523">
            <v>5</v>
          </cell>
          <cell r="M523" t="str">
            <v>specialità</v>
          </cell>
          <cell r="N523">
            <v>2</v>
          </cell>
          <cell r="O523" t="str">
            <v>produzione</v>
          </cell>
        </row>
        <row r="524">
          <cell r="B524" t="str">
            <v>20239#243XXX</v>
          </cell>
          <cell r="C524" t="str">
            <v>PROTELAN AG 8/P</v>
          </cell>
          <cell r="D524">
            <v>13</v>
          </cell>
          <cell r="E524" t="str">
            <v>Protein Product</v>
          </cell>
          <cell r="F524">
            <v>4</v>
          </cell>
          <cell r="G524" t="str">
            <v>protein products</v>
          </cell>
          <cell r="H524">
            <v>17</v>
          </cell>
          <cell r="I524" t="str">
            <v>glutammati</v>
          </cell>
          <cell r="J524">
            <v>1</v>
          </cell>
          <cell r="K524" t="str">
            <v>ecocert</v>
          </cell>
          <cell r="L524">
            <v>5</v>
          </cell>
          <cell r="M524" t="str">
            <v>specialità</v>
          </cell>
          <cell r="N524">
            <v>2</v>
          </cell>
          <cell r="O524" t="str">
            <v>produzione</v>
          </cell>
        </row>
        <row r="525">
          <cell r="B525">
            <v>20240</v>
          </cell>
          <cell r="C525" t="str">
            <v>PROTELAN AG 8</v>
          </cell>
          <cell r="D525">
            <v>13</v>
          </cell>
          <cell r="E525" t="str">
            <v>Protein Product</v>
          </cell>
          <cell r="F525">
            <v>4</v>
          </cell>
          <cell r="G525" t="str">
            <v>protein products</v>
          </cell>
          <cell r="H525">
            <v>17</v>
          </cell>
          <cell r="I525" t="str">
            <v>glutammati</v>
          </cell>
          <cell r="J525">
            <v>2</v>
          </cell>
          <cell r="K525" t="str">
            <v>hbo</v>
          </cell>
          <cell r="L525">
            <v>5</v>
          </cell>
          <cell r="M525" t="str">
            <v>specialità</v>
          </cell>
          <cell r="N525">
            <v>2</v>
          </cell>
          <cell r="O525" t="str">
            <v>produzione</v>
          </cell>
        </row>
        <row r="526">
          <cell r="B526" t="str">
            <v>20240#000XXX</v>
          </cell>
          <cell r="C526" t="str">
            <v xml:space="preserve">PROTELAN AG 8 </v>
          </cell>
          <cell r="D526">
            <v>13</v>
          </cell>
          <cell r="E526" t="str">
            <v>Protein Product</v>
          </cell>
          <cell r="F526">
            <v>4</v>
          </cell>
          <cell r="G526" t="str">
            <v>protein products</v>
          </cell>
          <cell r="H526">
            <v>17</v>
          </cell>
          <cell r="I526" t="str">
            <v>glutammati</v>
          </cell>
          <cell r="J526">
            <v>2</v>
          </cell>
          <cell r="K526" t="str">
            <v>hbo</v>
          </cell>
          <cell r="L526">
            <v>5</v>
          </cell>
          <cell r="M526" t="str">
            <v>specialità</v>
          </cell>
          <cell r="N526">
            <v>2</v>
          </cell>
          <cell r="O526" t="str">
            <v>produzione</v>
          </cell>
        </row>
        <row r="527">
          <cell r="B527" t="str">
            <v>20240#243XXX</v>
          </cell>
          <cell r="C527" t="str">
            <v>PROTELAN AG 8 - NON UTILIZZARE</v>
          </cell>
          <cell r="D527">
            <v>13</v>
          </cell>
          <cell r="E527" t="str">
            <v>Protein Product</v>
          </cell>
          <cell r="F527">
            <v>4</v>
          </cell>
          <cell r="G527" t="str">
            <v>protein products</v>
          </cell>
          <cell r="H527">
            <v>17</v>
          </cell>
          <cell r="I527" t="str">
            <v>glutammati</v>
          </cell>
          <cell r="J527">
            <v>2</v>
          </cell>
          <cell r="K527" t="str">
            <v>hbo</v>
          </cell>
          <cell r="L527">
            <v>5</v>
          </cell>
          <cell r="M527" t="str">
            <v>specialità</v>
          </cell>
          <cell r="N527">
            <v>2</v>
          </cell>
          <cell r="O527" t="str">
            <v>produzione</v>
          </cell>
        </row>
        <row r="528">
          <cell r="B528">
            <v>20241</v>
          </cell>
          <cell r="C528" t="str">
            <v>PRODUKT GM 5075/N</v>
          </cell>
          <cell r="D528">
            <v>3</v>
          </cell>
          <cell r="E528" t="str">
            <v>compound</v>
          </cell>
          <cell r="F528">
            <v>8</v>
          </cell>
          <cell r="G528" t="str">
            <v>compound</v>
          </cell>
          <cell r="H528">
            <v>8</v>
          </cell>
          <cell r="I528" t="str">
            <v>compound</v>
          </cell>
          <cell r="J528">
            <v>2</v>
          </cell>
          <cell r="K528" t="str">
            <v>hbo</v>
          </cell>
          <cell r="L528">
            <v>2</v>
          </cell>
          <cell r="M528" t="str">
            <v>value</v>
          </cell>
          <cell r="N528">
            <v>2</v>
          </cell>
          <cell r="O528" t="str">
            <v>produzione</v>
          </cell>
        </row>
        <row r="529">
          <cell r="B529" t="str">
            <v>20241#000XXX</v>
          </cell>
          <cell r="C529" t="str">
            <v xml:space="preserve">PRODUKT GM 5075/N </v>
          </cell>
          <cell r="D529">
            <v>3</v>
          </cell>
          <cell r="E529" t="str">
            <v>compound</v>
          </cell>
          <cell r="F529">
            <v>8</v>
          </cell>
          <cell r="G529" t="str">
            <v>compound</v>
          </cell>
          <cell r="H529">
            <v>8</v>
          </cell>
          <cell r="I529" t="str">
            <v>compound</v>
          </cell>
          <cell r="J529">
            <v>2</v>
          </cell>
          <cell r="K529" t="str">
            <v>hbo</v>
          </cell>
          <cell r="L529">
            <v>2</v>
          </cell>
          <cell r="M529" t="str">
            <v>value</v>
          </cell>
          <cell r="N529">
            <v>2</v>
          </cell>
          <cell r="O529" t="str">
            <v>produzione</v>
          </cell>
        </row>
        <row r="530">
          <cell r="B530">
            <v>20242</v>
          </cell>
          <cell r="C530" t="str">
            <v>PRODOTTO RT 55</v>
          </cell>
          <cell r="D530">
            <v>3</v>
          </cell>
          <cell r="E530" t="str">
            <v>compound</v>
          </cell>
          <cell r="F530">
            <v>8</v>
          </cell>
          <cell r="G530" t="str">
            <v>compound</v>
          </cell>
          <cell r="H530">
            <v>8</v>
          </cell>
          <cell r="I530" t="str">
            <v>compound</v>
          </cell>
          <cell r="J530">
            <v>2</v>
          </cell>
          <cell r="K530" t="str">
            <v>hbo</v>
          </cell>
          <cell r="L530">
            <v>2</v>
          </cell>
          <cell r="M530" t="str">
            <v>value</v>
          </cell>
          <cell r="N530">
            <v>2</v>
          </cell>
          <cell r="O530" t="str">
            <v>produzione</v>
          </cell>
        </row>
        <row r="531">
          <cell r="B531">
            <v>20243</v>
          </cell>
          <cell r="C531" t="str">
            <v>PROTELAN OL</v>
          </cell>
          <cell r="D531">
            <v>13</v>
          </cell>
          <cell r="E531" t="str">
            <v>Protein Product</v>
          </cell>
          <cell r="F531">
            <v>4</v>
          </cell>
          <cell r="G531" t="str">
            <v>protein products</v>
          </cell>
          <cell r="H531">
            <v>18</v>
          </cell>
          <cell r="I531" t="str">
            <v>sarcosinati</v>
          </cell>
          <cell r="J531">
            <v>2</v>
          </cell>
          <cell r="K531" t="str">
            <v>hbo</v>
          </cell>
          <cell r="L531">
            <v>5</v>
          </cell>
          <cell r="M531" t="str">
            <v>specialità</v>
          </cell>
          <cell r="N531">
            <v>2</v>
          </cell>
          <cell r="O531" t="str">
            <v>produzione</v>
          </cell>
        </row>
        <row r="532">
          <cell r="B532" t="str">
            <v>20243#000XXX</v>
          </cell>
          <cell r="C532" t="str">
            <v>PROTELAN OL - NON UTILIZZARE</v>
          </cell>
          <cell r="D532">
            <v>13</v>
          </cell>
          <cell r="E532" t="str">
            <v>Protein Product</v>
          </cell>
          <cell r="F532">
            <v>4</v>
          </cell>
          <cell r="G532" t="str">
            <v>protein products</v>
          </cell>
          <cell r="H532">
            <v>18</v>
          </cell>
          <cell r="I532" t="str">
            <v>sarcosinati</v>
          </cell>
          <cell r="J532">
            <v>2</v>
          </cell>
          <cell r="K532" t="str">
            <v>hbo</v>
          </cell>
          <cell r="L532">
            <v>5</v>
          </cell>
          <cell r="M532" t="str">
            <v>specialità</v>
          </cell>
          <cell r="N532">
            <v>2</v>
          </cell>
          <cell r="O532" t="str">
            <v>produzione</v>
          </cell>
        </row>
        <row r="533">
          <cell r="B533" t="str">
            <v>20243#100XXX</v>
          </cell>
          <cell r="C533" t="str">
            <v>PROTELAN OL - NON UTILIZZARE</v>
          </cell>
          <cell r="D533">
            <v>13</v>
          </cell>
          <cell r="E533" t="str">
            <v>Protein Product</v>
          </cell>
          <cell r="F533">
            <v>4</v>
          </cell>
          <cell r="G533" t="str">
            <v>protein products</v>
          </cell>
          <cell r="H533">
            <v>18</v>
          </cell>
          <cell r="I533" t="str">
            <v>sarcosinati</v>
          </cell>
          <cell r="J533">
            <v>2</v>
          </cell>
          <cell r="K533" t="str">
            <v>hbo</v>
          </cell>
          <cell r="L533">
            <v>5</v>
          </cell>
          <cell r="M533" t="str">
            <v>specialità</v>
          </cell>
          <cell r="N533">
            <v>2</v>
          </cell>
          <cell r="O533" t="str">
            <v>produzione</v>
          </cell>
        </row>
        <row r="534">
          <cell r="B534">
            <v>20244</v>
          </cell>
          <cell r="C534" t="str">
            <v>PRODUKT L CONC</v>
          </cell>
          <cell r="D534">
            <v>3</v>
          </cell>
          <cell r="E534" t="str">
            <v>compound</v>
          </cell>
          <cell r="F534">
            <v>8</v>
          </cell>
          <cell r="G534" t="str">
            <v>compound</v>
          </cell>
          <cell r="H534">
            <v>8</v>
          </cell>
          <cell r="I534" t="str">
            <v>compound</v>
          </cell>
          <cell r="J534">
            <v>2</v>
          </cell>
          <cell r="K534" t="str">
            <v>hbo</v>
          </cell>
          <cell r="L534">
            <v>2</v>
          </cell>
          <cell r="M534" t="str">
            <v>value</v>
          </cell>
          <cell r="N534">
            <v>2</v>
          </cell>
          <cell r="O534" t="str">
            <v>produzione</v>
          </cell>
        </row>
        <row r="535">
          <cell r="B535">
            <v>20245</v>
          </cell>
          <cell r="C535" t="str">
            <v>PROTELAN AGL 95/P</v>
          </cell>
          <cell r="D535">
            <v>13</v>
          </cell>
          <cell r="E535" t="str">
            <v>Protein Product</v>
          </cell>
          <cell r="F535">
            <v>4</v>
          </cell>
          <cell r="G535" t="str">
            <v>protein products</v>
          </cell>
          <cell r="H535">
            <v>17</v>
          </cell>
          <cell r="I535" t="str">
            <v>glutammati</v>
          </cell>
          <cell r="J535">
            <v>1</v>
          </cell>
          <cell r="K535" t="str">
            <v>ecocert</v>
          </cell>
          <cell r="L535">
            <v>5</v>
          </cell>
          <cell r="M535" t="str">
            <v>specialità</v>
          </cell>
          <cell r="N535">
            <v>2</v>
          </cell>
          <cell r="O535" t="str">
            <v>produzione</v>
          </cell>
        </row>
        <row r="536">
          <cell r="B536" t="str">
            <v>20245#000XXX</v>
          </cell>
          <cell r="C536" t="str">
            <v>PROTELAN AGL 95/P</v>
          </cell>
          <cell r="D536">
            <v>13</v>
          </cell>
          <cell r="E536" t="str">
            <v>Protein Product</v>
          </cell>
          <cell r="F536">
            <v>4</v>
          </cell>
          <cell r="G536" t="str">
            <v>protein products</v>
          </cell>
          <cell r="H536">
            <v>17</v>
          </cell>
          <cell r="I536" t="str">
            <v>glutammati</v>
          </cell>
          <cell r="J536">
            <v>1</v>
          </cell>
          <cell r="K536" t="str">
            <v>ecocert</v>
          </cell>
          <cell r="L536">
            <v>5</v>
          </cell>
          <cell r="M536" t="str">
            <v>specialità</v>
          </cell>
          <cell r="N536">
            <v>2</v>
          </cell>
          <cell r="O536" t="str">
            <v>produzione</v>
          </cell>
        </row>
        <row r="537">
          <cell r="B537">
            <v>20246</v>
          </cell>
          <cell r="C537" t="str">
            <v>PROTELAN AGL/95 - NON UTILIZZARE</v>
          </cell>
          <cell r="D537">
            <v>13</v>
          </cell>
          <cell r="E537" t="str">
            <v>Protein Product</v>
          </cell>
          <cell r="F537">
            <v>4</v>
          </cell>
          <cell r="G537" t="str">
            <v>protein products</v>
          </cell>
          <cell r="H537">
            <v>17</v>
          </cell>
          <cell r="I537" t="str">
            <v>glutammati</v>
          </cell>
          <cell r="J537">
            <v>2</v>
          </cell>
          <cell r="K537" t="str">
            <v>hbo</v>
          </cell>
          <cell r="L537">
            <v>5</v>
          </cell>
          <cell r="M537" t="str">
            <v>specialità</v>
          </cell>
          <cell r="N537">
            <v>2</v>
          </cell>
          <cell r="O537" t="str">
            <v>produzione</v>
          </cell>
        </row>
        <row r="538">
          <cell r="B538" t="str">
            <v>20246#000XXX</v>
          </cell>
          <cell r="C538" t="str">
            <v>PROTELAN AGL/95 - NON UTILIZZARE</v>
          </cell>
          <cell r="D538">
            <v>13</v>
          </cell>
          <cell r="E538" t="str">
            <v>Protein Product</v>
          </cell>
          <cell r="F538">
            <v>4</v>
          </cell>
          <cell r="G538" t="str">
            <v>protein products</v>
          </cell>
          <cell r="H538">
            <v>17</v>
          </cell>
          <cell r="I538" t="str">
            <v>glutammati</v>
          </cell>
          <cell r="J538">
            <v>2</v>
          </cell>
          <cell r="K538" t="str">
            <v>hbo</v>
          </cell>
          <cell r="L538">
            <v>5</v>
          </cell>
          <cell r="M538" t="str">
            <v>specialità</v>
          </cell>
          <cell r="N538">
            <v>2</v>
          </cell>
          <cell r="O538" t="str">
            <v>produzione</v>
          </cell>
        </row>
        <row r="539">
          <cell r="B539" t="str">
            <v>20246#243XXX</v>
          </cell>
          <cell r="C539" t="str">
            <v>PROTELAN AGL/95 - NON UTILIZZARE</v>
          </cell>
          <cell r="D539">
            <v>13</v>
          </cell>
          <cell r="E539" t="str">
            <v>Protein Product</v>
          </cell>
          <cell r="F539">
            <v>4</v>
          </cell>
          <cell r="G539" t="str">
            <v>protein products</v>
          </cell>
          <cell r="H539">
            <v>17</v>
          </cell>
          <cell r="I539" t="str">
            <v>glutammati</v>
          </cell>
          <cell r="J539">
            <v>2</v>
          </cell>
          <cell r="K539" t="str">
            <v>hbo</v>
          </cell>
          <cell r="L539">
            <v>5</v>
          </cell>
          <cell r="M539" t="str">
            <v>specialità</v>
          </cell>
          <cell r="N539">
            <v>2</v>
          </cell>
          <cell r="O539" t="str">
            <v>produzione</v>
          </cell>
        </row>
        <row r="540">
          <cell r="B540">
            <v>20247</v>
          </cell>
          <cell r="C540" t="str">
            <v xml:space="preserve">PROTELAN AGL/95 </v>
          </cell>
          <cell r="D540">
            <v>13</v>
          </cell>
          <cell r="E540" t="str">
            <v>Protein Product</v>
          </cell>
          <cell r="F540">
            <v>4</v>
          </cell>
          <cell r="G540" t="str">
            <v>protein products</v>
          </cell>
          <cell r="H540">
            <v>17</v>
          </cell>
          <cell r="I540" t="str">
            <v>glutammati</v>
          </cell>
          <cell r="J540">
            <v>2</v>
          </cell>
          <cell r="K540" t="str">
            <v>hbo</v>
          </cell>
          <cell r="L540">
            <v>5</v>
          </cell>
          <cell r="M540" t="str">
            <v>specialità</v>
          </cell>
          <cell r="N540">
            <v>2</v>
          </cell>
          <cell r="O540" t="str">
            <v>produzione</v>
          </cell>
        </row>
        <row r="541">
          <cell r="B541" t="str">
            <v>20247#000XXX</v>
          </cell>
          <cell r="C541" t="str">
            <v xml:space="preserve">PROTELAN AGL/95  </v>
          </cell>
          <cell r="D541">
            <v>13</v>
          </cell>
          <cell r="E541" t="str">
            <v>Protein Product</v>
          </cell>
          <cell r="F541">
            <v>4</v>
          </cell>
          <cell r="G541" t="str">
            <v>protein products</v>
          </cell>
          <cell r="H541">
            <v>17</v>
          </cell>
          <cell r="I541" t="str">
            <v>glutammati</v>
          </cell>
          <cell r="J541">
            <v>2</v>
          </cell>
          <cell r="K541" t="str">
            <v>hbo</v>
          </cell>
          <cell r="L541">
            <v>5</v>
          </cell>
          <cell r="M541" t="str">
            <v>specialità</v>
          </cell>
          <cell r="N541">
            <v>2</v>
          </cell>
          <cell r="O541" t="str">
            <v>produzione</v>
          </cell>
        </row>
        <row r="542">
          <cell r="B542" t="str">
            <v>20247#100XXX</v>
          </cell>
          <cell r="C542" t="str">
            <v>PROTELAN AGL/95 K</v>
          </cell>
          <cell r="D542">
            <v>13</v>
          </cell>
          <cell r="E542" t="str">
            <v>Protein Product</v>
          </cell>
          <cell r="F542">
            <v>4</v>
          </cell>
          <cell r="G542" t="str">
            <v>protein products</v>
          </cell>
          <cell r="H542">
            <v>17</v>
          </cell>
          <cell r="I542" t="str">
            <v>glutammati</v>
          </cell>
          <cell r="J542">
            <v>2</v>
          </cell>
          <cell r="K542" t="str">
            <v>hbo</v>
          </cell>
          <cell r="L542">
            <v>5</v>
          </cell>
          <cell r="M542" t="str">
            <v>specialità</v>
          </cell>
          <cell r="N542">
            <v>2</v>
          </cell>
          <cell r="O542" t="str">
            <v>produzione</v>
          </cell>
        </row>
        <row r="543">
          <cell r="B543" t="str">
            <v>20247#243XXX</v>
          </cell>
          <cell r="C543" t="str">
            <v xml:space="preserve">PROTELAN AGL/95 </v>
          </cell>
          <cell r="D543">
            <v>13</v>
          </cell>
          <cell r="E543" t="str">
            <v>Protein Product</v>
          </cell>
          <cell r="F543">
            <v>4</v>
          </cell>
          <cell r="G543" t="str">
            <v>protein products</v>
          </cell>
          <cell r="H543">
            <v>17</v>
          </cell>
          <cell r="I543" t="str">
            <v>glutammati</v>
          </cell>
          <cell r="J543">
            <v>2</v>
          </cell>
          <cell r="K543" t="str">
            <v>hbo</v>
          </cell>
          <cell r="L543">
            <v>5</v>
          </cell>
          <cell r="M543" t="str">
            <v>specialità</v>
          </cell>
          <cell r="N543">
            <v>2</v>
          </cell>
          <cell r="O543" t="str">
            <v>produzione</v>
          </cell>
        </row>
        <row r="544">
          <cell r="B544">
            <v>20248</v>
          </cell>
          <cell r="C544" t="str">
            <v>PROTELAN AGL/50</v>
          </cell>
          <cell r="D544">
            <v>13</v>
          </cell>
          <cell r="E544" t="str">
            <v>Protein Product</v>
          </cell>
          <cell r="F544">
            <v>4</v>
          </cell>
          <cell r="G544" t="str">
            <v>protein products</v>
          </cell>
          <cell r="H544">
            <v>17</v>
          </cell>
          <cell r="I544" t="str">
            <v>glutammati</v>
          </cell>
          <cell r="J544">
            <v>2</v>
          </cell>
          <cell r="K544" t="str">
            <v>hbo</v>
          </cell>
          <cell r="L544">
            <v>5</v>
          </cell>
          <cell r="M544" t="str">
            <v>specialità</v>
          </cell>
          <cell r="N544">
            <v>2</v>
          </cell>
          <cell r="O544" t="str">
            <v>produzione</v>
          </cell>
        </row>
        <row r="545">
          <cell r="B545" t="str">
            <v>20248#000XXX</v>
          </cell>
          <cell r="C545" t="str">
            <v xml:space="preserve">PROTELAN AGL/50 </v>
          </cell>
          <cell r="D545">
            <v>13</v>
          </cell>
          <cell r="E545" t="str">
            <v>Protein Product</v>
          </cell>
          <cell r="F545">
            <v>4</v>
          </cell>
          <cell r="G545" t="str">
            <v>protein products</v>
          </cell>
          <cell r="H545">
            <v>17</v>
          </cell>
          <cell r="I545" t="str">
            <v>glutammati</v>
          </cell>
          <cell r="J545">
            <v>2</v>
          </cell>
          <cell r="K545" t="str">
            <v>hbo</v>
          </cell>
          <cell r="L545">
            <v>5</v>
          </cell>
          <cell r="M545" t="str">
            <v>specialità</v>
          </cell>
          <cell r="N545">
            <v>2</v>
          </cell>
          <cell r="O545" t="str">
            <v>produzione</v>
          </cell>
        </row>
        <row r="546">
          <cell r="B546">
            <v>20249</v>
          </cell>
          <cell r="C546" t="str">
            <v>PROTELAN AGL 95/C</v>
          </cell>
          <cell r="D546">
            <v>13</v>
          </cell>
          <cell r="E546" t="str">
            <v>Protein Product</v>
          </cell>
          <cell r="F546">
            <v>4</v>
          </cell>
          <cell r="G546" t="str">
            <v>protein products</v>
          </cell>
          <cell r="H546">
            <v>17</v>
          </cell>
          <cell r="I546" t="str">
            <v>glutammati</v>
          </cell>
          <cell r="J546">
            <v>2</v>
          </cell>
          <cell r="K546" t="str">
            <v>hbo</v>
          </cell>
          <cell r="L546">
            <v>5</v>
          </cell>
          <cell r="M546" t="str">
            <v>specialità</v>
          </cell>
          <cell r="N546">
            <v>2</v>
          </cell>
          <cell r="O546" t="str">
            <v>produzione</v>
          </cell>
        </row>
        <row r="547">
          <cell r="B547" t="str">
            <v>20249#000XXX</v>
          </cell>
          <cell r="C547" t="str">
            <v xml:space="preserve">PROTELAN AGL 95/C </v>
          </cell>
          <cell r="D547">
            <v>13</v>
          </cell>
          <cell r="E547" t="str">
            <v>Protein Product</v>
          </cell>
          <cell r="F547">
            <v>4</v>
          </cell>
          <cell r="G547" t="str">
            <v>protein products</v>
          </cell>
          <cell r="H547">
            <v>17</v>
          </cell>
          <cell r="I547" t="str">
            <v>glutammati</v>
          </cell>
          <cell r="J547">
            <v>2</v>
          </cell>
          <cell r="K547" t="str">
            <v>hbo</v>
          </cell>
          <cell r="L547">
            <v>5</v>
          </cell>
          <cell r="M547" t="str">
            <v>specialità</v>
          </cell>
          <cell r="N547">
            <v>2</v>
          </cell>
          <cell r="O547" t="str">
            <v>produzione</v>
          </cell>
        </row>
        <row r="548">
          <cell r="B548" t="str">
            <v>20249#100XXX</v>
          </cell>
          <cell r="C548" t="str">
            <v>PROTELAN AGL 95/C KS</v>
          </cell>
          <cell r="D548">
            <v>13</v>
          </cell>
          <cell r="E548" t="str">
            <v>Protein Product</v>
          </cell>
          <cell r="F548">
            <v>4</v>
          </cell>
          <cell r="G548" t="str">
            <v>protein products</v>
          </cell>
          <cell r="H548">
            <v>17</v>
          </cell>
          <cell r="I548" t="str">
            <v>glutammati</v>
          </cell>
          <cell r="J548">
            <v>2</v>
          </cell>
          <cell r="K548" t="str">
            <v>hbo</v>
          </cell>
          <cell r="L548">
            <v>5</v>
          </cell>
          <cell r="M548" t="str">
            <v>specialità</v>
          </cell>
          <cell r="N548">
            <v>2</v>
          </cell>
          <cell r="O548" t="str">
            <v>produzione</v>
          </cell>
        </row>
        <row r="549">
          <cell r="B549">
            <v>20250</v>
          </cell>
          <cell r="C549" t="str">
            <v>PROTELAN NMA/C</v>
          </cell>
          <cell r="D549">
            <v>13</v>
          </cell>
          <cell r="E549" t="str">
            <v>Protein Product</v>
          </cell>
          <cell r="F549">
            <v>4</v>
          </cell>
          <cell r="G549" t="str">
            <v>protein products</v>
          </cell>
          <cell r="H549">
            <v>32</v>
          </cell>
          <cell r="I549" t="str">
            <v>Unassigned family</v>
          </cell>
          <cell r="J549">
            <v>2</v>
          </cell>
          <cell r="K549" t="str">
            <v>hbo</v>
          </cell>
          <cell r="L549">
            <v>5</v>
          </cell>
          <cell r="M549" t="str">
            <v>specialità</v>
          </cell>
          <cell r="N549">
            <v>2</v>
          </cell>
          <cell r="O549" t="str">
            <v>produzione</v>
          </cell>
        </row>
        <row r="550">
          <cell r="B550" t="str">
            <v>20250#000XXX</v>
          </cell>
          <cell r="C550" t="str">
            <v>PROTELAN NMA/C</v>
          </cell>
          <cell r="D550">
            <v>13</v>
          </cell>
          <cell r="E550" t="str">
            <v>Protein Product</v>
          </cell>
          <cell r="F550">
            <v>4</v>
          </cell>
          <cell r="G550" t="str">
            <v>protein products</v>
          </cell>
          <cell r="H550">
            <v>32</v>
          </cell>
          <cell r="I550" t="str">
            <v>Unassigned family</v>
          </cell>
          <cell r="J550">
            <v>2</v>
          </cell>
          <cell r="K550" t="str">
            <v>hbo</v>
          </cell>
          <cell r="L550">
            <v>5</v>
          </cell>
          <cell r="M550" t="str">
            <v>specialità</v>
          </cell>
          <cell r="N550">
            <v>2</v>
          </cell>
          <cell r="O550" t="str">
            <v>produzione</v>
          </cell>
        </row>
        <row r="551">
          <cell r="B551">
            <v>20251</v>
          </cell>
          <cell r="C551" t="str">
            <v>PROTELAN AGL/95 F</v>
          </cell>
          <cell r="D551">
            <v>13</v>
          </cell>
          <cell r="E551" t="str">
            <v>Protein Product</v>
          </cell>
          <cell r="F551">
            <v>4</v>
          </cell>
          <cell r="G551" t="str">
            <v>protein products</v>
          </cell>
          <cell r="H551">
            <v>17</v>
          </cell>
          <cell r="I551" t="str">
            <v>glutammati</v>
          </cell>
          <cell r="J551">
            <v>2</v>
          </cell>
          <cell r="K551" t="str">
            <v>hbo</v>
          </cell>
          <cell r="L551">
            <v>5</v>
          </cell>
          <cell r="M551" t="str">
            <v>specialità</v>
          </cell>
          <cell r="N551">
            <v>2</v>
          </cell>
          <cell r="O551" t="str">
            <v>produzione</v>
          </cell>
        </row>
        <row r="552">
          <cell r="B552" t="str">
            <v>20251#000XXX</v>
          </cell>
          <cell r="C552" t="str">
            <v xml:space="preserve">PROTELAN AGL/95 F </v>
          </cell>
          <cell r="D552">
            <v>13</v>
          </cell>
          <cell r="E552" t="str">
            <v>Protein Product</v>
          </cell>
          <cell r="F552">
            <v>4</v>
          </cell>
          <cell r="G552" t="str">
            <v>protein products</v>
          </cell>
          <cell r="H552">
            <v>17</v>
          </cell>
          <cell r="I552" t="str">
            <v>glutammati</v>
          </cell>
          <cell r="J552">
            <v>2</v>
          </cell>
          <cell r="K552" t="str">
            <v>hbo</v>
          </cell>
          <cell r="L552">
            <v>5</v>
          </cell>
          <cell r="M552" t="str">
            <v>specialità</v>
          </cell>
          <cell r="N552">
            <v>2</v>
          </cell>
          <cell r="O552" t="str">
            <v>produzione</v>
          </cell>
        </row>
        <row r="553">
          <cell r="B553">
            <v>20252</v>
          </cell>
          <cell r="C553" t="str">
            <v>MISCELA AHAVA</v>
          </cell>
          <cell r="D553">
            <v>3</v>
          </cell>
          <cell r="E553" t="str">
            <v>compound</v>
          </cell>
          <cell r="F553">
            <v>8</v>
          </cell>
          <cell r="G553" t="str">
            <v>compound</v>
          </cell>
          <cell r="H553">
            <v>8</v>
          </cell>
          <cell r="I553" t="str">
            <v>compound</v>
          </cell>
          <cell r="J553">
            <v>2</v>
          </cell>
          <cell r="K553" t="str">
            <v>hbo</v>
          </cell>
          <cell r="L553">
            <v>2</v>
          </cell>
          <cell r="M553" t="str">
            <v>value</v>
          </cell>
          <cell r="N553">
            <v>2</v>
          </cell>
          <cell r="O553" t="str">
            <v>produzione</v>
          </cell>
        </row>
        <row r="554">
          <cell r="B554" t="str">
            <v>20252#000XXX</v>
          </cell>
          <cell r="C554" t="str">
            <v>MISCELA AHAVA</v>
          </cell>
          <cell r="D554">
            <v>3</v>
          </cell>
          <cell r="E554" t="str">
            <v>compound</v>
          </cell>
          <cell r="F554">
            <v>8</v>
          </cell>
          <cell r="G554" t="str">
            <v>compound</v>
          </cell>
          <cell r="H554">
            <v>8</v>
          </cell>
          <cell r="I554" t="str">
            <v>compound</v>
          </cell>
          <cell r="J554">
            <v>2</v>
          </cell>
          <cell r="K554" t="str">
            <v>hbo</v>
          </cell>
          <cell r="L554">
            <v>2</v>
          </cell>
          <cell r="M554" t="str">
            <v>value</v>
          </cell>
          <cell r="N554">
            <v>2</v>
          </cell>
          <cell r="O554" t="str">
            <v>produzione</v>
          </cell>
        </row>
        <row r="555">
          <cell r="B555">
            <v>20253</v>
          </cell>
          <cell r="C555" t="str">
            <v>AUTOBRILL-L100</v>
          </cell>
          <cell r="D555">
            <v>3</v>
          </cell>
          <cell r="E555" t="str">
            <v>compound</v>
          </cell>
          <cell r="F555">
            <v>8</v>
          </cell>
          <cell r="G555" t="str">
            <v>compound</v>
          </cell>
          <cell r="H555">
            <v>8</v>
          </cell>
          <cell r="I555" t="str">
            <v>compound</v>
          </cell>
          <cell r="J555">
            <v>4</v>
          </cell>
          <cell r="K555" t="str">
            <v>hci</v>
          </cell>
          <cell r="L555">
            <v>2</v>
          </cell>
          <cell r="M555" t="str">
            <v>value</v>
          </cell>
          <cell r="N555">
            <v>3</v>
          </cell>
          <cell r="O555" t="str">
            <v>casa madre</v>
          </cell>
        </row>
        <row r="556">
          <cell r="B556" t="str">
            <v>20253#000XXX</v>
          </cell>
          <cell r="C556" t="str">
            <v>AUTOBRILL-L100</v>
          </cell>
          <cell r="D556">
            <v>3</v>
          </cell>
          <cell r="E556" t="str">
            <v>compound</v>
          </cell>
          <cell r="F556">
            <v>8</v>
          </cell>
          <cell r="G556" t="str">
            <v>compound</v>
          </cell>
          <cell r="H556">
            <v>8</v>
          </cell>
          <cell r="I556" t="str">
            <v>compound</v>
          </cell>
          <cell r="J556">
            <v>4</v>
          </cell>
          <cell r="K556" t="str">
            <v>hci</v>
          </cell>
          <cell r="L556">
            <v>2</v>
          </cell>
          <cell r="M556" t="str">
            <v>value</v>
          </cell>
          <cell r="N556">
            <v>3</v>
          </cell>
          <cell r="O556" t="str">
            <v>casa madre</v>
          </cell>
        </row>
        <row r="557">
          <cell r="B557">
            <v>20254</v>
          </cell>
          <cell r="C557" t="str">
            <v>LUMOROL K 2010</v>
          </cell>
          <cell r="D557">
            <v>3</v>
          </cell>
          <cell r="E557" t="str">
            <v>compound</v>
          </cell>
          <cell r="F557">
            <v>8</v>
          </cell>
          <cell r="G557" t="str">
            <v>compound</v>
          </cell>
          <cell r="H557">
            <v>39</v>
          </cell>
          <cell r="I557" t="str">
            <v>compound speciali</v>
          </cell>
          <cell r="J557">
            <v>2</v>
          </cell>
          <cell r="K557" t="str">
            <v>hbo</v>
          </cell>
          <cell r="L557">
            <v>5</v>
          </cell>
          <cell r="M557" t="str">
            <v>specialità</v>
          </cell>
          <cell r="N557">
            <v>2</v>
          </cell>
          <cell r="O557" t="str">
            <v>produzione</v>
          </cell>
        </row>
        <row r="558">
          <cell r="B558" t="str">
            <v>20254#000XXX</v>
          </cell>
          <cell r="C558" t="str">
            <v>LUMOROL K 2010</v>
          </cell>
          <cell r="D558">
            <v>3</v>
          </cell>
          <cell r="E558" t="str">
            <v>compound</v>
          </cell>
          <cell r="F558">
            <v>8</v>
          </cell>
          <cell r="G558" t="str">
            <v>compound</v>
          </cell>
          <cell r="H558">
            <v>39</v>
          </cell>
          <cell r="I558" t="str">
            <v>compound speciali</v>
          </cell>
          <cell r="J558">
            <v>2</v>
          </cell>
          <cell r="K558" t="str">
            <v>hbo</v>
          </cell>
          <cell r="L558">
            <v>5</v>
          </cell>
          <cell r="M558" t="str">
            <v>specialità</v>
          </cell>
          <cell r="N558">
            <v>2</v>
          </cell>
          <cell r="O558" t="str">
            <v>produzione</v>
          </cell>
        </row>
        <row r="559">
          <cell r="B559">
            <v>20255</v>
          </cell>
          <cell r="C559" t="str">
            <v>LUMOROL CIS/D70</v>
          </cell>
          <cell r="D559">
            <v>3</v>
          </cell>
          <cell r="E559" t="str">
            <v>compound</v>
          </cell>
          <cell r="F559">
            <v>8</v>
          </cell>
          <cell r="G559" t="str">
            <v>compound</v>
          </cell>
          <cell r="H559">
            <v>8</v>
          </cell>
          <cell r="I559" t="str">
            <v>compound</v>
          </cell>
          <cell r="J559">
            <v>2</v>
          </cell>
          <cell r="K559" t="str">
            <v>hbo</v>
          </cell>
          <cell r="L559">
            <v>9</v>
          </cell>
          <cell r="M559" t="e">
            <v>#N/A</v>
          </cell>
          <cell r="N559">
            <v>2</v>
          </cell>
          <cell r="O559" t="str">
            <v>produzione</v>
          </cell>
        </row>
        <row r="560">
          <cell r="B560" t="str">
            <v>20255#000XXX</v>
          </cell>
          <cell r="C560" t="str">
            <v>LUMOROL CIS/D70</v>
          </cell>
          <cell r="D560">
            <v>3</v>
          </cell>
          <cell r="E560" t="str">
            <v>compound</v>
          </cell>
          <cell r="F560">
            <v>8</v>
          </cell>
          <cell r="G560" t="str">
            <v>compound</v>
          </cell>
          <cell r="H560">
            <v>8</v>
          </cell>
          <cell r="I560" t="str">
            <v>compound</v>
          </cell>
          <cell r="J560">
            <v>2</v>
          </cell>
          <cell r="K560" t="str">
            <v>hbo</v>
          </cell>
          <cell r="L560">
            <v>9</v>
          </cell>
          <cell r="M560" t="e">
            <v>#N/A</v>
          </cell>
          <cell r="N560">
            <v>2</v>
          </cell>
          <cell r="O560" t="str">
            <v>produzione</v>
          </cell>
        </row>
        <row r="561">
          <cell r="B561">
            <v>20256</v>
          </cell>
          <cell r="C561" t="str">
            <v>LUMOROL K ECO</v>
          </cell>
          <cell r="D561">
            <v>3</v>
          </cell>
          <cell r="E561" t="str">
            <v>compound</v>
          </cell>
          <cell r="F561">
            <v>8</v>
          </cell>
          <cell r="G561" t="str">
            <v>compound</v>
          </cell>
          <cell r="H561">
            <v>39</v>
          </cell>
          <cell r="I561" t="str">
            <v>compound speciali</v>
          </cell>
          <cell r="J561">
            <v>2</v>
          </cell>
          <cell r="K561" t="str">
            <v>hbo</v>
          </cell>
          <cell r="L561">
            <v>5</v>
          </cell>
          <cell r="M561" t="str">
            <v>specialità</v>
          </cell>
          <cell r="N561">
            <v>2</v>
          </cell>
          <cell r="O561" t="str">
            <v>produzione</v>
          </cell>
        </row>
        <row r="562">
          <cell r="B562" t="str">
            <v>20256#000XXX</v>
          </cell>
          <cell r="C562" t="str">
            <v>LUMOROL K ECO</v>
          </cell>
          <cell r="D562">
            <v>3</v>
          </cell>
          <cell r="E562" t="str">
            <v>compound</v>
          </cell>
          <cell r="F562">
            <v>8</v>
          </cell>
          <cell r="G562" t="str">
            <v>compound</v>
          </cell>
          <cell r="H562">
            <v>39</v>
          </cell>
          <cell r="I562" t="str">
            <v>compound speciali</v>
          </cell>
          <cell r="J562">
            <v>2</v>
          </cell>
          <cell r="K562" t="str">
            <v>hbo</v>
          </cell>
          <cell r="L562">
            <v>5</v>
          </cell>
          <cell r="M562" t="str">
            <v>specialità</v>
          </cell>
          <cell r="N562">
            <v>2</v>
          </cell>
          <cell r="O562" t="str">
            <v>produzione</v>
          </cell>
        </row>
        <row r="563">
          <cell r="B563">
            <v>20257</v>
          </cell>
          <cell r="C563" t="str">
            <v>LUMOROL K PLUS</v>
          </cell>
          <cell r="D563">
            <v>3</v>
          </cell>
          <cell r="E563" t="str">
            <v>compound</v>
          </cell>
          <cell r="F563">
            <v>8</v>
          </cell>
          <cell r="G563" t="str">
            <v>compound</v>
          </cell>
          <cell r="H563">
            <v>39</v>
          </cell>
          <cell r="I563" t="str">
            <v>compound speciali</v>
          </cell>
          <cell r="J563">
            <v>2</v>
          </cell>
          <cell r="K563" t="str">
            <v>hbo</v>
          </cell>
          <cell r="L563">
            <v>5</v>
          </cell>
          <cell r="M563" t="str">
            <v>specialità</v>
          </cell>
          <cell r="N563">
            <v>2</v>
          </cell>
          <cell r="O563" t="str">
            <v>produzione</v>
          </cell>
        </row>
        <row r="564">
          <cell r="B564" t="str">
            <v>20257#000XXX</v>
          </cell>
          <cell r="C564" t="str">
            <v>LUMOROL K PLUS</v>
          </cell>
          <cell r="D564">
            <v>3</v>
          </cell>
          <cell r="E564" t="str">
            <v>compound</v>
          </cell>
          <cell r="F564">
            <v>8</v>
          </cell>
          <cell r="G564" t="str">
            <v>compound</v>
          </cell>
          <cell r="H564">
            <v>39</v>
          </cell>
          <cell r="I564" t="str">
            <v>compound speciali</v>
          </cell>
          <cell r="J564">
            <v>2</v>
          </cell>
          <cell r="K564" t="str">
            <v>hbo</v>
          </cell>
          <cell r="L564">
            <v>5</v>
          </cell>
          <cell r="M564" t="str">
            <v>specialità</v>
          </cell>
          <cell r="N564">
            <v>2</v>
          </cell>
          <cell r="O564" t="str">
            <v>produzione</v>
          </cell>
        </row>
        <row r="565">
          <cell r="B565">
            <v>20258</v>
          </cell>
          <cell r="C565" t="str">
            <v>PROTELAN ENS</v>
          </cell>
          <cell r="D565">
            <v>10</v>
          </cell>
          <cell r="E565" t="str">
            <v>basi emulsionanti</v>
          </cell>
          <cell r="F565">
            <v>5</v>
          </cell>
          <cell r="G565" t="str">
            <v>base o/w</v>
          </cell>
          <cell r="H565">
            <v>4</v>
          </cell>
          <cell r="I565" t="str">
            <v>base o/w</v>
          </cell>
          <cell r="J565">
            <v>3</v>
          </cell>
          <cell r="K565" t="str">
            <v>sc</v>
          </cell>
          <cell r="L565">
            <v>5</v>
          </cell>
          <cell r="M565" t="str">
            <v>specialità</v>
          </cell>
          <cell r="N565">
            <v>2</v>
          </cell>
          <cell r="O565" t="str">
            <v>produzione</v>
          </cell>
        </row>
        <row r="566">
          <cell r="B566" t="str">
            <v>20258#000XXX</v>
          </cell>
          <cell r="C566" t="str">
            <v>PROTELAN ENS</v>
          </cell>
          <cell r="D566">
            <v>10</v>
          </cell>
          <cell r="E566" t="str">
            <v>basi emulsionanti</v>
          </cell>
          <cell r="F566">
            <v>5</v>
          </cell>
          <cell r="G566" t="str">
            <v>base o/w</v>
          </cell>
          <cell r="H566">
            <v>4</v>
          </cell>
          <cell r="I566" t="str">
            <v>base o/w</v>
          </cell>
          <cell r="J566">
            <v>3</v>
          </cell>
          <cell r="K566" t="str">
            <v>sc</v>
          </cell>
          <cell r="L566">
            <v>5</v>
          </cell>
          <cell r="M566" t="str">
            <v>specialità</v>
          </cell>
          <cell r="N566">
            <v>2</v>
          </cell>
          <cell r="O566" t="str">
            <v>produzione</v>
          </cell>
        </row>
        <row r="567">
          <cell r="B567">
            <v>20259</v>
          </cell>
          <cell r="C567" t="str">
            <v>PROTELAN AG 8 - E</v>
          </cell>
          <cell r="D567">
            <v>13</v>
          </cell>
          <cell r="E567" t="str">
            <v>Protein Product</v>
          </cell>
          <cell r="F567">
            <v>4</v>
          </cell>
          <cell r="G567" t="str">
            <v>protein products</v>
          </cell>
          <cell r="H567">
            <v>17</v>
          </cell>
          <cell r="I567" t="str">
            <v>glutammati</v>
          </cell>
          <cell r="J567">
            <v>1</v>
          </cell>
          <cell r="K567" t="str">
            <v>ecocert</v>
          </cell>
          <cell r="L567">
            <v>5</v>
          </cell>
          <cell r="M567" t="str">
            <v>specialità</v>
          </cell>
          <cell r="N567">
            <v>2</v>
          </cell>
          <cell r="O567" t="str">
            <v>produzione</v>
          </cell>
        </row>
        <row r="568">
          <cell r="B568" t="str">
            <v>20259#000XXX</v>
          </cell>
          <cell r="C568" t="str">
            <v>PROTELAN AG 8 - E</v>
          </cell>
          <cell r="D568">
            <v>13</v>
          </cell>
          <cell r="E568" t="str">
            <v>Protein Product</v>
          </cell>
          <cell r="F568">
            <v>17</v>
          </cell>
          <cell r="G568" t="str">
            <v>natural oil</v>
          </cell>
          <cell r="H568">
            <v>17</v>
          </cell>
          <cell r="I568" t="str">
            <v>glutammati</v>
          </cell>
          <cell r="J568">
            <v>2</v>
          </cell>
          <cell r="K568" t="str">
            <v>hbo</v>
          </cell>
          <cell r="L568">
            <v>5</v>
          </cell>
          <cell r="M568" t="str">
            <v>specialità</v>
          </cell>
          <cell r="N568">
            <v>2</v>
          </cell>
          <cell r="O568" t="str">
            <v>produzione</v>
          </cell>
        </row>
        <row r="569">
          <cell r="B569">
            <v>20260</v>
          </cell>
          <cell r="C569" t="str">
            <v>PROTELAN VE/K</v>
          </cell>
          <cell r="D569">
            <v>13</v>
          </cell>
          <cell r="E569" t="str">
            <v>Protein Product</v>
          </cell>
          <cell r="F569">
            <v>20</v>
          </cell>
          <cell r="G569" t="str">
            <v>attivi</v>
          </cell>
          <cell r="H569">
            <v>17</v>
          </cell>
          <cell r="I569" t="str">
            <v>glutammati</v>
          </cell>
          <cell r="J569">
            <v>2</v>
          </cell>
          <cell r="K569" t="str">
            <v>hbo</v>
          </cell>
          <cell r="L569">
            <v>5</v>
          </cell>
          <cell r="M569" t="str">
            <v>specialità</v>
          </cell>
          <cell r="N569">
            <v>2</v>
          </cell>
          <cell r="O569" t="str">
            <v>produzione</v>
          </cell>
        </row>
        <row r="570">
          <cell r="B570" t="str">
            <v>20260#000XXX</v>
          </cell>
          <cell r="C570" t="str">
            <v>PROTELAN VE/K</v>
          </cell>
          <cell r="D570">
            <v>13</v>
          </cell>
          <cell r="E570" t="str">
            <v>Protein Product</v>
          </cell>
          <cell r="F570">
            <v>20</v>
          </cell>
          <cell r="G570" t="str">
            <v>attivi</v>
          </cell>
          <cell r="H570">
            <v>17</v>
          </cell>
          <cell r="I570" t="str">
            <v>glutammati</v>
          </cell>
          <cell r="J570">
            <v>2</v>
          </cell>
          <cell r="K570" t="str">
            <v>hbo</v>
          </cell>
          <cell r="L570">
            <v>5</v>
          </cell>
          <cell r="M570" t="str">
            <v>specialità</v>
          </cell>
          <cell r="N570">
            <v>2</v>
          </cell>
          <cell r="O570" t="str">
            <v>produzione</v>
          </cell>
        </row>
        <row r="571">
          <cell r="B571" t="str">
            <v>20260#242XXX</v>
          </cell>
          <cell r="C571" t="str">
            <v>PROTELAN VE/K NP</v>
          </cell>
          <cell r="D571">
            <v>13</v>
          </cell>
          <cell r="E571" t="str">
            <v>Protein Product</v>
          </cell>
          <cell r="F571">
            <v>20</v>
          </cell>
          <cell r="G571" t="str">
            <v>attivi</v>
          </cell>
          <cell r="H571">
            <v>17</v>
          </cell>
          <cell r="I571" t="str">
            <v>glutammati</v>
          </cell>
          <cell r="J571">
            <v>2</v>
          </cell>
          <cell r="K571" t="str">
            <v>hbo</v>
          </cell>
          <cell r="L571">
            <v>5</v>
          </cell>
          <cell r="M571" t="str">
            <v>specialità</v>
          </cell>
          <cell r="N571">
            <v>2</v>
          </cell>
          <cell r="O571" t="str">
            <v>produzione</v>
          </cell>
        </row>
        <row r="572">
          <cell r="B572" t="str">
            <v>20260#243XXX</v>
          </cell>
          <cell r="C572" t="str">
            <v>PROTELAN VE/K PLMGL - E</v>
          </cell>
          <cell r="D572">
            <v>13</v>
          </cell>
          <cell r="E572" t="str">
            <v>Protein Product</v>
          </cell>
          <cell r="F572">
            <v>20</v>
          </cell>
          <cell r="G572" t="str">
            <v>attivi</v>
          </cell>
          <cell r="H572">
            <v>17</v>
          </cell>
          <cell r="I572" t="str">
            <v>glutammati</v>
          </cell>
          <cell r="J572">
            <v>2</v>
          </cell>
          <cell r="K572" t="str">
            <v>hbo</v>
          </cell>
          <cell r="L572">
            <v>5</v>
          </cell>
          <cell r="M572" t="str">
            <v>specialità</v>
          </cell>
          <cell r="N572">
            <v>2</v>
          </cell>
          <cell r="O572" t="str">
            <v>produzione</v>
          </cell>
        </row>
        <row r="573">
          <cell r="B573">
            <v>20261</v>
          </cell>
          <cell r="C573" t="str">
            <v>PROTELAN LWA</v>
          </cell>
          <cell r="D573">
            <v>13</v>
          </cell>
          <cell r="E573" t="str">
            <v>Protein Product</v>
          </cell>
          <cell r="F573">
            <v>32</v>
          </cell>
          <cell r="G573" t="e">
            <v>#N/A</v>
          </cell>
          <cell r="H573">
            <v>17</v>
          </cell>
          <cell r="I573" t="str">
            <v>glutammati</v>
          </cell>
          <cell r="J573">
            <v>2</v>
          </cell>
          <cell r="K573" t="str">
            <v>hbo</v>
          </cell>
          <cell r="L573">
            <v>5</v>
          </cell>
          <cell r="M573" t="str">
            <v>specialità</v>
          </cell>
          <cell r="N573">
            <v>2</v>
          </cell>
          <cell r="O573" t="str">
            <v>produzione</v>
          </cell>
        </row>
        <row r="574">
          <cell r="B574" t="str">
            <v>20261#000XXX</v>
          </cell>
          <cell r="C574" t="str">
            <v xml:space="preserve">PROTELAN LWA </v>
          </cell>
          <cell r="D574">
            <v>13</v>
          </cell>
          <cell r="E574" t="str">
            <v>Protein Product</v>
          </cell>
          <cell r="F574">
            <v>32</v>
          </cell>
          <cell r="G574" t="e">
            <v>#N/A</v>
          </cell>
          <cell r="H574">
            <v>17</v>
          </cell>
          <cell r="I574" t="str">
            <v>glutammati</v>
          </cell>
          <cell r="J574">
            <v>2</v>
          </cell>
          <cell r="K574" t="str">
            <v>hbo</v>
          </cell>
          <cell r="L574">
            <v>5</v>
          </cell>
          <cell r="M574" t="str">
            <v>specialità</v>
          </cell>
          <cell r="N574">
            <v>2</v>
          </cell>
          <cell r="O574" t="str">
            <v>produzione</v>
          </cell>
        </row>
        <row r="575">
          <cell r="B575">
            <v>20262</v>
          </cell>
          <cell r="C575" t="str">
            <v>PROTELAN VE/K PV</v>
          </cell>
          <cell r="D575">
            <v>13</v>
          </cell>
          <cell r="E575" t="str">
            <v>Protein Product</v>
          </cell>
          <cell r="F575">
            <v>20</v>
          </cell>
          <cell r="G575" t="str">
            <v>attivi</v>
          </cell>
          <cell r="H575">
            <v>17</v>
          </cell>
          <cell r="I575" t="str">
            <v>glutammati</v>
          </cell>
          <cell r="J575">
            <v>2</v>
          </cell>
          <cell r="K575" t="str">
            <v>hbo</v>
          </cell>
          <cell r="L575">
            <v>5</v>
          </cell>
          <cell r="M575" t="str">
            <v>specialità</v>
          </cell>
          <cell r="N575">
            <v>2</v>
          </cell>
          <cell r="O575" t="str">
            <v>produzione</v>
          </cell>
        </row>
        <row r="576">
          <cell r="B576" t="str">
            <v>20262#000XXX</v>
          </cell>
          <cell r="C576" t="str">
            <v>PROTELAN VE/K PV</v>
          </cell>
          <cell r="D576">
            <v>13</v>
          </cell>
          <cell r="E576" t="str">
            <v>Protein Product</v>
          </cell>
          <cell r="F576">
            <v>20</v>
          </cell>
          <cell r="G576" t="str">
            <v>attivi</v>
          </cell>
          <cell r="H576">
            <v>17</v>
          </cell>
          <cell r="I576" t="str">
            <v>glutammati</v>
          </cell>
          <cell r="J576">
            <v>2</v>
          </cell>
          <cell r="K576" t="str">
            <v>hbo</v>
          </cell>
          <cell r="L576">
            <v>5</v>
          </cell>
          <cell r="M576" t="str">
            <v>specialità</v>
          </cell>
          <cell r="N576">
            <v>2</v>
          </cell>
          <cell r="O576" t="str">
            <v>produzione</v>
          </cell>
        </row>
        <row r="577">
          <cell r="B577">
            <v>20263</v>
          </cell>
          <cell r="C577" t="str">
            <v>PROTELAN AGL/95 PV</v>
          </cell>
          <cell r="D577">
            <v>13</v>
          </cell>
          <cell r="E577" t="str">
            <v>Protein Product</v>
          </cell>
          <cell r="F577">
            <v>20</v>
          </cell>
          <cell r="G577" t="str">
            <v>attivi</v>
          </cell>
          <cell r="H577">
            <v>17</v>
          </cell>
          <cell r="I577" t="str">
            <v>glutammati</v>
          </cell>
          <cell r="J577">
            <v>2</v>
          </cell>
          <cell r="K577" t="str">
            <v>hbo</v>
          </cell>
          <cell r="L577">
            <v>5</v>
          </cell>
          <cell r="M577" t="str">
            <v>specialità</v>
          </cell>
          <cell r="N577">
            <v>2</v>
          </cell>
          <cell r="O577" t="str">
            <v>produzione</v>
          </cell>
        </row>
        <row r="578">
          <cell r="B578" t="str">
            <v>20263#000XXX</v>
          </cell>
          <cell r="C578" t="str">
            <v xml:space="preserve">PROTELAN AGL/95 PV </v>
          </cell>
          <cell r="D578">
            <v>13</v>
          </cell>
          <cell r="E578" t="str">
            <v>Protein Product</v>
          </cell>
          <cell r="F578">
            <v>20</v>
          </cell>
          <cell r="G578" t="str">
            <v>attivi</v>
          </cell>
          <cell r="H578">
            <v>17</v>
          </cell>
          <cell r="I578" t="str">
            <v>glutammati</v>
          </cell>
          <cell r="J578">
            <v>2</v>
          </cell>
          <cell r="K578" t="str">
            <v>hbo</v>
          </cell>
          <cell r="L578">
            <v>5</v>
          </cell>
          <cell r="M578" t="str">
            <v>specialità</v>
          </cell>
          <cell r="N578">
            <v>2</v>
          </cell>
          <cell r="O578" t="str">
            <v>produzione</v>
          </cell>
        </row>
        <row r="579">
          <cell r="B579" t="str">
            <v>20263#243XXX</v>
          </cell>
          <cell r="C579" t="str">
            <v>PROTELAN AGL/95 PV PLMGL - E - NON UTILIZZARE</v>
          </cell>
          <cell r="D579">
            <v>13</v>
          </cell>
          <cell r="E579" t="str">
            <v>Protein Product</v>
          </cell>
          <cell r="F579">
            <v>20</v>
          </cell>
          <cell r="G579" t="str">
            <v>attivi</v>
          </cell>
          <cell r="H579">
            <v>17</v>
          </cell>
          <cell r="I579" t="str">
            <v>glutammati</v>
          </cell>
          <cell r="J579">
            <v>2</v>
          </cell>
          <cell r="K579" t="str">
            <v>hbo</v>
          </cell>
          <cell r="L579">
            <v>5</v>
          </cell>
          <cell r="M579" t="str">
            <v>specialità</v>
          </cell>
          <cell r="N579">
            <v>2</v>
          </cell>
          <cell r="O579" t="str">
            <v>produzione</v>
          </cell>
        </row>
        <row r="580">
          <cell r="B580">
            <v>20264</v>
          </cell>
          <cell r="C580" t="str">
            <v>PROTELAN ID/G PV</v>
          </cell>
          <cell r="D580">
            <v>13</v>
          </cell>
          <cell r="E580" t="str">
            <v>Protein Product</v>
          </cell>
          <cell r="F580">
            <v>20</v>
          </cell>
          <cell r="G580" t="str">
            <v>attivi</v>
          </cell>
          <cell r="H580">
            <v>17</v>
          </cell>
          <cell r="I580" t="str">
            <v>glutammati</v>
          </cell>
          <cell r="J580">
            <v>2</v>
          </cell>
          <cell r="K580" t="str">
            <v>hbo</v>
          </cell>
          <cell r="L580">
            <v>5</v>
          </cell>
          <cell r="M580" t="str">
            <v>specialità</v>
          </cell>
          <cell r="N580">
            <v>2</v>
          </cell>
          <cell r="O580" t="str">
            <v>produzione</v>
          </cell>
        </row>
        <row r="581">
          <cell r="B581" t="str">
            <v>20264#000XXX</v>
          </cell>
          <cell r="C581" t="str">
            <v xml:space="preserve">PROTELAN ID/G PV </v>
          </cell>
          <cell r="D581">
            <v>13</v>
          </cell>
          <cell r="E581" t="str">
            <v>Protein Product</v>
          </cell>
          <cell r="F581">
            <v>20</v>
          </cell>
          <cell r="G581" t="str">
            <v>attivi</v>
          </cell>
          <cell r="H581">
            <v>17</v>
          </cell>
          <cell r="I581" t="str">
            <v>glutammati</v>
          </cell>
          <cell r="J581">
            <v>2</v>
          </cell>
          <cell r="K581" t="str">
            <v>hbo</v>
          </cell>
          <cell r="L581">
            <v>5</v>
          </cell>
          <cell r="M581" t="str">
            <v>specialità</v>
          </cell>
          <cell r="N581">
            <v>2</v>
          </cell>
          <cell r="O581" t="str">
            <v>produzione</v>
          </cell>
        </row>
        <row r="582">
          <cell r="B582">
            <v>20265</v>
          </cell>
          <cell r="C582" t="str">
            <v>PURTON CFD</v>
          </cell>
          <cell r="D582">
            <v>7</v>
          </cell>
          <cell r="E582" t="str">
            <v>tensio attivo</v>
          </cell>
          <cell r="F582">
            <v>18</v>
          </cell>
          <cell r="G582" t="str">
            <v>non ionici</v>
          </cell>
          <cell r="H582">
            <v>1</v>
          </cell>
          <cell r="I582" t="str">
            <v>ammidi</v>
          </cell>
          <cell r="J582">
            <v>5</v>
          </cell>
          <cell r="K582" t="str">
            <v>na</v>
          </cell>
          <cell r="L582">
            <v>2</v>
          </cell>
          <cell r="M582" t="str">
            <v>value</v>
          </cell>
          <cell r="N582">
            <v>2</v>
          </cell>
          <cell r="O582" t="str">
            <v>produzione</v>
          </cell>
        </row>
        <row r="583">
          <cell r="B583" t="str">
            <v>20265#000XXX</v>
          </cell>
          <cell r="C583" t="str">
            <v>PURTON CFD - NON UTILIZZARE</v>
          </cell>
          <cell r="D583">
            <v>7</v>
          </cell>
          <cell r="E583" t="str">
            <v>tensio attivo</v>
          </cell>
          <cell r="F583">
            <v>18</v>
          </cell>
          <cell r="G583" t="str">
            <v>non ionici</v>
          </cell>
          <cell r="H583">
            <v>1</v>
          </cell>
          <cell r="I583" t="str">
            <v>ammidi</v>
          </cell>
          <cell r="J583">
            <v>5</v>
          </cell>
          <cell r="K583" t="str">
            <v>na</v>
          </cell>
          <cell r="L583">
            <v>2</v>
          </cell>
          <cell r="M583" t="str">
            <v>value</v>
          </cell>
          <cell r="N583">
            <v>2</v>
          </cell>
          <cell r="O583" t="str">
            <v>produzione</v>
          </cell>
        </row>
        <row r="584">
          <cell r="B584" t="str">
            <v>20265#251XXX</v>
          </cell>
          <cell r="C584" t="str">
            <v xml:space="preserve">PURTON CFD </v>
          </cell>
          <cell r="D584">
            <v>7</v>
          </cell>
          <cell r="E584" t="str">
            <v>tensio attivo</v>
          </cell>
          <cell r="F584">
            <v>18</v>
          </cell>
          <cell r="G584" t="str">
            <v>non ionici</v>
          </cell>
          <cell r="H584">
            <v>1</v>
          </cell>
          <cell r="I584" t="str">
            <v>ammidi</v>
          </cell>
          <cell r="J584">
            <v>5</v>
          </cell>
          <cell r="K584" t="str">
            <v>na</v>
          </cell>
          <cell r="L584">
            <v>2</v>
          </cell>
          <cell r="M584" t="str">
            <v>value</v>
          </cell>
          <cell r="N584">
            <v>2</v>
          </cell>
          <cell r="O584" t="str">
            <v>produzione</v>
          </cell>
        </row>
        <row r="585">
          <cell r="B585" t="str">
            <v>20265#252XXX</v>
          </cell>
          <cell r="C585" t="str">
            <v xml:space="preserve">PURTON CFD </v>
          </cell>
          <cell r="D585">
            <v>7</v>
          </cell>
          <cell r="E585" t="str">
            <v>tensio attivo</v>
          </cell>
          <cell r="F585">
            <v>18</v>
          </cell>
          <cell r="G585" t="str">
            <v>non ionici</v>
          </cell>
          <cell r="H585">
            <v>1</v>
          </cell>
          <cell r="I585" t="str">
            <v>ammidi</v>
          </cell>
          <cell r="J585">
            <v>5</v>
          </cell>
          <cell r="K585" t="str">
            <v>na</v>
          </cell>
          <cell r="L585">
            <v>2</v>
          </cell>
          <cell r="M585" t="str">
            <v>value</v>
          </cell>
          <cell r="N585">
            <v>2</v>
          </cell>
          <cell r="O585" t="str">
            <v>produzione</v>
          </cell>
        </row>
        <row r="586">
          <cell r="B586" t="str">
            <v>20265#253XXX</v>
          </cell>
          <cell r="C586" t="str">
            <v>PURTON CFD</v>
          </cell>
          <cell r="D586">
            <v>7</v>
          </cell>
          <cell r="E586" t="str">
            <v>tensio attivo</v>
          </cell>
          <cell r="F586">
            <v>18</v>
          </cell>
          <cell r="G586" t="str">
            <v>non ionici</v>
          </cell>
          <cell r="H586">
            <v>1</v>
          </cell>
          <cell r="I586" t="str">
            <v>ammidi</v>
          </cell>
          <cell r="J586">
            <v>5</v>
          </cell>
          <cell r="K586" t="str">
            <v>na</v>
          </cell>
          <cell r="L586">
            <v>2</v>
          </cell>
          <cell r="M586" t="str">
            <v>value</v>
          </cell>
          <cell r="N586">
            <v>2</v>
          </cell>
          <cell r="O586" t="str">
            <v>produzione</v>
          </cell>
        </row>
        <row r="587">
          <cell r="B587">
            <v>20266</v>
          </cell>
          <cell r="C587" t="str">
            <v>PURTON CM/20</v>
          </cell>
          <cell r="D587">
            <v>7</v>
          </cell>
          <cell r="E587" t="str">
            <v>tensio attivo</v>
          </cell>
          <cell r="F587">
            <v>18</v>
          </cell>
          <cell r="G587" t="str">
            <v>non ionici</v>
          </cell>
          <cell r="H587">
            <v>1</v>
          </cell>
          <cell r="I587" t="str">
            <v>ammidi</v>
          </cell>
          <cell r="J587">
            <v>5</v>
          </cell>
          <cell r="K587" t="str">
            <v>na</v>
          </cell>
          <cell r="L587">
            <v>2</v>
          </cell>
          <cell r="M587" t="str">
            <v>value</v>
          </cell>
          <cell r="N587">
            <v>2</v>
          </cell>
          <cell r="O587" t="str">
            <v>produzione</v>
          </cell>
        </row>
        <row r="588">
          <cell r="B588" t="str">
            <v>20266#000XXX</v>
          </cell>
          <cell r="C588" t="str">
            <v xml:space="preserve">PURTON CM/20 </v>
          </cell>
          <cell r="D588">
            <v>7</v>
          </cell>
          <cell r="E588" t="str">
            <v>tensio attivo</v>
          </cell>
          <cell r="F588">
            <v>18</v>
          </cell>
          <cell r="G588" t="str">
            <v>non ionici</v>
          </cell>
          <cell r="H588">
            <v>1</v>
          </cell>
          <cell r="I588" t="str">
            <v>ammidi</v>
          </cell>
          <cell r="J588">
            <v>5</v>
          </cell>
          <cell r="K588" t="str">
            <v>na</v>
          </cell>
          <cell r="L588">
            <v>2</v>
          </cell>
          <cell r="M588" t="str">
            <v>value</v>
          </cell>
          <cell r="N588">
            <v>2</v>
          </cell>
          <cell r="O588" t="str">
            <v>produzione</v>
          </cell>
        </row>
        <row r="589">
          <cell r="B589">
            <v>20267</v>
          </cell>
          <cell r="C589" t="str">
            <v xml:space="preserve">PURTON GFD </v>
          </cell>
          <cell r="D589">
            <v>7</v>
          </cell>
          <cell r="E589" t="str">
            <v>tensio attivo</v>
          </cell>
          <cell r="F589">
            <v>18</v>
          </cell>
          <cell r="G589" t="str">
            <v>non ionici</v>
          </cell>
          <cell r="H589">
            <v>1</v>
          </cell>
          <cell r="I589" t="str">
            <v>ammidi</v>
          </cell>
          <cell r="J589">
            <v>5</v>
          </cell>
          <cell r="K589" t="str">
            <v>na</v>
          </cell>
          <cell r="L589">
            <v>2</v>
          </cell>
          <cell r="M589" t="str">
            <v>value</v>
          </cell>
          <cell r="N589">
            <v>2</v>
          </cell>
          <cell r="O589" t="str">
            <v>produzione</v>
          </cell>
        </row>
        <row r="590">
          <cell r="B590" t="str">
            <v>20267#000XXX</v>
          </cell>
          <cell r="C590" t="str">
            <v xml:space="preserve">PURTON GFD </v>
          </cell>
          <cell r="D590">
            <v>7</v>
          </cell>
          <cell r="E590" t="str">
            <v>tensio attivo</v>
          </cell>
          <cell r="F590">
            <v>18</v>
          </cell>
          <cell r="G590" t="str">
            <v>non ionici</v>
          </cell>
          <cell r="H590">
            <v>1</v>
          </cell>
          <cell r="I590" t="str">
            <v>ammidi</v>
          </cell>
          <cell r="J590">
            <v>5</v>
          </cell>
          <cell r="K590" t="str">
            <v>na</v>
          </cell>
          <cell r="L590">
            <v>2</v>
          </cell>
          <cell r="M590" t="str">
            <v>value</v>
          </cell>
          <cell r="N590">
            <v>2</v>
          </cell>
          <cell r="O590" t="str">
            <v>produzione</v>
          </cell>
        </row>
        <row r="591">
          <cell r="B591">
            <v>20268</v>
          </cell>
          <cell r="C591" t="str">
            <v>PURTON PFD</v>
          </cell>
          <cell r="D591">
            <v>7</v>
          </cell>
          <cell r="E591" t="str">
            <v>tensio attivo</v>
          </cell>
          <cell r="F591">
            <v>18</v>
          </cell>
          <cell r="G591" t="str">
            <v>non ionici</v>
          </cell>
          <cell r="H591">
            <v>1</v>
          </cell>
          <cell r="I591" t="str">
            <v>ammidi</v>
          </cell>
          <cell r="J591">
            <v>5</v>
          </cell>
          <cell r="K591" t="str">
            <v>na</v>
          </cell>
          <cell r="L591">
            <v>2</v>
          </cell>
          <cell r="M591" t="str">
            <v>value</v>
          </cell>
          <cell r="N591">
            <v>2</v>
          </cell>
          <cell r="O591" t="str">
            <v>produzione</v>
          </cell>
        </row>
        <row r="592">
          <cell r="B592" t="str">
            <v>20268#000XXX</v>
          </cell>
          <cell r="C592" t="str">
            <v xml:space="preserve">PURTON PFD </v>
          </cell>
          <cell r="D592">
            <v>7</v>
          </cell>
          <cell r="E592" t="str">
            <v>tensio attivo</v>
          </cell>
          <cell r="F592">
            <v>18</v>
          </cell>
          <cell r="G592" t="str">
            <v>non ionici</v>
          </cell>
          <cell r="H592">
            <v>1</v>
          </cell>
          <cell r="I592" t="str">
            <v>ammidi</v>
          </cell>
          <cell r="J592">
            <v>5</v>
          </cell>
          <cell r="K592" t="str">
            <v>na</v>
          </cell>
          <cell r="L592">
            <v>2</v>
          </cell>
          <cell r="M592" t="str">
            <v>value</v>
          </cell>
          <cell r="N592">
            <v>2</v>
          </cell>
          <cell r="O592" t="str">
            <v>produzione</v>
          </cell>
        </row>
        <row r="593">
          <cell r="B593">
            <v>20269</v>
          </cell>
          <cell r="C593" t="str">
            <v>PURTON CFM/F</v>
          </cell>
          <cell r="D593">
            <v>7</v>
          </cell>
          <cell r="E593" t="str">
            <v>tensio attivo</v>
          </cell>
          <cell r="F593">
            <v>18</v>
          </cell>
          <cell r="G593" t="str">
            <v>non ionici</v>
          </cell>
          <cell r="H593">
            <v>1</v>
          </cell>
          <cell r="I593" t="str">
            <v>ammidi</v>
          </cell>
          <cell r="J593">
            <v>5</v>
          </cell>
          <cell r="K593" t="str">
            <v>na</v>
          </cell>
          <cell r="L593">
            <v>2</v>
          </cell>
          <cell r="M593" t="str">
            <v>value</v>
          </cell>
          <cell r="N593">
            <v>2</v>
          </cell>
          <cell r="O593" t="str">
            <v>produzione</v>
          </cell>
        </row>
        <row r="594">
          <cell r="B594" t="str">
            <v>20269#000XXX</v>
          </cell>
          <cell r="C594" t="str">
            <v>PURTON CFM/F</v>
          </cell>
          <cell r="D594">
            <v>7</v>
          </cell>
          <cell r="E594" t="str">
            <v>tensio attivo</v>
          </cell>
          <cell r="F594">
            <v>18</v>
          </cell>
          <cell r="G594" t="str">
            <v>non ionici</v>
          </cell>
          <cell r="H594">
            <v>1</v>
          </cell>
          <cell r="I594" t="str">
            <v>ammidi</v>
          </cell>
          <cell r="J594">
            <v>5</v>
          </cell>
          <cell r="K594" t="str">
            <v>na</v>
          </cell>
          <cell r="L594">
            <v>2</v>
          </cell>
          <cell r="M594" t="str">
            <v>value</v>
          </cell>
          <cell r="N594">
            <v>2</v>
          </cell>
          <cell r="O594" t="str">
            <v>produzione</v>
          </cell>
        </row>
        <row r="595">
          <cell r="B595">
            <v>20270</v>
          </cell>
          <cell r="C595" t="str">
            <v xml:space="preserve">PURTON HC </v>
          </cell>
          <cell r="D595">
            <v>7</v>
          </cell>
          <cell r="E595" t="str">
            <v>tensio attivo</v>
          </cell>
          <cell r="F595">
            <v>18</v>
          </cell>
          <cell r="G595" t="str">
            <v>non ionici</v>
          </cell>
          <cell r="H595">
            <v>1</v>
          </cell>
          <cell r="I595" t="str">
            <v>ammidi</v>
          </cell>
          <cell r="J595">
            <v>5</v>
          </cell>
          <cell r="K595" t="str">
            <v>na</v>
          </cell>
          <cell r="L595">
            <v>2</v>
          </cell>
          <cell r="M595" t="str">
            <v>value</v>
          </cell>
          <cell r="N595">
            <v>2</v>
          </cell>
          <cell r="O595" t="str">
            <v>produzione</v>
          </cell>
        </row>
        <row r="596">
          <cell r="B596" t="str">
            <v>20270#000XXX</v>
          </cell>
          <cell r="C596" t="str">
            <v xml:space="preserve">PURTON HC </v>
          </cell>
          <cell r="D596">
            <v>7</v>
          </cell>
          <cell r="E596" t="str">
            <v>tensio attivo</v>
          </cell>
          <cell r="F596">
            <v>18</v>
          </cell>
          <cell r="G596" t="str">
            <v>non ionici</v>
          </cell>
          <cell r="H596">
            <v>1</v>
          </cell>
          <cell r="I596" t="str">
            <v>ammidi</v>
          </cell>
          <cell r="J596">
            <v>5</v>
          </cell>
          <cell r="K596" t="str">
            <v>na</v>
          </cell>
          <cell r="L596">
            <v>2</v>
          </cell>
          <cell r="M596" t="str">
            <v>value</v>
          </cell>
          <cell r="N596">
            <v>2</v>
          </cell>
          <cell r="O596" t="str">
            <v>produzione</v>
          </cell>
        </row>
        <row r="597">
          <cell r="B597">
            <v>20271</v>
          </cell>
          <cell r="C597" t="str">
            <v>PURTON SFD</v>
          </cell>
          <cell r="D597">
            <v>7</v>
          </cell>
          <cell r="E597" t="str">
            <v>tensio attivo</v>
          </cell>
          <cell r="F597">
            <v>18</v>
          </cell>
          <cell r="G597" t="str">
            <v>non ionici</v>
          </cell>
          <cell r="H597">
            <v>1</v>
          </cell>
          <cell r="I597" t="str">
            <v>ammidi</v>
          </cell>
          <cell r="J597">
            <v>5</v>
          </cell>
          <cell r="K597" t="str">
            <v>na</v>
          </cell>
          <cell r="L597">
            <v>2</v>
          </cell>
          <cell r="M597" t="str">
            <v>value</v>
          </cell>
          <cell r="N597">
            <v>2</v>
          </cell>
          <cell r="O597" t="str">
            <v>produzione</v>
          </cell>
        </row>
        <row r="598">
          <cell r="B598" t="str">
            <v>20271#000XXX</v>
          </cell>
          <cell r="C598" t="str">
            <v>PURTON SFD</v>
          </cell>
          <cell r="D598">
            <v>7</v>
          </cell>
          <cell r="E598" t="str">
            <v>tensio attivo</v>
          </cell>
          <cell r="F598">
            <v>18</v>
          </cell>
          <cell r="G598" t="str">
            <v>non ionici</v>
          </cell>
          <cell r="H598">
            <v>1</v>
          </cell>
          <cell r="I598" t="str">
            <v>ammidi</v>
          </cell>
          <cell r="J598">
            <v>5</v>
          </cell>
          <cell r="K598" t="str">
            <v>na</v>
          </cell>
          <cell r="L598">
            <v>2</v>
          </cell>
          <cell r="M598" t="str">
            <v>value</v>
          </cell>
          <cell r="N598">
            <v>2</v>
          </cell>
          <cell r="O598" t="str">
            <v>produzione</v>
          </cell>
        </row>
        <row r="599">
          <cell r="B599">
            <v>20272</v>
          </cell>
          <cell r="C599" t="str">
            <v>PURTON CFD/NR</v>
          </cell>
          <cell r="D599">
            <v>7</v>
          </cell>
          <cell r="E599" t="str">
            <v>tensio attivo</v>
          </cell>
          <cell r="F599">
            <v>18</v>
          </cell>
          <cell r="G599" t="str">
            <v>non ionici</v>
          </cell>
          <cell r="H599">
            <v>1</v>
          </cell>
          <cell r="I599" t="str">
            <v>ammidi</v>
          </cell>
          <cell r="J599">
            <v>5</v>
          </cell>
          <cell r="K599" t="str">
            <v>na</v>
          </cell>
          <cell r="L599">
            <v>2</v>
          </cell>
          <cell r="M599" t="str">
            <v>value</v>
          </cell>
          <cell r="N599">
            <v>2</v>
          </cell>
          <cell r="O599" t="str">
            <v>produzione</v>
          </cell>
        </row>
        <row r="600">
          <cell r="B600" t="str">
            <v>20272#000XXX</v>
          </cell>
          <cell r="C600" t="str">
            <v>PURTON CFD/NR</v>
          </cell>
          <cell r="D600">
            <v>7</v>
          </cell>
          <cell r="E600" t="str">
            <v>tensio attivo</v>
          </cell>
          <cell r="F600">
            <v>18</v>
          </cell>
          <cell r="G600" t="str">
            <v>non ionici</v>
          </cell>
          <cell r="H600">
            <v>1</v>
          </cell>
          <cell r="I600" t="str">
            <v>ammidi</v>
          </cell>
          <cell r="J600">
            <v>5</v>
          </cell>
          <cell r="K600" t="str">
            <v>na</v>
          </cell>
          <cell r="L600">
            <v>2</v>
          </cell>
          <cell r="M600" t="str">
            <v>value</v>
          </cell>
          <cell r="N600">
            <v>2</v>
          </cell>
          <cell r="O600" t="str">
            <v>produzione</v>
          </cell>
        </row>
        <row r="601">
          <cell r="B601">
            <v>20273</v>
          </cell>
          <cell r="C601" t="str">
            <v>PURTON</v>
          </cell>
          <cell r="D601">
            <v>7</v>
          </cell>
          <cell r="E601" t="str">
            <v>tensio attivo</v>
          </cell>
          <cell r="F601">
            <v>18</v>
          </cell>
          <cell r="G601" t="str">
            <v>non ionici</v>
          </cell>
          <cell r="H601">
            <v>1</v>
          </cell>
          <cell r="I601" t="str">
            <v>ammidi</v>
          </cell>
          <cell r="J601">
            <v>5</v>
          </cell>
          <cell r="K601" t="str">
            <v>na</v>
          </cell>
          <cell r="L601">
            <v>2</v>
          </cell>
          <cell r="M601" t="str">
            <v>value</v>
          </cell>
          <cell r="N601">
            <v>2</v>
          </cell>
          <cell r="O601" t="str">
            <v>produzione</v>
          </cell>
        </row>
        <row r="602">
          <cell r="B602" t="str">
            <v>20273#000XXX</v>
          </cell>
          <cell r="C602" t="str">
            <v>PURTON</v>
          </cell>
          <cell r="D602">
            <v>7</v>
          </cell>
          <cell r="E602" t="str">
            <v>tensio attivo</v>
          </cell>
          <cell r="F602">
            <v>18</v>
          </cell>
          <cell r="G602" t="str">
            <v>non ionici</v>
          </cell>
          <cell r="H602">
            <v>1</v>
          </cell>
          <cell r="I602" t="str">
            <v>ammidi</v>
          </cell>
          <cell r="J602">
            <v>5</v>
          </cell>
          <cell r="K602" t="str">
            <v>na</v>
          </cell>
          <cell r="L602">
            <v>2</v>
          </cell>
          <cell r="M602" t="str">
            <v>value</v>
          </cell>
          <cell r="N602">
            <v>2</v>
          </cell>
          <cell r="O602" t="str">
            <v>produzione</v>
          </cell>
        </row>
        <row r="603">
          <cell r="B603">
            <v>20274</v>
          </cell>
          <cell r="C603" t="str">
            <v>LUMOROL HSC</v>
          </cell>
          <cell r="D603">
            <v>3</v>
          </cell>
          <cell r="E603" t="str">
            <v>compound</v>
          </cell>
          <cell r="F603">
            <v>8</v>
          </cell>
          <cell r="G603" t="str">
            <v>compound</v>
          </cell>
          <cell r="H603">
            <v>39</v>
          </cell>
          <cell r="I603" t="str">
            <v>compound speciali</v>
          </cell>
          <cell r="J603">
            <v>4</v>
          </cell>
          <cell r="K603" t="str">
            <v>hci</v>
          </cell>
          <cell r="L603">
            <v>5</v>
          </cell>
          <cell r="M603" t="str">
            <v>specialità</v>
          </cell>
          <cell r="N603">
            <v>2</v>
          </cell>
          <cell r="O603" t="str">
            <v>produzione</v>
          </cell>
        </row>
        <row r="604">
          <cell r="B604" t="str">
            <v>20274#000XXX</v>
          </cell>
          <cell r="C604" t="str">
            <v>LUMOROL HSC</v>
          </cell>
          <cell r="D604">
            <v>3</v>
          </cell>
          <cell r="E604" t="str">
            <v>compound</v>
          </cell>
          <cell r="F604">
            <v>8</v>
          </cell>
          <cell r="G604" t="str">
            <v>compound</v>
          </cell>
          <cell r="H604">
            <v>39</v>
          </cell>
          <cell r="I604" t="str">
            <v>compound speciali</v>
          </cell>
          <cell r="J604">
            <v>4</v>
          </cell>
          <cell r="K604" t="str">
            <v>hci</v>
          </cell>
          <cell r="L604">
            <v>5</v>
          </cell>
          <cell r="M604" t="str">
            <v>specialità</v>
          </cell>
          <cell r="N604">
            <v>2</v>
          </cell>
          <cell r="O604" t="str">
            <v>produzione</v>
          </cell>
        </row>
        <row r="605">
          <cell r="B605">
            <v>20275</v>
          </cell>
          <cell r="C605" t="str">
            <v>PROTELAN NMF</v>
          </cell>
          <cell r="D605">
            <v>10</v>
          </cell>
          <cell r="E605" t="str">
            <v>basi emulsionanti</v>
          </cell>
          <cell r="F605">
            <v>5</v>
          </cell>
          <cell r="G605" t="str">
            <v>base o/w</v>
          </cell>
          <cell r="H605">
            <v>4</v>
          </cell>
          <cell r="I605" t="str">
            <v>base o/w</v>
          </cell>
          <cell r="J605">
            <v>3</v>
          </cell>
          <cell r="K605" t="str">
            <v>sc</v>
          </cell>
          <cell r="L605">
            <v>5</v>
          </cell>
          <cell r="M605" t="str">
            <v>specialità</v>
          </cell>
          <cell r="N605">
            <v>2</v>
          </cell>
          <cell r="O605" t="str">
            <v>produzione</v>
          </cell>
        </row>
        <row r="606">
          <cell r="B606" t="str">
            <v>20275#000XXX</v>
          </cell>
          <cell r="C606" t="str">
            <v>PROTELAN NMF</v>
          </cell>
          <cell r="D606">
            <v>10</v>
          </cell>
          <cell r="E606" t="str">
            <v>basi emulsionanti</v>
          </cell>
          <cell r="F606">
            <v>5</v>
          </cell>
          <cell r="G606" t="str">
            <v>base o/w</v>
          </cell>
          <cell r="H606">
            <v>4</v>
          </cell>
          <cell r="I606" t="str">
            <v>base o/w</v>
          </cell>
          <cell r="J606">
            <v>3</v>
          </cell>
          <cell r="K606" t="str">
            <v>sc</v>
          </cell>
          <cell r="L606">
            <v>5</v>
          </cell>
          <cell r="M606" t="str">
            <v>specialità</v>
          </cell>
          <cell r="N606">
            <v>2</v>
          </cell>
          <cell r="O606" t="str">
            <v>produzione</v>
          </cell>
        </row>
        <row r="607">
          <cell r="B607">
            <v>20276</v>
          </cell>
          <cell r="C607" t="str">
            <v>LUMOROL AP</v>
          </cell>
          <cell r="D607">
            <v>3</v>
          </cell>
          <cell r="E607" t="str">
            <v>compound</v>
          </cell>
          <cell r="F607">
            <v>8</v>
          </cell>
          <cell r="G607" t="str">
            <v>compound</v>
          </cell>
          <cell r="H607">
            <v>39</v>
          </cell>
          <cell r="I607" t="str">
            <v>compound speciali</v>
          </cell>
          <cell r="J607">
            <v>4</v>
          </cell>
          <cell r="K607" t="str">
            <v>hci</v>
          </cell>
          <cell r="L607">
            <v>4</v>
          </cell>
          <cell r="M607" t="str">
            <v>op/nl</v>
          </cell>
          <cell r="N607">
            <v>2</v>
          </cell>
          <cell r="O607" t="str">
            <v>produzione</v>
          </cell>
        </row>
        <row r="608">
          <cell r="B608" t="str">
            <v>20276#000XXX</v>
          </cell>
          <cell r="C608" t="str">
            <v>LUMOROL AP</v>
          </cell>
          <cell r="D608">
            <v>3</v>
          </cell>
          <cell r="E608" t="str">
            <v>compound</v>
          </cell>
          <cell r="F608">
            <v>8</v>
          </cell>
          <cell r="G608" t="str">
            <v>compound</v>
          </cell>
          <cell r="H608">
            <v>39</v>
          </cell>
          <cell r="I608" t="str">
            <v>compound speciali</v>
          </cell>
          <cell r="J608">
            <v>4</v>
          </cell>
          <cell r="K608" t="str">
            <v>hci</v>
          </cell>
          <cell r="L608">
            <v>4</v>
          </cell>
          <cell r="M608" t="str">
            <v>op/nl</v>
          </cell>
          <cell r="N608">
            <v>2</v>
          </cell>
          <cell r="O608" t="str">
            <v>produzione</v>
          </cell>
        </row>
        <row r="609">
          <cell r="B609">
            <v>20277</v>
          </cell>
          <cell r="C609" t="str">
            <v>LUMOROL EM</v>
          </cell>
          <cell r="D609">
            <v>3</v>
          </cell>
          <cell r="E609" t="str">
            <v>compound</v>
          </cell>
          <cell r="F609">
            <v>8</v>
          </cell>
          <cell r="G609" t="str">
            <v>compound</v>
          </cell>
          <cell r="H609">
            <v>39</v>
          </cell>
          <cell r="I609" t="str">
            <v>compound speciali</v>
          </cell>
          <cell r="J609">
            <v>4</v>
          </cell>
          <cell r="K609" t="str">
            <v>hci</v>
          </cell>
          <cell r="L609">
            <v>4</v>
          </cell>
          <cell r="M609" t="str">
            <v>op/nl</v>
          </cell>
          <cell r="N609">
            <v>2</v>
          </cell>
          <cell r="O609" t="str">
            <v>produzione</v>
          </cell>
        </row>
        <row r="610">
          <cell r="B610" t="str">
            <v>20277#000XXX</v>
          </cell>
          <cell r="C610" t="str">
            <v>LUMOROL EM</v>
          </cell>
          <cell r="D610">
            <v>3</v>
          </cell>
          <cell r="E610" t="str">
            <v>compound</v>
          </cell>
          <cell r="F610">
            <v>8</v>
          </cell>
          <cell r="G610" t="str">
            <v>compound</v>
          </cell>
          <cell r="H610">
            <v>39</v>
          </cell>
          <cell r="I610" t="str">
            <v>compound speciali</v>
          </cell>
          <cell r="J610">
            <v>4</v>
          </cell>
          <cell r="K610" t="str">
            <v>hci</v>
          </cell>
          <cell r="L610">
            <v>4</v>
          </cell>
          <cell r="M610" t="str">
            <v>op/nl</v>
          </cell>
          <cell r="N610">
            <v>2</v>
          </cell>
          <cell r="O610" t="str">
            <v>produzione</v>
          </cell>
        </row>
        <row r="611">
          <cell r="B611">
            <v>20278</v>
          </cell>
          <cell r="C611" t="str">
            <v>LUMOROL FMO</v>
          </cell>
          <cell r="D611">
            <v>3</v>
          </cell>
          <cell r="E611" t="str">
            <v>compound</v>
          </cell>
          <cell r="F611">
            <v>8</v>
          </cell>
          <cell r="G611" t="str">
            <v>compound</v>
          </cell>
          <cell r="H611">
            <v>39</v>
          </cell>
          <cell r="I611" t="str">
            <v>compound speciali</v>
          </cell>
          <cell r="J611">
            <v>4</v>
          </cell>
          <cell r="K611" t="str">
            <v>hci</v>
          </cell>
          <cell r="L611">
            <v>5</v>
          </cell>
          <cell r="M611" t="str">
            <v>specialità</v>
          </cell>
          <cell r="N611">
            <v>2</v>
          </cell>
          <cell r="O611" t="str">
            <v>produzione</v>
          </cell>
        </row>
        <row r="612">
          <cell r="B612" t="str">
            <v>20278#000XXX</v>
          </cell>
          <cell r="C612" t="str">
            <v>LUMOROL FMO a pH basso</v>
          </cell>
          <cell r="D612">
            <v>3</v>
          </cell>
          <cell r="E612" t="str">
            <v>compound</v>
          </cell>
          <cell r="F612">
            <v>8</v>
          </cell>
          <cell r="G612" t="str">
            <v>compound</v>
          </cell>
          <cell r="H612">
            <v>39</v>
          </cell>
          <cell r="I612" t="str">
            <v>compound speciali</v>
          </cell>
          <cell r="J612">
            <v>4</v>
          </cell>
          <cell r="K612" t="str">
            <v>hci</v>
          </cell>
          <cell r="L612">
            <v>4</v>
          </cell>
          <cell r="M612" t="str">
            <v>op/nl</v>
          </cell>
          <cell r="N612">
            <v>2</v>
          </cell>
          <cell r="O612" t="str">
            <v>produzione</v>
          </cell>
        </row>
        <row r="613">
          <cell r="B613" t="str">
            <v>20278#095XXX</v>
          </cell>
          <cell r="C613" t="str">
            <v>LUMOROL FMO</v>
          </cell>
          <cell r="D613">
            <v>3</v>
          </cell>
          <cell r="E613" t="str">
            <v>compound</v>
          </cell>
          <cell r="F613">
            <v>8</v>
          </cell>
          <cell r="G613" t="str">
            <v>compound</v>
          </cell>
          <cell r="H613">
            <v>39</v>
          </cell>
          <cell r="I613" t="str">
            <v>compound speciali</v>
          </cell>
          <cell r="J613">
            <v>4</v>
          </cell>
          <cell r="K613" t="str">
            <v>hci</v>
          </cell>
          <cell r="L613">
            <v>5</v>
          </cell>
          <cell r="M613" t="str">
            <v>specialità</v>
          </cell>
          <cell r="N613">
            <v>2</v>
          </cell>
          <cell r="O613" t="str">
            <v>produzione</v>
          </cell>
        </row>
        <row r="614">
          <cell r="B614">
            <v>20279</v>
          </cell>
          <cell r="C614" t="str">
            <v>LUMOROL LA/K</v>
          </cell>
          <cell r="D614">
            <v>3</v>
          </cell>
          <cell r="E614" t="str">
            <v>compound</v>
          </cell>
          <cell r="F614">
            <v>8</v>
          </cell>
          <cell r="G614" t="str">
            <v>compound</v>
          </cell>
          <cell r="H614">
            <v>8</v>
          </cell>
          <cell r="I614" t="str">
            <v>compound</v>
          </cell>
          <cell r="J614">
            <v>2</v>
          </cell>
          <cell r="K614" t="str">
            <v>hbo</v>
          </cell>
          <cell r="L614">
            <v>4</v>
          </cell>
          <cell r="M614" t="str">
            <v>op/nl</v>
          </cell>
          <cell r="N614">
            <v>2</v>
          </cell>
          <cell r="O614" t="str">
            <v>produzione</v>
          </cell>
        </row>
        <row r="615">
          <cell r="B615" t="str">
            <v>20279#000XXX</v>
          </cell>
          <cell r="C615" t="str">
            <v>LUMOROL LA/K</v>
          </cell>
          <cell r="D615">
            <v>3</v>
          </cell>
          <cell r="E615" t="str">
            <v>compound</v>
          </cell>
          <cell r="F615">
            <v>8</v>
          </cell>
          <cell r="G615" t="str">
            <v>compound</v>
          </cell>
          <cell r="H615">
            <v>8</v>
          </cell>
          <cell r="I615" t="str">
            <v>compound</v>
          </cell>
          <cell r="J615">
            <v>2</v>
          </cell>
          <cell r="K615" t="str">
            <v>hbo</v>
          </cell>
          <cell r="L615">
            <v>4</v>
          </cell>
          <cell r="M615" t="str">
            <v>op/nl</v>
          </cell>
          <cell r="N615">
            <v>2</v>
          </cell>
          <cell r="O615" t="str">
            <v>produzione</v>
          </cell>
        </row>
        <row r="616">
          <cell r="B616">
            <v>20280</v>
          </cell>
          <cell r="C616" t="str">
            <v>LUMOROL HQB</v>
          </cell>
          <cell r="D616">
            <v>3</v>
          </cell>
          <cell r="E616" t="str">
            <v>compound</v>
          </cell>
          <cell r="F616">
            <v>8</v>
          </cell>
          <cell r="G616" t="str">
            <v>compound</v>
          </cell>
          <cell r="H616">
            <v>39</v>
          </cell>
          <cell r="I616" t="str">
            <v>compound speciali</v>
          </cell>
          <cell r="J616">
            <v>2</v>
          </cell>
          <cell r="K616" t="str">
            <v>hbo</v>
          </cell>
          <cell r="L616">
            <v>4</v>
          </cell>
          <cell r="M616" t="str">
            <v>op/nl</v>
          </cell>
          <cell r="N616">
            <v>2</v>
          </cell>
          <cell r="O616" t="str">
            <v>produzione</v>
          </cell>
        </row>
        <row r="617">
          <cell r="B617" t="str">
            <v>20280#000XXX</v>
          </cell>
          <cell r="C617" t="str">
            <v>LUMOROL HQB</v>
          </cell>
          <cell r="D617">
            <v>3</v>
          </cell>
          <cell r="E617" t="str">
            <v>compound</v>
          </cell>
          <cell r="F617">
            <v>8</v>
          </cell>
          <cell r="G617" t="str">
            <v>compound</v>
          </cell>
          <cell r="H617">
            <v>39</v>
          </cell>
          <cell r="I617" t="str">
            <v>compound speciali</v>
          </cell>
          <cell r="J617">
            <v>2</v>
          </cell>
          <cell r="K617" t="str">
            <v>hbo</v>
          </cell>
          <cell r="L617">
            <v>4</v>
          </cell>
          <cell r="M617" t="str">
            <v>op/nl</v>
          </cell>
          <cell r="N617">
            <v>2</v>
          </cell>
          <cell r="O617" t="str">
            <v>produzione</v>
          </cell>
        </row>
        <row r="618">
          <cell r="B618">
            <v>20281</v>
          </cell>
          <cell r="C618" t="str">
            <v>PROTELAN LS 35</v>
          </cell>
          <cell r="D618">
            <v>13</v>
          </cell>
          <cell r="E618" t="str">
            <v>Protein Product</v>
          </cell>
          <cell r="F618">
            <v>4</v>
          </cell>
          <cell r="G618" t="str">
            <v>protein products</v>
          </cell>
          <cell r="H618">
            <v>18</v>
          </cell>
          <cell r="I618" t="str">
            <v>sarcosinati</v>
          </cell>
          <cell r="J618">
            <v>2</v>
          </cell>
          <cell r="K618" t="str">
            <v>hbo</v>
          </cell>
          <cell r="L618">
            <v>5</v>
          </cell>
          <cell r="M618" t="str">
            <v>specialità</v>
          </cell>
          <cell r="N618">
            <v>2</v>
          </cell>
          <cell r="O618" t="str">
            <v>produzione</v>
          </cell>
        </row>
        <row r="619">
          <cell r="B619" t="str">
            <v>20281#000XXX</v>
          </cell>
          <cell r="C619" t="str">
            <v>PROTELAN LS 35</v>
          </cell>
          <cell r="D619">
            <v>13</v>
          </cell>
          <cell r="E619" t="str">
            <v>Protein Product</v>
          </cell>
          <cell r="F619">
            <v>4</v>
          </cell>
          <cell r="G619" t="str">
            <v>protein products</v>
          </cell>
          <cell r="H619">
            <v>18</v>
          </cell>
          <cell r="I619" t="str">
            <v>sarcosinati</v>
          </cell>
          <cell r="J619">
            <v>2</v>
          </cell>
          <cell r="K619" t="str">
            <v>hbo</v>
          </cell>
          <cell r="L619">
            <v>5</v>
          </cell>
          <cell r="M619" t="str">
            <v>specialità</v>
          </cell>
          <cell r="N619">
            <v>2</v>
          </cell>
          <cell r="O619" t="str">
            <v>produzione</v>
          </cell>
        </row>
        <row r="620">
          <cell r="B620">
            <v>20282</v>
          </cell>
          <cell r="C620" t="str">
            <v>PROTELAN AGL 95/C HC</v>
          </cell>
          <cell r="D620">
            <v>13</v>
          </cell>
          <cell r="E620" t="str">
            <v>Protein Product</v>
          </cell>
          <cell r="F620">
            <v>4</v>
          </cell>
          <cell r="G620" t="str">
            <v>protein products</v>
          </cell>
          <cell r="H620">
            <v>17</v>
          </cell>
          <cell r="I620" t="str">
            <v>glutammati</v>
          </cell>
          <cell r="J620">
            <v>2</v>
          </cell>
          <cell r="K620" t="str">
            <v>hbo</v>
          </cell>
          <cell r="L620">
            <v>5</v>
          </cell>
          <cell r="M620" t="str">
            <v>specialità</v>
          </cell>
          <cell r="N620">
            <v>2</v>
          </cell>
          <cell r="O620" t="str">
            <v>produzione</v>
          </cell>
        </row>
        <row r="621">
          <cell r="B621" t="str">
            <v>20282#000XXX</v>
          </cell>
          <cell r="C621" t="str">
            <v>PROTELAN AGL 95/C HC</v>
          </cell>
          <cell r="D621">
            <v>13</v>
          </cell>
          <cell r="E621" t="str">
            <v>Protein Product</v>
          </cell>
          <cell r="F621">
            <v>4</v>
          </cell>
          <cell r="G621" t="str">
            <v>protein products</v>
          </cell>
          <cell r="H621">
            <v>17</v>
          </cell>
          <cell r="I621" t="str">
            <v>glutammati</v>
          </cell>
          <cell r="J621">
            <v>2</v>
          </cell>
          <cell r="K621" t="str">
            <v>hbo</v>
          </cell>
          <cell r="L621">
            <v>5</v>
          </cell>
          <cell r="M621" t="str">
            <v>specialità</v>
          </cell>
          <cell r="N621">
            <v>2</v>
          </cell>
          <cell r="O621" t="str">
            <v>produzione</v>
          </cell>
        </row>
        <row r="622">
          <cell r="B622">
            <v>20283</v>
          </cell>
          <cell r="C622" t="str">
            <v>LUMOROL FMO HC</v>
          </cell>
          <cell r="D622">
            <v>3</v>
          </cell>
          <cell r="E622" t="str">
            <v>compound</v>
          </cell>
          <cell r="F622">
            <v>8</v>
          </cell>
          <cell r="G622" t="str">
            <v>compound</v>
          </cell>
          <cell r="H622">
            <v>39</v>
          </cell>
          <cell r="I622" t="str">
            <v>compound speciali</v>
          </cell>
          <cell r="J622">
            <v>4</v>
          </cell>
          <cell r="K622" t="str">
            <v>hci</v>
          </cell>
          <cell r="L622">
            <v>5</v>
          </cell>
          <cell r="M622" t="str">
            <v>specialità</v>
          </cell>
          <cell r="N622">
            <v>2</v>
          </cell>
          <cell r="O622" t="str">
            <v>produzione</v>
          </cell>
        </row>
        <row r="623">
          <cell r="B623" t="str">
            <v>20283#000XXX</v>
          </cell>
          <cell r="C623" t="str">
            <v>LUMOROL FMO HC</v>
          </cell>
          <cell r="D623">
            <v>3</v>
          </cell>
          <cell r="E623" t="str">
            <v>compound</v>
          </cell>
          <cell r="F623">
            <v>8</v>
          </cell>
          <cell r="G623" t="str">
            <v>compound</v>
          </cell>
          <cell r="H623">
            <v>39</v>
          </cell>
          <cell r="I623" t="str">
            <v>compound speciali</v>
          </cell>
          <cell r="J623">
            <v>4</v>
          </cell>
          <cell r="K623" t="str">
            <v>hci</v>
          </cell>
          <cell r="L623">
            <v>5</v>
          </cell>
          <cell r="M623" t="str">
            <v>specialità</v>
          </cell>
          <cell r="N623">
            <v>2</v>
          </cell>
          <cell r="O623" t="str">
            <v>produzione</v>
          </cell>
        </row>
        <row r="624">
          <cell r="B624">
            <v>20284</v>
          </cell>
          <cell r="C624" t="str">
            <v>PURTON CM/20-C</v>
          </cell>
          <cell r="D624">
            <v>7</v>
          </cell>
          <cell r="E624" t="str">
            <v>tensio attivo</v>
          </cell>
          <cell r="F624">
            <v>18</v>
          </cell>
          <cell r="G624" t="str">
            <v>non ionici</v>
          </cell>
          <cell r="H624">
            <v>1</v>
          </cell>
          <cell r="I624" t="str">
            <v>ammidi</v>
          </cell>
          <cell r="J624">
            <v>5</v>
          </cell>
          <cell r="K624" t="str">
            <v>na</v>
          </cell>
          <cell r="L624">
            <v>2</v>
          </cell>
          <cell r="M624" t="str">
            <v>value</v>
          </cell>
          <cell r="N624">
            <v>2</v>
          </cell>
          <cell r="O624" t="str">
            <v>produzione</v>
          </cell>
        </row>
        <row r="625">
          <cell r="B625" t="str">
            <v>20284#000XXX</v>
          </cell>
          <cell r="C625" t="str">
            <v>PURTON CM/20-C</v>
          </cell>
          <cell r="D625">
            <v>7</v>
          </cell>
          <cell r="E625" t="str">
            <v>tensio attivo</v>
          </cell>
          <cell r="F625">
            <v>18</v>
          </cell>
          <cell r="G625" t="str">
            <v>non ionici</v>
          </cell>
          <cell r="H625">
            <v>1</v>
          </cell>
          <cell r="I625" t="str">
            <v>ammidi</v>
          </cell>
          <cell r="J625">
            <v>5</v>
          </cell>
          <cell r="K625" t="str">
            <v>na</v>
          </cell>
          <cell r="L625">
            <v>2</v>
          </cell>
          <cell r="M625" t="str">
            <v>value</v>
          </cell>
          <cell r="N625">
            <v>2</v>
          </cell>
          <cell r="O625" t="str">
            <v>produzione</v>
          </cell>
        </row>
        <row r="626">
          <cell r="B626">
            <v>20285</v>
          </cell>
          <cell r="C626" t="str">
            <v>PROTELAN GC</v>
          </cell>
          <cell r="D626">
            <v>13</v>
          </cell>
          <cell r="E626" t="str">
            <v>Protein Product</v>
          </cell>
          <cell r="F626">
            <v>4</v>
          </cell>
          <cell r="G626" t="str">
            <v>protein products</v>
          </cell>
          <cell r="H626">
            <v>36</v>
          </cell>
          <cell r="I626" t="str">
            <v>glicinati</v>
          </cell>
          <cell r="J626">
            <v>2</v>
          </cell>
          <cell r="K626" t="str">
            <v>hbo</v>
          </cell>
          <cell r="L626">
            <v>5</v>
          </cell>
          <cell r="M626" t="str">
            <v>specialità</v>
          </cell>
          <cell r="N626">
            <v>2</v>
          </cell>
          <cell r="O626" t="str">
            <v>produzione</v>
          </cell>
        </row>
        <row r="627">
          <cell r="B627" t="str">
            <v>20285#000XXX</v>
          </cell>
          <cell r="C627" t="str">
            <v>PROTELAN GC</v>
          </cell>
          <cell r="D627">
            <v>13</v>
          </cell>
          <cell r="E627" t="str">
            <v>Protein Product</v>
          </cell>
          <cell r="F627">
            <v>4</v>
          </cell>
          <cell r="G627" t="str">
            <v>protein products</v>
          </cell>
          <cell r="H627">
            <v>36</v>
          </cell>
          <cell r="I627" t="str">
            <v>glicinati</v>
          </cell>
          <cell r="J627">
            <v>2</v>
          </cell>
          <cell r="K627" t="str">
            <v>hbo</v>
          </cell>
          <cell r="L627">
            <v>5</v>
          </cell>
          <cell r="M627" t="str">
            <v>specialità</v>
          </cell>
          <cell r="N627">
            <v>2</v>
          </cell>
          <cell r="O627" t="str">
            <v>produzione</v>
          </cell>
        </row>
        <row r="628">
          <cell r="B628">
            <v>20290</v>
          </cell>
          <cell r="C628" t="str">
            <v>DOCCIA FITNESS</v>
          </cell>
          <cell r="D628">
            <v>3</v>
          </cell>
          <cell r="E628" t="str">
            <v>compound</v>
          </cell>
          <cell r="F628">
            <v>8</v>
          </cell>
          <cell r="G628" t="str">
            <v>compound</v>
          </cell>
          <cell r="H628">
            <v>8</v>
          </cell>
          <cell r="I628" t="str">
            <v>compound</v>
          </cell>
          <cell r="J628">
            <v>2</v>
          </cell>
          <cell r="K628" t="str">
            <v>hbo</v>
          </cell>
          <cell r="L628">
            <v>9</v>
          </cell>
          <cell r="M628" t="e">
            <v>#N/A</v>
          </cell>
          <cell r="N628">
            <v>1</v>
          </cell>
          <cell r="O628" t="str">
            <v>rivendita</v>
          </cell>
        </row>
        <row r="629">
          <cell r="B629" t="str">
            <v>20290#000XXX</v>
          </cell>
          <cell r="C629" t="str">
            <v xml:space="preserve">DOCCIA FITNESS </v>
          </cell>
          <cell r="D629">
            <v>3</v>
          </cell>
          <cell r="E629" t="str">
            <v>compound</v>
          </cell>
          <cell r="F629">
            <v>8</v>
          </cell>
          <cell r="G629" t="str">
            <v>compound</v>
          </cell>
          <cell r="H629">
            <v>8</v>
          </cell>
          <cell r="I629" t="str">
            <v>compound</v>
          </cell>
          <cell r="J629">
            <v>2</v>
          </cell>
          <cell r="K629" t="str">
            <v>hbo</v>
          </cell>
          <cell r="L629">
            <v>9</v>
          </cell>
          <cell r="M629" t="e">
            <v>#N/A</v>
          </cell>
          <cell r="N629">
            <v>1</v>
          </cell>
          <cell r="O629" t="str">
            <v>rivendita</v>
          </cell>
        </row>
        <row r="630">
          <cell r="B630">
            <v>20291</v>
          </cell>
          <cell r="C630" t="str">
            <v>DETERGENTE INTIMO CLEO</v>
          </cell>
          <cell r="D630">
            <v>3</v>
          </cell>
          <cell r="E630" t="str">
            <v>compound</v>
          </cell>
          <cell r="F630">
            <v>8</v>
          </cell>
          <cell r="G630" t="str">
            <v>compound</v>
          </cell>
          <cell r="H630">
            <v>8</v>
          </cell>
          <cell r="I630" t="str">
            <v>compound</v>
          </cell>
          <cell r="J630">
            <v>2</v>
          </cell>
          <cell r="K630" t="str">
            <v>hbo</v>
          </cell>
          <cell r="L630">
            <v>9</v>
          </cell>
          <cell r="M630" t="e">
            <v>#N/A</v>
          </cell>
          <cell r="N630">
            <v>1</v>
          </cell>
          <cell r="O630" t="str">
            <v>rivendita</v>
          </cell>
        </row>
        <row r="631">
          <cell r="B631" t="str">
            <v>20291#000XXX</v>
          </cell>
          <cell r="C631" t="str">
            <v>DETERGENTE INTIMO CLEO</v>
          </cell>
          <cell r="D631">
            <v>3</v>
          </cell>
          <cell r="E631" t="str">
            <v>compound</v>
          </cell>
          <cell r="F631">
            <v>8</v>
          </cell>
          <cell r="G631" t="str">
            <v>compound</v>
          </cell>
          <cell r="H631">
            <v>8</v>
          </cell>
          <cell r="I631" t="str">
            <v>compound</v>
          </cell>
          <cell r="J631">
            <v>2</v>
          </cell>
          <cell r="K631" t="str">
            <v>hbo</v>
          </cell>
          <cell r="L631">
            <v>9</v>
          </cell>
          <cell r="M631" t="e">
            <v>#N/A</v>
          </cell>
          <cell r="N631">
            <v>1</v>
          </cell>
          <cell r="O631" t="str">
            <v>rivendita</v>
          </cell>
        </row>
        <row r="632">
          <cell r="B632">
            <v>20292</v>
          </cell>
          <cell r="C632" t="str">
            <v>T-QUAT CTA</v>
          </cell>
          <cell r="D632">
            <v>7</v>
          </cell>
          <cell r="E632" t="str">
            <v>tensio attivo</v>
          </cell>
          <cell r="F632">
            <v>7</v>
          </cell>
          <cell r="G632" t="str">
            <v>cationici</v>
          </cell>
          <cell r="H632">
            <v>7</v>
          </cell>
          <cell r="I632" t="str">
            <v>cationici</v>
          </cell>
          <cell r="J632">
            <v>2</v>
          </cell>
          <cell r="K632" t="str">
            <v>hbo</v>
          </cell>
          <cell r="L632">
            <v>1</v>
          </cell>
          <cell r="M632" t="str">
            <v>base</v>
          </cell>
          <cell r="N632">
            <v>1</v>
          </cell>
          <cell r="O632" t="str">
            <v>rivendita</v>
          </cell>
        </row>
        <row r="633">
          <cell r="B633" t="str">
            <v>20292#000XXX</v>
          </cell>
          <cell r="C633" t="str">
            <v>T-QUAT CTA</v>
          </cell>
          <cell r="D633">
            <v>7</v>
          </cell>
          <cell r="E633" t="str">
            <v>tensio attivo</v>
          </cell>
          <cell r="F633">
            <v>7</v>
          </cell>
          <cell r="G633" t="str">
            <v>cationici</v>
          </cell>
          <cell r="H633">
            <v>7</v>
          </cell>
          <cell r="I633" t="str">
            <v>cationici</v>
          </cell>
          <cell r="J633">
            <v>2</v>
          </cell>
          <cell r="K633" t="str">
            <v>hbo</v>
          </cell>
          <cell r="L633">
            <v>1</v>
          </cell>
          <cell r="M633" t="str">
            <v>base</v>
          </cell>
          <cell r="N633">
            <v>1</v>
          </cell>
          <cell r="O633" t="str">
            <v>rivendita</v>
          </cell>
        </row>
        <row r="634">
          <cell r="B634">
            <v>20293</v>
          </cell>
          <cell r="C634" t="str">
            <v>COSMACOL AES 70-2-24 NE QD</v>
          </cell>
          <cell r="D634">
            <v>11</v>
          </cell>
          <cell r="E634" t="str">
            <v>FAES</v>
          </cell>
          <cell r="F634">
            <v>14</v>
          </cell>
          <cell r="G634" t="str">
            <v>faes 70</v>
          </cell>
          <cell r="H634">
            <v>13</v>
          </cell>
          <cell r="I634" t="str">
            <v>faes 70</v>
          </cell>
          <cell r="J634">
            <v>9</v>
          </cell>
          <cell r="K634" t="str">
            <v>conto terzi</v>
          </cell>
          <cell r="L634">
            <v>1</v>
          </cell>
          <cell r="M634" t="str">
            <v>base</v>
          </cell>
          <cell r="N634">
            <v>9</v>
          </cell>
          <cell r="O634" t="e">
            <v>#N/A</v>
          </cell>
        </row>
        <row r="635">
          <cell r="B635" t="str">
            <v>20293#000XXX</v>
          </cell>
          <cell r="C635" t="str">
            <v>COSMACOL AES 70-2-24 NE QD</v>
          </cell>
          <cell r="D635">
            <v>11</v>
          </cell>
          <cell r="E635" t="str">
            <v>FAES</v>
          </cell>
          <cell r="F635">
            <v>14</v>
          </cell>
          <cell r="G635" t="str">
            <v>faes 70</v>
          </cell>
          <cell r="H635">
            <v>13</v>
          </cell>
          <cell r="I635" t="str">
            <v>faes 70</v>
          </cell>
          <cell r="J635">
            <v>9</v>
          </cell>
          <cell r="K635" t="str">
            <v>conto terzi</v>
          </cell>
          <cell r="L635">
            <v>1</v>
          </cell>
          <cell r="M635" t="str">
            <v>base</v>
          </cell>
          <cell r="N635">
            <v>9</v>
          </cell>
          <cell r="O635" t="e">
            <v>#N/A</v>
          </cell>
        </row>
        <row r="636">
          <cell r="B636">
            <v>20294</v>
          </cell>
          <cell r="C636" t="str">
            <v>COSMACOL AES-27-2-24 NE</v>
          </cell>
          <cell r="D636">
            <v>11</v>
          </cell>
          <cell r="E636" t="str">
            <v>FAES</v>
          </cell>
          <cell r="F636">
            <v>12</v>
          </cell>
          <cell r="G636" t="str">
            <v>faes 27</v>
          </cell>
          <cell r="H636">
            <v>11</v>
          </cell>
          <cell r="I636" t="str">
            <v>faes 27</v>
          </cell>
          <cell r="J636">
            <v>9</v>
          </cell>
          <cell r="K636" t="str">
            <v>conto terzi</v>
          </cell>
          <cell r="L636">
            <v>1</v>
          </cell>
          <cell r="M636" t="str">
            <v>base</v>
          </cell>
          <cell r="N636">
            <v>9</v>
          </cell>
          <cell r="O636" t="e">
            <v>#N/A</v>
          </cell>
        </row>
        <row r="637">
          <cell r="B637" t="str">
            <v>20294#000XXX</v>
          </cell>
          <cell r="C637" t="str">
            <v>COSMACOL AES-27-2-24 NE</v>
          </cell>
          <cell r="D637">
            <v>11</v>
          </cell>
          <cell r="E637" t="str">
            <v>FAES</v>
          </cell>
          <cell r="F637">
            <v>12</v>
          </cell>
          <cell r="G637" t="str">
            <v>faes 27</v>
          </cell>
          <cell r="H637">
            <v>11</v>
          </cell>
          <cell r="I637" t="str">
            <v>faes 27</v>
          </cell>
          <cell r="J637">
            <v>9</v>
          </cell>
          <cell r="K637" t="str">
            <v>conto terzi</v>
          </cell>
          <cell r="L637">
            <v>1</v>
          </cell>
          <cell r="M637" t="str">
            <v>base</v>
          </cell>
          <cell r="N637">
            <v>9</v>
          </cell>
          <cell r="O637" t="e">
            <v>#N/A</v>
          </cell>
        </row>
        <row r="638">
          <cell r="B638">
            <v>20295</v>
          </cell>
          <cell r="C638" t="str">
            <v>LUMOROL T CONC</v>
          </cell>
          <cell r="D638">
            <v>3</v>
          </cell>
          <cell r="E638" t="str">
            <v>compound</v>
          </cell>
          <cell r="F638">
            <v>8</v>
          </cell>
          <cell r="G638" t="str">
            <v>compound</v>
          </cell>
          <cell r="H638">
            <v>8</v>
          </cell>
          <cell r="I638" t="str">
            <v>compound</v>
          </cell>
          <cell r="J638">
            <v>2</v>
          </cell>
          <cell r="K638" t="str">
            <v>hbo</v>
          </cell>
          <cell r="L638">
            <v>2</v>
          </cell>
          <cell r="M638" t="str">
            <v>value</v>
          </cell>
          <cell r="N638">
            <v>2</v>
          </cell>
          <cell r="O638" t="str">
            <v>produzione</v>
          </cell>
        </row>
        <row r="639">
          <cell r="B639" t="str">
            <v>20295#000XXX</v>
          </cell>
          <cell r="C639" t="str">
            <v>LUMOROL T CONC</v>
          </cell>
          <cell r="D639">
            <v>3</v>
          </cell>
          <cell r="E639" t="str">
            <v>compound</v>
          </cell>
          <cell r="F639">
            <v>8</v>
          </cell>
          <cell r="G639" t="str">
            <v>compound</v>
          </cell>
          <cell r="H639">
            <v>8</v>
          </cell>
          <cell r="I639" t="str">
            <v>compound</v>
          </cell>
          <cell r="J639">
            <v>2</v>
          </cell>
          <cell r="K639" t="str">
            <v>hbo</v>
          </cell>
          <cell r="L639">
            <v>2</v>
          </cell>
          <cell r="M639" t="str">
            <v>value</v>
          </cell>
          <cell r="N639">
            <v>2</v>
          </cell>
          <cell r="O639" t="str">
            <v>produzione</v>
          </cell>
        </row>
        <row r="640">
          <cell r="B640">
            <v>20300</v>
          </cell>
          <cell r="C640" t="str">
            <v>SETACIN 103/SPEZIAL</v>
          </cell>
          <cell r="D640">
            <v>7</v>
          </cell>
          <cell r="E640" t="str">
            <v>tensio attivo</v>
          </cell>
          <cell r="F640">
            <v>3</v>
          </cell>
          <cell r="G640" t="str">
            <v>anionici</v>
          </cell>
          <cell r="H640">
            <v>31</v>
          </cell>
          <cell r="I640" t="str">
            <v>sulfosuccinati</v>
          </cell>
          <cell r="J640">
            <v>5</v>
          </cell>
          <cell r="K640" t="str">
            <v>na</v>
          </cell>
          <cell r="L640">
            <v>5</v>
          </cell>
          <cell r="M640" t="str">
            <v>specialità</v>
          </cell>
          <cell r="N640">
            <v>2</v>
          </cell>
          <cell r="O640" t="str">
            <v>produzione</v>
          </cell>
        </row>
        <row r="641">
          <cell r="B641" t="str">
            <v>20300#000XXX</v>
          </cell>
          <cell r="C641" t="str">
            <v>SETACIN 103/SPEZIAL</v>
          </cell>
          <cell r="D641">
            <v>7</v>
          </cell>
          <cell r="E641" t="str">
            <v>tensio attivo</v>
          </cell>
          <cell r="F641">
            <v>3</v>
          </cell>
          <cell r="G641" t="str">
            <v>anionici</v>
          </cell>
          <cell r="H641">
            <v>31</v>
          </cell>
          <cell r="I641" t="str">
            <v>sulfosuccinati</v>
          </cell>
          <cell r="J641">
            <v>5</v>
          </cell>
          <cell r="K641" t="str">
            <v>na</v>
          </cell>
          <cell r="L641">
            <v>5</v>
          </cell>
          <cell r="M641" t="str">
            <v>specialità</v>
          </cell>
          <cell r="N641">
            <v>2</v>
          </cell>
          <cell r="O641" t="str">
            <v>produzione</v>
          </cell>
        </row>
        <row r="642">
          <cell r="B642" t="str">
            <v>20300#243XXX</v>
          </cell>
          <cell r="C642" t="str">
            <v>SETACIN 103/SP</v>
          </cell>
          <cell r="D642">
            <v>7</v>
          </cell>
          <cell r="E642" t="str">
            <v>tensio attivo</v>
          </cell>
          <cell r="F642">
            <v>3</v>
          </cell>
          <cell r="G642" t="str">
            <v>anionici</v>
          </cell>
          <cell r="H642">
            <v>31</v>
          </cell>
          <cell r="I642" t="str">
            <v>sulfosuccinati</v>
          </cell>
          <cell r="J642">
            <v>5</v>
          </cell>
          <cell r="K642" t="str">
            <v>na</v>
          </cell>
          <cell r="L642">
            <v>5</v>
          </cell>
          <cell r="M642" t="str">
            <v>specialità</v>
          </cell>
          <cell r="N642">
            <v>2</v>
          </cell>
          <cell r="O642" t="str">
            <v>produzione</v>
          </cell>
        </row>
        <row r="643">
          <cell r="B643" t="str">
            <v>20300#261XXX</v>
          </cell>
          <cell r="C643" t="str">
            <v xml:space="preserve">SETACIN 103/SP </v>
          </cell>
          <cell r="D643">
            <v>7</v>
          </cell>
          <cell r="E643" t="str">
            <v>tensio attivo</v>
          </cell>
          <cell r="F643">
            <v>3</v>
          </cell>
          <cell r="G643" t="str">
            <v>anionici</v>
          </cell>
          <cell r="H643">
            <v>31</v>
          </cell>
          <cell r="I643" t="str">
            <v>sulfosuccinati</v>
          </cell>
          <cell r="J643">
            <v>5</v>
          </cell>
          <cell r="K643" t="str">
            <v>na</v>
          </cell>
          <cell r="L643">
            <v>5</v>
          </cell>
          <cell r="M643" t="str">
            <v>specialità</v>
          </cell>
          <cell r="N643">
            <v>2</v>
          </cell>
          <cell r="O643" t="str">
            <v>produzione</v>
          </cell>
        </row>
        <row r="644">
          <cell r="B644" t="str">
            <v>20300#262XXX</v>
          </cell>
          <cell r="C644" t="str">
            <v xml:space="preserve">SETACIN 103/SP </v>
          </cell>
          <cell r="D644">
            <v>7</v>
          </cell>
          <cell r="E644" t="str">
            <v>tensio attivo</v>
          </cell>
          <cell r="F644">
            <v>3</v>
          </cell>
          <cell r="G644" t="str">
            <v>anionici</v>
          </cell>
          <cell r="H644">
            <v>31</v>
          </cell>
          <cell r="I644" t="str">
            <v>sulfosuccinati</v>
          </cell>
          <cell r="J644">
            <v>5</v>
          </cell>
          <cell r="K644" t="str">
            <v>na</v>
          </cell>
          <cell r="L644">
            <v>5</v>
          </cell>
          <cell r="M644" t="str">
            <v>specialità</v>
          </cell>
          <cell r="N644">
            <v>2</v>
          </cell>
          <cell r="O644" t="str">
            <v>produzione</v>
          </cell>
        </row>
        <row r="645">
          <cell r="B645" t="str">
            <v>20300#263XXX</v>
          </cell>
          <cell r="C645" t="str">
            <v xml:space="preserve">SETACIN 103/SP </v>
          </cell>
          <cell r="D645">
            <v>7</v>
          </cell>
          <cell r="E645" t="str">
            <v>tensio attivo</v>
          </cell>
          <cell r="F645">
            <v>3</v>
          </cell>
          <cell r="G645" t="str">
            <v>anionici</v>
          </cell>
          <cell r="H645">
            <v>31</v>
          </cell>
          <cell r="I645" t="str">
            <v>sulfosuccinati</v>
          </cell>
          <cell r="J645">
            <v>5</v>
          </cell>
          <cell r="K645" t="str">
            <v>na</v>
          </cell>
          <cell r="L645">
            <v>5</v>
          </cell>
          <cell r="M645" t="str">
            <v>specialità</v>
          </cell>
          <cell r="N645">
            <v>2</v>
          </cell>
          <cell r="O645" t="str">
            <v>produzione</v>
          </cell>
        </row>
        <row r="646">
          <cell r="B646" t="str">
            <v>20300#264XXX</v>
          </cell>
          <cell r="C646" t="str">
            <v>SETACIN 103/SPEZIAL NP</v>
          </cell>
          <cell r="D646">
            <v>7</v>
          </cell>
          <cell r="E646" t="str">
            <v>tensio attivo</v>
          </cell>
          <cell r="F646">
            <v>3</v>
          </cell>
          <cell r="G646" t="str">
            <v>anionici</v>
          </cell>
          <cell r="H646">
            <v>31</v>
          </cell>
          <cell r="I646" t="str">
            <v>sulfosuccinati</v>
          </cell>
          <cell r="J646">
            <v>5</v>
          </cell>
          <cell r="K646" t="str">
            <v>na</v>
          </cell>
          <cell r="L646">
            <v>5</v>
          </cell>
          <cell r="M646" t="str">
            <v>specialità</v>
          </cell>
          <cell r="N646">
            <v>2</v>
          </cell>
          <cell r="O646" t="str">
            <v>produzione</v>
          </cell>
        </row>
        <row r="647">
          <cell r="B647" t="str">
            <v>20300#265XXX</v>
          </cell>
          <cell r="C647" t="str">
            <v>SETACIN 103/SPEZIAL NP ROVAL</v>
          </cell>
          <cell r="D647">
            <v>7</v>
          </cell>
          <cell r="E647" t="str">
            <v>tensio attivo</v>
          </cell>
          <cell r="F647">
            <v>3</v>
          </cell>
          <cell r="G647" t="str">
            <v>anionici</v>
          </cell>
          <cell r="H647">
            <v>31</v>
          </cell>
          <cell r="I647" t="str">
            <v>sulfosuccinati</v>
          </cell>
          <cell r="J647">
            <v>5</v>
          </cell>
          <cell r="K647" t="str">
            <v>na</v>
          </cell>
          <cell r="L647">
            <v>5</v>
          </cell>
          <cell r="M647" t="str">
            <v>specialità</v>
          </cell>
          <cell r="N647">
            <v>2</v>
          </cell>
          <cell r="O647" t="str">
            <v>produzione</v>
          </cell>
        </row>
        <row r="648">
          <cell r="B648">
            <v>20302</v>
          </cell>
          <cell r="C648" t="str">
            <v>SETAVIN ZA</v>
          </cell>
          <cell r="D648">
            <v>14</v>
          </cell>
          <cell r="E648" t="str">
            <v>UnClass</v>
          </cell>
          <cell r="F648">
            <v>30</v>
          </cell>
          <cell r="G648" t="str">
            <v>gruppo non assegnato</v>
          </cell>
          <cell r="H648">
            <v>32</v>
          </cell>
          <cell r="I648" t="str">
            <v>Unassigned family</v>
          </cell>
          <cell r="J648">
            <v>5</v>
          </cell>
          <cell r="K648" t="str">
            <v>na</v>
          </cell>
          <cell r="L648">
            <v>1</v>
          </cell>
          <cell r="M648" t="str">
            <v>base</v>
          </cell>
          <cell r="N648">
            <v>1</v>
          </cell>
          <cell r="O648" t="str">
            <v>rivendita</v>
          </cell>
        </row>
        <row r="649">
          <cell r="B649" t="str">
            <v>20302#000XXX</v>
          </cell>
          <cell r="C649" t="str">
            <v xml:space="preserve">SETAVIN ZA </v>
          </cell>
          <cell r="D649">
            <v>14</v>
          </cell>
          <cell r="E649" t="str">
            <v>UnClass</v>
          </cell>
          <cell r="F649">
            <v>30</v>
          </cell>
          <cell r="G649" t="str">
            <v>gruppo non assegnato</v>
          </cell>
          <cell r="H649">
            <v>32</v>
          </cell>
          <cell r="I649" t="str">
            <v>Unassigned family</v>
          </cell>
          <cell r="J649">
            <v>5</v>
          </cell>
          <cell r="K649" t="str">
            <v>na</v>
          </cell>
          <cell r="L649">
            <v>1</v>
          </cell>
          <cell r="M649" t="str">
            <v>base</v>
          </cell>
          <cell r="N649">
            <v>1</v>
          </cell>
          <cell r="O649" t="str">
            <v>rivendita</v>
          </cell>
        </row>
        <row r="650">
          <cell r="B650">
            <v>20310</v>
          </cell>
          <cell r="C650" t="str">
            <v>SETACIN CM</v>
          </cell>
          <cell r="D650">
            <v>7</v>
          </cell>
          <cell r="E650" t="str">
            <v>tensio attivo</v>
          </cell>
          <cell r="F650">
            <v>3</v>
          </cell>
          <cell r="G650" t="str">
            <v>anionici</v>
          </cell>
          <cell r="H650">
            <v>31</v>
          </cell>
          <cell r="I650" t="str">
            <v>sulfosuccinati</v>
          </cell>
          <cell r="J650">
            <v>5</v>
          </cell>
          <cell r="K650" t="str">
            <v>na</v>
          </cell>
          <cell r="L650">
            <v>5</v>
          </cell>
          <cell r="M650" t="str">
            <v>specialità</v>
          </cell>
          <cell r="N650">
            <v>2</v>
          </cell>
          <cell r="O650" t="str">
            <v>produzione</v>
          </cell>
        </row>
        <row r="651">
          <cell r="B651" t="str">
            <v>20310#000XXX</v>
          </cell>
          <cell r="C651" t="str">
            <v>SETACIN CM</v>
          </cell>
          <cell r="D651">
            <v>7</v>
          </cell>
          <cell r="E651" t="str">
            <v>tensio attivo</v>
          </cell>
          <cell r="F651">
            <v>3</v>
          </cell>
          <cell r="G651" t="str">
            <v>anionici</v>
          </cell>
          <cell r="H651">
            <v>31</v>
          </cell>
          <cell r="I651" t="str">
            <v>sulfosuccinati</v>
          </cell>
          <cell r="J651">
            <v>5</v>
          </cell>
          <cell r="K651" t="str">
            <v>na</v>
          </cell>
          <cell r="L651">
            <v>5</v>
          </cell>
          <cell r="M651" t="str">
            <v>specialità</v>
          </cell>
          <cell r="N651">
            <v>2</v>
          </cell>
          <cell r="O651" t="str">
            <v>produzione</v>
          </cell>
        </row>
        <row r="652">
          <cell r="B652">
            <v>20348</v>
          </cell>
          <cell r="C652" t="str">
            <v>SULFETAL LA/50</v>
          </cell>
          <cell r="D652">
            <v>12</v>
          </cell>
          <cell r="E652" t="str">
            <v>FAS</v>
          </cell>
          <cell r="F652">
            <v>15</v>
          </cell>
          <cell r="G652" t="str">
            <v>fas liquidi</v>
          </cell>
          <cell r="H652">
            <v>15</v>
          </cell>
          <cell r="I652" t="str">
            <v>fas paste</v>
          </cell>
          <cell r="J652">
            <v>5</v>
          </cell>
          <cell r="K652" t="str">
            <v>na</v>
          </cell>
          <cell r="L652">
            <v>2</v>
          </cell>
          <cell r="M652" t="str">
            <v>value</v>
          </cell>
          <cell r="N652">
            <v>2</v>
          </cell>
          <cell r="O652" t="str">
            <v>produzione</v>
          </cell>
        </row>
        <row r="653">
          <cell r="B653" t="str">
            <v>20348#000XXX</v>
          </cell>
          <cell r="C653" t="str">
            <v>SULFETAL LA/50</v>
          </cell>
          <cell r="D653">
            <v>12</v>
          </cell>
          <cell r="E653" t="str">
            <v>FAS</v>
          </cell>
          <cell r="F653">
            <v>15</v>
          </cell>
          <cell r="G653" t="str">
            <v>fas liquidi</v>
          </cell>
          <cell r="H653">
            <v>15</v>
          </cell>
          <cell r="I653" t="str">
            <v>fas paste</v>
          </cell>
          <cell r="J653">
            <v>5</v>
          </cell>
          <cell r="K653" t="str">
            <v>na</v>
          </cell>
          <cell r="L653">
            <v>2</v>
          </cell>
          <cell r="M653" t="str">
            <v>value</v>
          </cell>
          <cell r="N653">
            <v>2</v>
          </cell>
          <cell r="O653" t="str">
            <v>produzione</v>
          </cell>
        </row>
        <row r="654">
          <cell r="B654">
            <v>20349</v>
          </cell>
          <cell r="C654" t="str">
            <v>SULFETAL LA 70</v>
          </cell>
          <cell r="D654">
            <v>12</v>
          </cell>
          <cell r="E654" t="str">
            <v>FAS</v>
          </cell>
          <cell r="F654">
            <v>15</v>
          </cell>
          <cell r="G654" t="str">
            <v>fas liquidi</v>
          </cell>
          <cell r="H654">
            <v>15</v>
          </cell>
          <cell r="I654" t="str">
            <v>fas paste</v>
          </cell>
          <cell r="J654">
            <v>5</v>
          </cell>
          <cell r="K654" t="str">
            <v>na</v>
          </cell>
          <cell r="L654">
            <v>2</v>
          </cell>
          <cell r="M654" t="str">
            <v>value</v>
          </cell>
          <cell r="N654">
            <v>2</v>
          </cell>
          <cell r="O654" t="str">
            <v>produzione</v>
          </cell>
        </row>
        <row r="655">
          <cell r="B655" t="str">
            <v>20349#000XXX</v>
          </cell>
          <cell r="C655" t="str">
            <v>SULFETAL LA 70</v>
          </cell>
          <cell r="D655">
            <v>12</v>
          </cell>
          <cell r="E655" t="str">
            <v>FAS</v>
          </cell>
          <cell r="F655">
            <v>15</v>
          </cell>
          <cell r="G655" t="str">
            <v>fas liquidi</v>
          </cell>
          <cell r="H655">
            <v>15</v>
          </cell>
          <cell r="I655" t="str">
            <v>fas paste</v>
          </cell>
          <cell r="J655">
            <v>5</v>
          </cell>
          <cell r="K655" t="str">
            <v>na</v>
          </cell>
          <cell r="L655">
            <v>2</v>
          </cell>
          <cell r="M655" t="str">
            <v>value</v>
          </cell>
          <cell r="N655">
            <v>2</v>
          </cell>
          <cell r="O655" t="str">
            <v>produzione</v>
          </cell>
        </row>
        <row r="656">
          <cell r="B656">
            <v>20351</v>
          </cell>
          <cell r="C656" t="str">
            <v>SULFETAL CA - E</v>
          </cell>
          <cell r="D656">
            <v>12</v>
          </cell>
          <cell r="E656" t="str">
            <v>FAS</v>
          </cell>
          <cell r="F656">
            <v>15</v>
          </cell>
          <cell r="G656" t="str">
            <v>fas liquidi</v>
          </cell>
          <cell r="H656">
            <v>14</v>
          </cell>
          <cell r="I656" t="str">
            <v>fas 30</v>
          </cell>
          <cell r="J656">
            <v>1</v>
          </cell>
          <cell r="K656" t="str">
            <v>ecocert</v>
          </cell>
          <cell r="L656">
            <v>2</v>
          </cell>
          <cell r="M656" t="str">
            <v>value</v>
          </cell>
          <cell r="N656">
            <v>2</v>
          </cell>
          <cell r="O656" t="str">
            <v>produzione</v>
          </cell>
        </row>
        <row r="657">
          <cell r="B657" t="str">
            <v>20351#000XXX</v>
          </cell>
          <cell r="C657" t="str">
            <v>SULFETAL CA - E</v>
          </cell>
          <cell r="D657">
            <v>12</v>
          </cell>
          <cell r="E657" t="str">
            <v>FAS</v>
          </cell>
          <cell r="F657">
            <v>15</v>
          </cell>
          <cell r="G657" t="str">
            <v>fas liquidi</v>
          </cell>
          <cell r="H657">
            <v>14</v>
          </cell>
          <cell r="I657" t="str">
            <v>fas 30</v>
          </cell>
          <cell r="J657">
            <v>1</v>
          </cell>
          <cell r="K657" t="str">
            <v>ecocert</v>
          </cell>
          <cell r="L657">
            <v>2</v>
          </cell>
          <cell r="M657" t="str">
            <v>value</v>
          </cell>
          <cell r="N657">
            <v>2</v>
          </cell>
          <cell r="O657" t="str">
            <v>produzione</v>
          </cell>
        </row>
        <row r="658">
          <cell r="B658">
            <v>20352</v>
          </cell>
          <cell r="C658" t="str">
            <v>SULFETAL 4105/G</v>
          </cell>
          <cell r="D658">
            <v>12</v>
          </cell>
          <cell r="E658" t="str">
            <v>FAS</v>
          </cell>
          <cell r="F658">
            <v>15</v>
          </cell>
          <cell r="G658" t="str">
            <v>fas liquidi</v>
          </cell>
          <cell r="H658">
            <v>14</v>
          </cell>
          <cell r="I658" t="str">
            <v>fas 30</v>
          </cell>
          <cell r="J658">
            <v>4</v>
          </cell>
          <cell r="K658" t="str">
            <v>hci</v>
          </cell>
          <cell r="L658">
            <v>2</v>
          </cell>
          <cell r="M658" t="str">
            <v>value</v>
          </cell>
          <cell r="N658">
            <v>2</v>
          </cell>
          <cell r="O658" t="str">
            <v>produzione</v>
          </cell>
        </row>
        <row r="659">
          <cell r="B659">
            <v>20353</v>
          </cell>
          <cell r="C659" t="str">
            <v>SULFETAL FA 40</v>
          </cell>
          <cell r="D659">
            <v>12</v>
          </cell>
          <cell r="E659" t="str">
            <v>FAS</v>
          </cell>
          <cell r="F659">
            <v>15</v>
          </cell>
          <cell r="G659" t="str">
            <v>fas liquidi</v>
          </cell>
          <cell r="H659">
            <v>15</v>
          </cell>
          <cell r="I659" t="str">
            <v>fas paste</v>
          </cell>
          <cell r="J659">
            <v>5</v>
          </cell>
          <cell r="K659" t="str">
            <v>na</v>
          </cell>
          <cell r="L659">
            <v>2</v>
          </cell>
          <cell r="M659" t="str">
            <v>value</v>
          </cell>
          <cell r="N659">
            <v>2</v>
          </cell>
          <cell r="O659" t="str">
            <v>produzione</v>
          </cell>
        </row>
        <row r="660">
          <cell r="B660" t="str">
            <v>20353#000XXX</v>
          </cell>
          <cell r="C660" t="str">
            <v>SULFETAL FA 40</v>
          </cell>
          <cell r="D660">
            <v>12</v>
          </cell>
          <cell r="E660" t="str">
            <v>FAS</v>
          </cell>
          <cell r="F660">
            <v>15</v>
          </cell>
          <cell r="G660" t="str">
            <v>fas liquidi</v>
          </cell>
          <cell r="H660">
            <v>15</v>
          </cell>
          <cell r="I660" t="str">
            <v>fas paste</v>
          </cell>
          <cell r="J660">
            <v>5</v>
          </cell>
          <cell r="K660" t="str">
            <v>na</v>
          </cell>
          <cell r="L660">
            <v>2</v>
          </cell>
          <cell r="M660" t="str">
            <v>value</v>
          </cell>
          <cell r="N660">
            <v>2</v>
          </cell>
          <cell r="O660" t="str">
            <v>produzione</v>
          </cell>
        </row>
        <row r="661">
          <cell r="B661">
            <v>20354</v>
          </cell>
          <cell r="C661" t="str">
            <v>SULFETAL AT</v>
          </cell>
          <cell r="D661">
            <v>12</v>
          </cell>
          <cell r="E661" t="str">
            <v>FAS</v>
          </cell>
          <cell r="F661">
            <v>15</v>
          </cell>
          <cell r="G661" t="str">
            <v>fas liquidi</v>
          </cell>
          <cell r="H661">
            <v>14</v>
          </cell>
          <cell r="I661" t="str">
            <v>fas 30</v>
          </cell>
          <cell r="J661">
            <v>5</v>
          </cell>
          <cell r="K661" t="str">
            <v>na</v>
          </cell>
          <cell r="L661">
            <v>2</v>
          </cell>
          <cell r="M661" t="str">
            <v>value</v>
          </cell>
          <cell r="N661">
            <v>2</v>
          </cell>
          <cell r="O661" t="str">
            <v>produzione</v>
          </cell>
        </row>
        <row r="662">
          <cell r="B662" t="str">
            <v>20354#000XXX</v>
          </cell>
          <cell r="C662" t="str">
            <v>SULFETAL AT</v>
          </cell>
          <cell r="D662">
            <v>12</v>
          </cell>
          <cell r="E662" t="str">
            <v>FAS</v>
          </cell>
          <cell r="F662">
            <v>15</v>
          </cell>
          <cell r="G662" t="str">
            <v>fas liquidi</v>
          </cell>
          <cell r="H662">
            <v>14</v>
          </cell>
          <cell r="I662" t="str">
            <v>fas 30</v>
          </cell>
          <cell r="J662">
            <v>5</v>
          </cell>
          <cell r="K662" t="str">
            <v>na</v>
          </cell>
          <cell r="L662">
            <v>2</v>
          </cell>
          <cell r="M662" t="str">
            <v>value</v>
          </cell>
          <cell r="N662">
            <v>2</v>
          </cell>
          <cell r="O662" t="str">
            <v>produzione</v>
          </cell>
        </row>
        <row r="663">
          <cell r="B663">
            <v>20355</v>
          </cell>
          <cell r="C663" t="str">
            <v>SULFETAL LA</v>
          </cell>
          <cell r="D663">
            <v>12</v>
          </cell>
          <cell r="E663" t="str">
            <v>FAS</v>
          </cell>
          <cell r="F663">
            <v>15</v>
          </cell>
          <cell r="G663" t="str">
            <v>fas liquidi</v>
          </cell>
          <cell r="H663">
            <v>14</v>
          </cell>
          <cell r="I663" t="str">
            <v>fas 30</v>
          </cell>
          <cell r="J663">
            <v>5</v>
          </cell>
          <cell r="K663" t="str">
            <v>na</v>
          </cell>
          <cell r="L663">
            <v>2</v>
          </cell>
          <cell r="M663" t="str">
            <v>value</v>
          </cell>
          <cell r="N663">
            <v>2</v>
          </cell>
          <cell r="O663" t="str">
            <v>produzione</v>
          </cell>
        </row>
        <row r="664">
          <cell r="B664" t="str">
            <v>20355#000XXX</v>
          </cell>
          <cell r="C664" t="str">
            <v xml:space="preserve">SULFETAL LA </v>
          </cell>
          <cell r="D664">
            <v>12</v>
          </cell>
          <cell r="E664" t="str">
            <v>FAS</v>
          </cell>
          <cell r="F664">
            <v>15</v>
          </cell>
          <cell r="G664" t="str">
            <v>fas liquidi</v>
          </cell>
          <cell r="H664">
            <v>14</v>
          </cell>
          <cell r="I664" t="str">
            <v>fas 30</v>
          </cell>
          <cell r="J664">
            <v>5</v>
          </cell>
          <cell r="K664" t="str">
            <v>na</v>
          </cell>
          <cell r="L664">
            <v>2</v>
          </cell>
          <cell r="M664" t="str">
            <v>value</v>
          </cell>
          <cell r="N664">
            <v>2</v>
          </cell>
          <cell r="O664" t="str">
            <v>produzione</v>
          </cell>
        </row>
        <row r="665">
          <cell r="B665" t="str">
            <v>20355#015XXX</v>
          </cell>
          <cell r="C665" t="str">
            <v>SULFETAL LA B</v>
          </cell>
          <cell r="D665">
            <v>12</v>
          </cell>
          <cell r="E665" t="str">
            <v>FAS</v>
          </cell>
          <cell r="F665">
            <v>15</v>
          </cell>
          <cell r="G665" t="str">
            <v>fas liquidi</v>
          </cell>
          <cell r="H665">
            <v>14</v>
          </cell>
          <cell r="I665" t="str">
            <v>fas 30</v>
          </cell>
          <cell r="J665">
            <v>2</v>
          </cell>
          <cell r="K665" t="str">
            <v>hbo</v>
          </cell>
          <cell r="L665">
            <v>2</v>
          </cell>
          <cell r="M665" t="str">
            <v>value</v>
          </cell>
          <cell r="N665">
            <v>2</v>
          </cell>
          <cell r="O665" t="str">
            <v>produzione</v>
          </cell>
        </row>
        <row r="666">
          <cell r="B666" t="str">
            <v>20355#104XXX</v>
          </cell>
          <cell r="C666" t="str">
            <v>SULFETAL LA/D</v>
          </cell>
          <cell r="D666">
            <v>12</v>
          </cell>
          <cell r="E666" t="str">
            <v>FAS</v>
          </cell>
          <cell r="F666">
            <v>15</v>
          </cell>
          <cell r="G666" t="str">
            <v>fas liquidi</v>
          </cell>
          <cell r="H666">
            <v>14</v>
          </cell>
          <cell r="I666" t="str">
            <v>fas 30</v>
          </cell>
          <cell r="J666">
            <v>2</v>
          </cell>
          <cell r="K666" t="str">
            <v>hbo</v>
          </cell>
          <cell r="L666">
            <v>2</v>
          </cell>
          <cell r="M666" t="str">
            <v>value</v>
          </cell>
          <cell r="N666">
            <v>2</v>
          </cell>
          <cell r="O666" t="str">
            <v>produzione</v>
          </cell>
        </row>
        <row r="667">
          <cell r="B667" t="str">
            <v>20355#111XXX</v>
          </cell>
          <cell r="C667" t="str">
            <v xml:space="preserve">SULFETAL LA </v>
          </cell>
          <cell r="D667">
            <v>12</v>
          </cell>
          <cell r="E667" t="str">
            <v>FAS</v>
          </cell>
          <cell r="F667">
            <v>15</v>
          </cell>
          <cell r="G667" t="str">
            <v>fas liquidi</v>
          </cell>
          <cell r="H667">
            <v>14</v>
          </cell>
          <cell r="I667" t="str">
            <v>fas 30</v>
          </cell>
          <cell r="J667">
            <v>5</v>
          </cell>
          <cell r="K667" t="str">
            <v>na</v>
          </cell>
          <cell r="L667">
            <v>2</v>
          </cell>
          <cell r="M667" t="str">
            <v>value</v>
          </cell>
          <cell r="N667">
            <v>2</v>
          </cell>
          <cell r="O667" t="str">
            <v>produzione</v>
          </cell>
        </row>
        <row r="668">
          <cell r="B668" t="str">
            <v>20355#112XXX</v>
          </cell>
          <cell r="C668" t="str">
            <v>SULFETAL LA B -E</v>
          </cell>
          <cell r="D668">
            <v>12</v>
          </cell>
          <cell r="E668" t="str">
            <v>FAS</v>
          </cell>
          <cell r="F668">
            <v>15</v>
          </cell>
          <cell r="G668" t="str">
            <v>fas liquidi</v>
          </cell>
          <cell r="H668">
            <v>14</v>
          </cell>
          <cell r="I668" t="str">
            <v>fas 30</v>
          </cell>
          <cell r="J668">
            <v>1</v>
          </cell>
          <cell r="K668" t="str">
            <v>ecocert</v>
          </cell>
          <cell r="L668">
            <v>2</v>
          </cell>
          <cell r="M668" t="str">
            <v>value</v>
          </cell>
          <cell r="N668">
            <v>2</v>
          </cell>
          <cell r="O668" t="str">
            <v>produzione</v>
          </cell>
        </row>
        <row r="669">
          <cell r="B669" t="str">
            <v>20355#243XXX</v>
          </cell>
          <cell r="C669" t="str">
            <v>SULFETAL LA - HE</v>
          </cell>
          <cell r="D669">
            <v>12</v>
          </cell>
          <cell r="E669" t="str">
            <v>FAS</v>
          </cell>
          <cell r="F669">
            <v>15</v>
          </cell>
          <cell r="G669" t="str">
            <v>fas liquidi</v>
          </cell>
          <cell r="H669">
            <v>14</v>
          </cell>
          <cell r="I669" t="str">
            <v>fas 30</v>
          </cell>
          <cell r="J669">
            <v>1</v>
          </cell>
          <cell r="K669" t="str">
            <v>ecocert</v>
          </cell>
          <cell r="L669">
            <v>2</v>
          </cell>
          <cell r="M669" t="str">
            <v>value</v>
          </cell>
          <cell r="N669">
            <v>2</v>
          </cell>
          <cell r="O669" t="str">
            <v>produzione</v>
          </cell>
        </row>
        <row r="670">
          <cell r="B670">
            <v>20356</v>
          </cell>
          <cell r="C670" t="str">
            <v>SULFETAL LD</v>
          </cell>
          <cell r="D670">
            <v>12</v>
          </cell>
          <cell r="E670" t="str">
            <v>FAS</v>
          </cell>
          <cell r="F670">
            <v>15</v>
          </cell>
          <cell r="G670" t="str">
            <v>fas liquidi</v>
          </cell>
          <cell r="H670">
            <v>14</v>
          </cell>
          <cell r="I670" t="str">
            <v>fas 30</v>
          </cell>
          <cell r="J670">
            <v>5</v>
          </cell>
          <cell r="K670" t="str">
            <v>na</v>
          </cell>
          <cell r="L670">
            <v>2</v>
          </cell>
          <cell r="M670" t="str">
            <v>value</v>
          </cell>
          <cell r="N670">
            <v>2</v>
          </cell>
          <cell r="O670" t="str">
            <v>produzione</v>
          </cell>
        </row>
        <row r="671">
          <cell r="B671" t="str">
            <v>20356#000XXX</v>
          </cell>
          <cell r="C671" t="str">
            <v xml:space="preserve">SULFETAL LD  </v>
          </cell>
          <cell r="D671">
            <v>12</v>
          </cell>
          <cell r="E671" t="str">
            <v>FAS</v>
          </cell>
          <cell r="F671">
            <v>15</v>
          </cell>
          <cell r="G671" t="str">
            <v>fas liquidi</v>
          </cell>
          <cell r="H671">
            <v>14</v>
          </cell>
          <cell r="I671" t="str">
            <v>fas 30</v>
          </cell>
          <cell r="J671">
            <v>5</v>
          </cell>
          <cell r="K671" t="str">
            <v>na</v>
          </cell>
          <cell r="L671">
            <v>2</v>
          </cell>
          <cell r="M671" t="str">
            <v>value</v>
          </cell>
          <cell r="N671">
            <v>2</v>
          </cell>
          <cell r="O671" t="str">
            <v>produzione</v>
          </cell>
        </row>
        <row r="672">
          <cell r="B672">
            <v>20357</v>
          </cell>
          <cell r="C672" t="str">
            <v>SULFETAL LA/K</v>
          </cell>
          <cell r="D672">
            <v>12</v>
          </cell>
          <cell r="E672" t="str">
            <v>FAS</v>
          </cell>
          <cell r="F672">
            <v>15</v>
          </cell>
          <cell r="G672" t="str">
            <v>fas liquidi</v>
          </cell>
          <cell r="H672">
            <v>14</v>
          </cell>
          <cell r="I672" t="str">
            <v>fas 30</v>
          </cell>
          <cell r="J672">
            <v>2</v>
          </cell>
          <cell r="K672" t="str">
            <v>hbo</v>
          </cell>
          <cell r="L672">
            <v>2</v>
          </cell>
          <cell r="M672" t="str">
            <v>value</v>
          </cell>
          <cell r="N672">
            <v>2</v>
          </cell>
          <cell r="O672" t="str">
            <v>produzione</v>
          </cell>
        </row>
        <row r="673">
          <cell r="B673" t="str">
            <v>20357#000XXX</v>
          </cell>
          <cell r="C673" t="str">
            <v xml:space="preserve">SULFETAL LA/K </v>
          </cell>
          <cell r="D673">
            <v>12</v>
          </cell>
          <cell r="E673" t="str">
            <v>FAS</v>
          </cell>
          <cell r="F673">
            <v>15</v>
          </cell>
          <cell r="G673" t="str">
            <v>fas liquidi</v>
          </cell>
          <cell r="H673">
            <v>14</v>
          </cell>
          <cell r="I673" t="str">
            <v>fas 30</v>
          </cell>
          <cell r="J673">
            <v>2</v>
          </cell>
          <cell r="K673" t="str">
            <v>hbo</v>
          </cell>
          <cell r="L673">
            <v>2</v>
          </cell>
          <cell r="M673" t="str">
            <v>value</v>
          </cell>
          <cell r="N673">
            <v>2</v>
          </cell>
          <cell r="O673" t="str">
            <v>produzione</v>
          </cell>
        </row>
        <row r="674">
          <cell r="B674">
            <v>20358</v>
          </cell>
          <cell r="C674" t="str">
            <v>SULFETAL LS/95</v>
          </cell>
          <cell r="D674">
            <v>12</v>
          </cell>
          <cell r="E674" t="str">
            <v>FAS</v>
          </cell>
          <cell r="F674">
            <v>16</v>
          </cell>
          <cell r="G674" t="str">
            <v>fas polvere</v>
          </cell>
          <cell r="H674">
            <v>16</v>
          </cell>
          <cell r="I674" t="str">
            <v>fas polvere</v>
          </cell>
          <cell r="J674">
            <v>5</v>
          </cell>
          <cell r="K674" t="str">
            <v>na</v>
          </cell>
          <cell r="L674">
            <v>2</v>
          </cell>
          <cell r="M674" t="str">
            <v>value</v>
          </cell>
          <cell r="N674">
            <v>2</v>
          </cell>
          <cell r="O674" t="str">
            <v>produzione</v>
          </cell>
        </row>
        <row r="675">
          <cell r="B675" t="str">
            <v>20358#000XXX</v>
          </cell>
          <cell r="C675" t="str">
            <v xml:space="preserve">SULFETAL LS/95 </v>
          </cell>
          <cell r="D675">
            <v>12</v>
          </cell>
          <cell r="E675" t="str">
            <v>FAS</v>
          </cell>
          <cell r="F675">
            <v>16</v>
          </cell>
          <cell r="G675" t="str">
            <v>fas polvere</v>
          </cell>
          <cell r="H675">
            <v>16</v>
          </cell>
          <cell r="I675" t="str">
            <v>fas polvere</v>
          </cell>
          <cell r="J675">
            <v>5</v>
          </cell>
          <cell r="K675" t="str">
            <v>na</v>
          </cell>
          <cell r="L675">
            <v>2</v>
          </cell>
          <cell r="M675" t="str">
            <v>value</v>
          </cell>
          <cell r="N675">
            <v>2</v>
          </cell>
          <cell r="O675" t="str">
            <v>produzione</v>
          </cell>
        </row>
        <row r="676">
          <cell r="B676">
            <v>20359</v>
          </cell>
          <cell r="C676" t="str">
            <v>SULFETAL ZN - NON UTILIZZARE</v>
          </cell>
          <cell r="D676">
            <v>12</v>
          </cell>
          <cell r="E676" t="str">
            <v>FAS</v>
          </cell>
          <cell r="F676">
            <v>15</v>
          </cell>
          <cell r="G676" t="str">
            <v>fas liquidi</v>
          </cell>
          <cell r="H676">
            <v>14</v>
          </cell>
          <cell r="I676" t="str">
            <v>fas 30</v>
          </cell>
          <cell r="J676">
            <v>1</v>
          </cell>
          <cell r="K676" t="str">
            <v>ecocert</v>
          </cell>
          <cell r="L676">
            <v>2</v>
          </cell>
          <cell r="M676" t="str">
            <v>value</v>
          </cell>
          <cell r="N676">
            <v>2</v>
          </cell>
          <cell r="O676" t="str">
            <v>produzione</v>
          </cell>
        </row>
        <row r="677">
          <cell r="B677" t="str">
            <v>20359#000XXX</v>
          </cell>
          <cell r="C677" t="str">
            <v>SULFETAL ZN - NON UTILIZZARE</v>
          </cell>
          <cell r="D677">
            <v>12</v>
          </cell>
          <cell r="E677" t="str">
            <v>FAS</v>
          </cell>
          <cell r="F677">
            <v>15</v>
          </cell>
          <cell r="G677" t="str">
            <v>fas liquidi</v>
          </cell>
          <cell r="H677">
            <v>14</v>
          </cell>
          <cell r="I677" t="str">
            <v>fas 30</v>
          </cell>
          <cell r="J677">
            <v>1</v>
          </cell>
          <cell r="K677" t="str">
            <v>ecocert</v>
          </cell>
          <cell r="L677">
            <v>2</v>
          </cell>
          <cell r="M677" t="str">
            <v>value</v>
          </cell>
          <cell r="N677">
            <v>2</v>
          </cell>
          <cell r="O677" t="str">
            <v>produzione</v>
          </cell>
        </row>
        <row r="678">
          <cell r="B678" t="str">
            <v>20359#243XXX</v>
          </cell>
          <cell r="C678" t="str">
            <v xml:space="preserve">SULFETAL ZN - NON UTILIZZARE </v>
          </cell>
          <cell r="D678">
            <v>12</v>
          </cell>
          <cell r="E678" t="str">
            <v>FAS</v>
          </cell>
          <cell r="F678">
            <v>15</v>
          </cell>
          <cell r="G678" t="str">
            <v>fas liquidi</v>
          </cell>
          <cell r="H678">
            <v>14</v>
          </cell>
          <cell r="I678" t="str">
            <v>fas 30</v>
          </cell>
          <cell r="J678">
            <v>1</v>
          </cell>
          <cell r="K678" t="str">
            <v>ecocert</v>
          </cell>
          <cell r="L678">
            <v>2</v>
          </cell>
          <cell r="M678" t="str">
            <v>value</v>
          </cell>
          <cell r="N678">
            <v>2</v>
          </cell>
          <cell r="O678" t="str">
            <v>produzione</v>
          </cell>
        </row>
        <row r="679">
          <cell r="B679">
            <v>20360</v>
          </cell>
          <cell r="C679" t="str">
            <v>SULFETAL ZN</v>
          </cell>
          <cell r="D679">
            <v>12</v>
          </cell>
          <cell r="E679" t="str">
            <v>FAS</v>
          </cell>
          <cell r="F679">
            <v>15</v>
          </cell>
          <cell r="G679" t="str">
            <v>fas liquidi</v>
          </cell>
          <cell r="H679">
            <v>14</v>
          </cell>
          <cell r="I679" t="str">
            <v>fas 30</v>
          </cell>
          <cell r="J679">
            <v>1</v>
          </cell>
          <cell r="K679" t="str">
            <v>ecocert</v>
          </cell>
          <cell r="L679">
            <v>2</v>
          </cell>
          <cell r="M679" t="str">
            <v>value</v>
          </cell>
          <cell r="N679">
            <v>2</v>
          </cell>
          <cell r="O679" t="str">
            <v>produzione</v>
          </cell>
        </row>
        <row r="680">
          <cell r="B680" t="str">
            <v>20360#000XXX</v>
          </cell>
          <cell r="C680" t="str">
            <v>SULFETAL ZN-E - NON UTILIZZARE</v>
          </cell>
          <cell r="D680">
            <v>12</v>
          </cell>
          <cell r="E680" t="str">
            <v>FAS</v>
          </cell>
          <cell r="F680">
            <v>15</v>
          </cell>
          <cell r="G680" t="str">
            <v>fas liquidi</v>
          </cell>
          <cell r="H680">
            <v>14</v>
          </cell>
          <cell r="I680" t="str">
            <v>fas 30</v>
          </cell>
          <cell r="J680">
            <v>1</v>
          </cell>
          <cell r="K680" t="str">
            <v>ecocert</v>
          </cell>
          <cell r="L680">
            <v>2</v>
          </cell>
          <cell r="M680" t="str">
            <v>value</v>
          </cell>
          <cell r="N680">
            <v>2</v>
          </cell>
          <cell r="O680" t="str">
            <v>produzione</v>
          </cell>
        </row>
        <row r="681">
          <cell r="B681" t="str">
            <v>20360#243XXX</v>
          </cell>
          <cell r="C681" t="str">
            <v>SULFETAL ZN</v>
          </cell>
          <cell r="D681">
            <v>12</v>
          </cell>
          <cell r="E681" t="str">
            <v>FAS</v>
          </cell>
          <cell r="F681">
            <v>15</v>
          </cell>
          <cell r="G681" t="str">
            <v>fas liquidi</v>
          </cell>
          <cell r="H681">
            <v>14</v>
          </cell>
          <cell r="I681" t="str">
            <v>fas 30</v>
          </cell>
          <cell r="J681">
            <v>1</v>
          </cell>
          <cell r="K681" t="str">
            <v>ecocert</v>
          </cell>
          <cell r="L681">
            <v>2</v>
          </cell>
          <cell r="M681" t="str">
            <v>value</v>
          </cell>
          <cell r="N681">
            <v>2</v>
          </cell>
          <cell r="O681" t="str">
            <v>produzione</v>
          </cell>
        </row>
        <row r="682">
          <cell r="B682">
            <v>20365</v>
          </cell>
          <cell r="C682" t="str">
            <v>SULFETAL LM</v>
          </cell>
          <cell r="D682">
            <v>12</v>
          </cell>
          <cell r="E682" t="str">
            <v>FAS</v>
          </cell>
          <cell r="F682">
            <v>15</v>
          </cell>
          <cell r="G682" t="str">
            <v>fas liquidi</v>
          </cell>
          <cell r="H682">
            <v>14</v>
          </cell>
          <cell r="I682" t="str">
            <v>fas 30</v>
          </cell>
          <cell r="J682">
            <v>5</v>
          </cell>
          <cell r="K682" t="str">
            <v>na</v>
          </cell>
          <cell r="L682">
            <v>2</v>
          </cell>
          <cell r="M682" t="str">
            <v>value</v>
          </cell>
          <cell r="N682">
            <v>2</v>
          </cell>
          <cell r="O682" t="str">
            <v>produzione</v>
          </cell>
        </row>
        <row r="683">
          <cell r="B683" t="str">
            <v>20365#000XXX</v>
          </cell>
          <cell r="C683" t="str">
            <v xml:space="preserve">SULFETAL LM </v>
          </cell>
          <cell r="D683">
            <v>12</v>
          </cell>
          <cell r="E683" t="str">
            <v>FAS</v>
          </cell>
          <cell r="F683">
            <v>15</v>
          </cell>
          <cell r="G683" t="str">
            <v>fas liquidi</v>
          </cell>
          <cell r="H683">
            <v>14</v>
          </cell>
          <cell r="I683" t="str">
            <v>fas 30</v>
          </cell>
          <cell r="J683">
            <v>5</v>
          </cell>
          <cell r="K683" t="str">
            <v>na</v>
          </cell>
          <cell r="L683">
            <v>2</v>
          </cell>
          <cell r="M683" t="str">
            <v>value</v>
          </cell>
          <cell r="N683">
            <v>2</v>
          </cell>
          <cell r="O683" t="str">
            <v>produzione</v>
          </cell>
        </row>
        <row r="684">
          <cell r="B684" t="str">
            <v>20365#121XXX</v>
          </cell>
          <cell r="C684" t="str">
            <v xml:space="preserve">SULFETAL LM </v>
          </cell>
          <cell r="D684">
            <v>12</v>
          </cell>
          <cell r="E684" t="str">
            <v>FAS</v>
          </cell>
          <cell r="F684">
            <v>15</v>
          </cell>
          <cell r="G684" t="str">
            <v>fas liquidi</v>
          </cell>
          <cell r="H684">
            <v>14</v>
          </cell>
          <cell r="I684" t="str">
            <v>fas 30</v>
          </cell>
          <cell r="J684">
            <v>5</v>
          </cell>
          <cell r="K684" t="str">
            <v>na</v>
          </cell>
          <cell r="L684">
            <v>2</v>
          </cell>
          <cell r="M684" t="str">
            <v>value</v>
          </cell>
          <cell r="N684">
            <v>2</v>
          </cell>
          <cell r="O684" t="str">
            <v>produzione</v>
          </cell>
        </row>
        <row r="685">
          <cell r="B685" t="str">
            <v>20365#243XXX</v>
          </cell>
          <cell r="C685" t="str">
            <v>SULFETAL LM</v>
          </cell>
          <cell r="D685">
            <v>12</v>
          </cell>
          <cell r="E685" t="str">
            <v>FAS</v>
          </cell>
          <cell r="F685">
            <v>15</v>
          </cell>
          <cell r="G685" t="str">
            <v>fas liquidi</v>
          </cell>
          <cell r="H685">
            <v>14</v>
          </cell>
          <cell r="I685" t="str">
            <v>fas 30</v>
          </cell>
          <cell r="J685">
            <v>5</v>
          </cell>
          <cell r="K685" t="str">
            <v>na</v>
          </cell>
          <cell r="L685">
            <v>2</v>
          </cell>
          <cell r="M685" t="str">
            <v>value</v>
          </cell>
          <cell r="N685">
            <v>2</v>
          </cell>
          <cell r="O685" t="str">
            <v>produzione</v>
          </cell>
        </row>
        <row r="686">
          <cell r="B686">
            <v>20367</v>
          </cell>
          <cell r="C686" t="str">
            <v>SULFETAL LM HC</v>
          </cell>
          <cell r="D686">
            <v>12</v>
          </cell>
          <cell r="E686" t="str">
            <v>FAS</v>
          </cell>
          <cell r="F686">
            <v>15</v>
          </cell>
          <cell r="G686" t="str">
            <v>fas liquidi</v>
          </cell>
          <cell r="H686">
            <v>15</v>
          </cell>
          <cell r="I686" t="str">
            <v>fas paste</v>
          </cell>
          <cell r="J686">
            <v>5</v>
          </cell>
          <cell r="K686" t="str">
            <v>na</v>
          </cell>
          <cell r="L686">
            <v>5</v>
          </cell>
          <cell r="M686" t="str">
            <v>specialità</v>
          </cell>
          <cell r="N686">
            <v>2</v>
          </cell>
          <cell r="O686" t="str">
            <v>produzione</v>
          </cell>
        </row>
        <row r="687">
          <cell r="B687" t="str">
            <v>20367#000XXX</v>
          </cell>
          <cell r="C687" t="str">
            <v>SULFETAL LM HC</v>
          </cell>
          <cell r="D687">
            <v>12</v>
          </cell>
          <cell r="E687" t="str">
            <v>FAS</v>
          </cell>
          <cell r="F687">
            <v>15</v>
          </cell>
          <cell r="G687" t="str">
            <v>fas liquidi</v>
          </cell>
          <cell r="H687">
            <v>15</v>
          </cell>
          <cell r="I687" t="str">
            <v>fas paste</v>
          </cell>
          <cell r="J687">
            <v>5</v>
          </cell>
          <cell r="K687" t="str">
            <v>na</v>
          </cell>
          <cell r="L687">
            <v>5</v>
          </cell>
          <cell r="M687" t="str">
            <v>specialità</v>
          </cell>
          <cell r="N687">
            <v>2</v>
          </cell>
          <cell r="O687" t="str">
            <v>produzione</v>
          </cell>
        </row>
        <row r="688">
          <cell r="B688">
            <v>20384</v>
          </cell>
          <cell r="C688" t="str">
            <v>SULFETAL LS/R A PH ALTO</v>
          </cell>
          <cell r="D688">
            <v>12</v>
          </cell>
          <cell r="E688" t="str">
            <v>FAS</v>
          </cell>
          <cell r="F688">
            <v>15</v>
          </cell>
          <cell r="G688" t="str">
            <v>fas liquidi</v>
          </cell>
          <cell r="H688">
            <v>14</v>
          </cell>
          <cell r="I688" t="str">
            <v>fas 30</v>
          </cell>
          <cell r="J688">
            <v>5</v>
          </cell>
          <cell r="K688" t="str">
            <v>na</v>
          </cell>
          <cell r="L688">
            <v>2</v>
          </cell>
          <cell r="M688" t="str">
            <v>value</v>
          </cell>
          <cell r="N688">
            <v>2</v>
          </cell>
          <cell r="O688" t="str">
            <v>produzione</v>
          </cell>
        </row>
        <row r="689">
          <cell r="B689" t="str">
            <v>20384#000XXX</v>
          </cell>
          <cell r="C689" t="str">
            <v>SULFETAL LS/R A PH ALTO</v>
          </cell>
          <cell r="D689">
            <v>12</v>
          </cell>
          <cell r="E689" t="str">
            <v>FAS</v>
          </cell>
          <cell r="F689">
            <v>15</v>
          </cell>
          <cell r="G689" t="str">
            <v>fas liquidi</v>
          </cell>
          <cell r="H689">
            <v>14</v>
          </cell>
          <cell r="I689" t="str">
            <v>fas 30</v>
          </cell>
          <cell r="J689">
            <v>5</v>
          </cell>
          <cell r="K689" t="str">
            <v>na</v>
          </cell>
          <cell r="L689">
            <v>2</v>
          </cell>
          <cell r="M689" t="str">
            <v>value</v>
          </cell>
          <cell r="N689">
            <v>2</v>
          </cell>
          <cell r="O689" t="str">
            <v>produzione</v>
          </cell>
        </row>
        <row r="690">
          <cell r="B690">
            <v>20385</v>
          </cell>
          <cell r="C690" t="str">
            <v>SULFETAL LS</v>
          </cell>
          <cell r="D690">
            <v>12</v>
          </cell>
          <cell r="E690" t="str">
            <v>FAS</v>
          </cell>
          <cell r="F690">
            <v>15</v>
          </cell>
          <cell r="G690" t="str">
            <v>fas liquidi</v>
          </cell>
          <cell r="H690">
            <v>14</v>
          </cell>
          <cell r="I690" t="str">
            <v>fas 30</v>
          </cell>
          <cell r="J690">
            <v>5</v>
          </cell>
          <cell r="K690" t="str">
            <v>na</v>
          </cell>
          <cell r="L690">
            <v>2</v>
          </cell>
          <cell r="M690" t="str">
            <v>value</v>
          </cell>
          <cell r="N690">
            <v>2</v>
          </cell>
          <cell r="O690" t="str">
            <v>produzione</v>
          </cell>
        </row>
        <row r="691">
          <cell r="B691" t="str">
            <v>20385#000XXX</v>
          </cell>
          <cell r="C691" t="str">
            <v xml:space="preserve">SULFETAL LS </v>
          </cell>
          <cell r="D691">
            <v>12</v>
          </cell>
          <cell r="E691" t="str">
            <v>FAS</v>
          </cell>
          <cell r="F691">
            <v>15</v>
          </cell>
          <cell r="G691" t="str">
            <v>fas liquidi</v>
          </cell>
          <cell r="H691">
            <v>14</v>
          </cell>
          <cell r="I691" t="str">
            <v>fas 30</v>
          </cell>
          <cell r="J691">
            <v>5</v>
          </cell>
          <cell r="K691" t="str">
            <v>na</v>
          </cell>
          <cell r="L691">
            <v>2</v>
          </cell>
          <cell r="M691" t="str">
            <v>value</v>
          </cell>
          <cell r="N691">
            <v>2</v>
          </cell>
          <cell r="O691" t="str">
            <v>produzione</v>
          </cell>
        </row>
        <row r="692">
          <cell r="B692" t="str">
            <v>20385#092XXX</v>
          </cell>
          <cell r="C692" t="str">
            <v xml:space="preserve">SULFETAL LS </v>
          </cell>
          <cell r="D692">
            <v>12</v>
          </cell>
          <cell r="E692" t="str">
            <v>FAS</v>
          </cell>
          <cell r="F692">
            <v>15</v>
          </cell>
          <cell r="G692" t="str">
            <v>fas liquidi</v>
          </cell>
          <cell r="H692">
            <v>14</v>
          </cell>
          <cell r="I692" t="str">
            <v>fas 30</v>
          </cell>
          <cell r="J692">
            <v>5</v>
          </cell>
          <cell r="K692" t="str">
            <v>na</v>
          </cell>
          <cell r="L692">
            <v>2</v>
          </cell>
          <cell r="M692" t="str">
            <v>value</v>
          </cell>
          <cell r="N692">
            <v>2</v>
          </cell>
          <cell r="O692" t="str">
            <v>produzione</v>
          </cell>
        </row>
        <row r="693">
          <cell r="B693" t="str">
            <v>20385#094XXX</v>
          </cell>
          <cell r="C693" t="str">
            <v>SULFETAL LS</v>
          </cell>
          <cell r="D693">
            <v>12</v>
          </cell>
          <cell r="E693" t="str">
            <v>FAS</v>
          </cell>
          <cell r="F693">
            <v>15</v>
          </cell>
          <cell r="G693" t="str">
            <v>fas liquidi</v>
          </cell>
          <cell r="H693">
            <v>14</v>
          </cell>
          <cell r="I693" t="str">
            <v>fas 30</v>
          </cell>
          <cell r="J693">
            <v>5</v>
          </cell>
          <cell r="K693" t="str">
            <v>na</v>
          </cell>
          <cell r="L693">
            <v>2</v>
          </cell>
          <cell r="M693" t="str">
            <v>value</v>
          </cell>
          <cell r="N693">
            <v>2</v>
          </cell>
          <cell r="O693" t="str">
            <v>produzione</v>
          </cell>
        </row>
        <row r="694">
          <cell r="B694" t="str">
            <v>20385#095XXX</v>
          </cell>
          <cell r="C694" t="str">
            <v>SULFETAL LS A PH ALTO</v>
          </cell>
          <cell r="D694">
            <v>12</v>
          </cell>
          <cell r="E694" t="str">
            <v>FAS</v>
          </cell>
          <cell r="F694">
            <v>15</v>
          </cell>
          <cell r="G694" t="str">
            <v>fas liquidi</v>
          </cell>
          <cell r="H694">
            <v>14</v>
          </cell>
          <cell r="I694" t="str">
            <v>fas 30</v>
          </cell>
          <cell r="J694">
            <v>5</v>
          </cell>
          <cell r="K694" t="str">
            <v>na</v>
          </cell>
          <cell r="L694">
            <v>2</v>
          </cell>
          <cell r="M694" t="str">
            <v>value</v>
          </cell>
          <cell r="N694">
            <v>2</v>
          </cell>
          <cell r="O694" t="str">
            <v>produzione</v>
          </cell>
        </row>
        <row r="695">
          <cell r="B695" t="str">
            <v>20385#096XXX</v>
          </cell>
          <cell r="C695" t="str">
            <v>SULFETAL LS/K</v>
          </cell>
          <cell r="D695">
            <v>12</v>
          </cell>
          <cell r="E695" t="str">
            <v>FAS</v>
          </cell>
          <cell r="F695">
            <v>15</v>
          </cell>
          <cell r="G695" t="str">
            <v>fas liquidi</v>
          </cell>
          <cell r="H695">
            <v>14</v>
          </cell>
          <cell r="I695" t="str">
            <v>fas 30</v>
          </cell>
          <cell r="J695">
            <v>2</v>
          </cell>
          <cell r="K695" t="str">
            <v>hbo</v>
          </cell>
          <cell r="L695">
            <v>2</v>
          </cell>
          <cell r="M695" t="str">
            <v>value</v>
          </cell>
          <cell r="N695">
            <v>2</v>
          </cell>
          <cell r="O695" t="str">
            <v>produzione</v>
          </cell>
        </row>
        <row r="696">
          <cell r="B696" t="str">
            <v>20385#104XXX</v>
          </cell>
          <cell r="C696" t="str">
            <v>SULFETAL LS/D</v>
          </cell>
          <cell r="D696">
            <v>12</v>
          </cell>
          <cell r="E696" t="str">
            <v>FAS</v>
          </cell>
          <cell r="F696">
            <v>15</v>
          </cell>
          <cell r="G696" t="str">
            <v>fas liquidi</v>
          </cell>
          <cell r="H696">
            <v>14</v>
          </cell>
          <cell r="I696" t="str">
            <v>fas 30</v>
          </cell>
          <cell r="J696">
            <v>5</v>
          </cell>
          <cell r="K696" t="str">
            <v>na</v>
          </cell>
          <cell r="L696">
            <v>2</v>
          </cell>
          <cell r="M696" t="str">
            <v>value</v>
          </cell>
          <cell r="N696">
            <v>2</v>
          </cell>
          <cell r="O696" t="str">
            <v>produzione</v>
          </cell>
        </row>
        <row r="697">
          <cell r="B697" t="str">
            <v>20385#114XXX</v>
          </cell>
          <cell r="C697" t="str">
            <v>SULFETAL CS - E</v>
          </cell>
          <cell r="D697">
            <v>12</v>
          </cell>
          <cell r="E697" t="str">
            <v>FAS</v>
          </cell>
          <cell r="F697">
            <v>15</v>
          </cell>
          <cell r="G697" t="str">
            <v>fas liquidi</v>
          </cell>
          <cell r="H697">
            <v>14</v>
          </cell>
          <cell r="I697" t="str">
            <v>fas 30</v>
          </cell>
          <cell r="J697">
            <v>1</v>
          </cell>
          <cell r="K697" t="str">
            <v>ecocert</v>
          </cell>
          <cell r="L697">
            <v>2</v>
          </cell>
          <cell r="M697" t="str">
            <v>value</v>
          </cell>
          <cell r="N697">
            <v>2</v>
          </cell>
          <cell r="O697" t="str">
            <v>produzione</v>
          </cell>
        </row>
        <row r="698">
          <cell r="B698" t="str">
            <v>20385#243XXX</v>
          </cell>
          <cell r="C698" t="str">
            <v>SULFETAL LS - E</v>
          </cell>
          <cell r="D698">
            <v>12</v>
          </cell>
          <cell r="E698" t="str">
            <v>FAS</v>
          </cell>
          <cell r="F698">
            <v>15</v>
          </cell>
          <cell r="G698" t="str">
            <v>fas liquidi</v>
          </cell>
          <cell r="H698">
            <v>14</v>
          </cell>
          <cell r="I698" t="str">
            <v>fas 30</v>
          </cell>
          <cell r="J698">
            <v>1</v>
          </cell>
          <cell r="K698" t="str">
            <v>ecocert</v>
          </cell>
          <cell r="L698">
            <v>2</v>
          </cell>
          <cell r="M698" t="str">
            <v>value</v>
          </cell>
          <cell r="N698">
            <v>2</v>
          </cell>
          <cell r="O698" t="str">
            <v>produzione</v>
          </cell>
        </row>
        <row r="699">
          <cell r="B699">
            <v>20386</v>
          </cell>
          <cell r="C699" t="str">
            <v>SULFETAL LS/L</v>
          </cell>
          <cell r="D699">
            <v>12</v>
          </cell>
          <cell r="E699" t="str">
            <v>FAS</v>
          </cell>
          <cell r="F699">
            <v>15</v>
          </cell>
          <cell r="G699" t="str">
            <v>fas liquidi</v>
          </cell>
          <cell r="H699">
            <v>14</v>
          </cell>
          <cell r="I699" t="str">
            <v>fas 30</v>
          </cell>
          <cell r="J699">
            <v>5</v>
          </cell>
          <cell r="K699" t="str">
            <v>na</v>
          </cell>
          <cell r="L699">
            <v>2</v>
          </cell>
          <cell r="M699" t="str">
            <v>value</v>
          </cell>
          <cell r="N699">
            <v>2</v>
          </cell>
          <cell r="O699" t="str">
            <v>produzione</v>
          </cell>
        </row>
        <row r="700">
          <cell r="B700" t="str">
            <v>20386#000XXX</v>
          </cell>
          <cell r="C700" t="str">
            <v xml:space="preserve">SULFETAL LS/L </v>
          </cell>
          <cell r="D700">
            <v>12</v>
          </cell>
          <cell r="E700" t="str">
            <v>FAS</v>
          </cell>
          <cell r="F700">
            <v>15</v>
          </cell>
          <cell r="G700" t="str">
            <v>fas liquidi</v>
          </cell>
          <cell r="H700">
            <v>14</v>
          </cell>
          <cell r="I700" t="str">
            <v>fas 30</v>
          </cell>
          <cell r="J700">
            <v>5</v>
          </cell>
          <cell r="K700" t="str">
            <v>na</v>
          </cell>
          <cell r="L700">
            <v>2</v>
          </cell>
          <cell r="M700" t="str">
            <v>value</v>
          </cell>
          <cell r="N700">
            <v>2</v>
          </cell>
          <cell r="O700" t="str">
            <v>produzione</v>
          </cell>
        </row>
        <row r="701">
          <cell r="B701" t="str">
            <v>20386#272XXX</v>
          </cell>
          <cell r="C701" t="str">
            <v xml:space="preserve">SULFETAL LS/L </v>
          </cell>
          <cell r="D701">
            <v>12</v>
          </cell>
          <cell r="E701" t="str">
            <v>FAS</v>
          </cell>
          <cell r="F701">
            <v>15</v>
          </cell>
          <cell r="G701" t="str">
            <v>fas liquidi</v>
          </cell>
          <cell r="H701">
            <v>14</v>
          </cell>
          <cell r="I701" t="str">
            <v>fas 30</v>
          </cell>
          <cell r="J701">
            <v>5</v>
          </cell>
          <cell r="K701" t="str">
            <v>na</v>
          </cell>
          <cell r="L701">
            <v>2</v>
          </cell>
          <cell r="M701" t="str">
            <v>value</v>
          </cell>
          <cell r="N701">
            <v>2</v>
          </cell>
          <cell r="O701" t="str">
            <v>produzione</v>
          </cell>
        </row>
        <row r="702">
          <cell r="B702">
            <v>20389</v>
          </cell>
          <cell r="C702" t="str">
            <v>SULFETAL LS/T</v>
          </cell>
          <cell r="D702">
            <v>12</v>
          </cell>
          <cell r="E702" t="str">
            <v>FAS</v>
          </cell>
          <cell r="F702">
            <v>15</v>
          </cell>
          <cell r="G702" t="str">
            <v>fas liquidi</v>
          </cell>
          <cell r="H702">
            <v>14</v>
          </cell>
          <cell r="I702" t="str">
            <v>fas 30</v>
          </cell>
          <cell r="J702">
            <v>5</v>
          </cell>
          <cell r="K702" t="str">
            <v>na</v>
          </cell>
          <cell r="L702">
            <v>2</v>
          </cell>
          <cell r="M702" t="str">
            <v>value</v>
          </cell>
          <cell r="N702">
            <v>2</v>
          </cell>
          <cell r="O702" t="str">
            <v>produzione</v>
          </cell>
        </row>
        <row r="703">
          <cell r="B703" t="str">
            <v>20389#000002</v>
          </cell>
          <cell r="C703" t="str">
            <v>SULFETAL LS/T</v>
          </cell>
          <cell r="D703">
            <v>12</v>
          </cell>
          <cell r="E703" t="str">
            <v>FAS</v>
          </cell>
          <cell r="F703">
            <v>15</v>
          </cell>
          <cell r="G703" t="str">
            <v>fas liquidi</v>
          </cell>
          <cell r="H703">
            <v>14</v>
          </cell>
          <cell r="I703" t="str">
            <v>fas 30</v>
          </cell>
          <cell r="J703">
            <v>5</v>
          </cell>
          <cell r="K703" t="str">
            <v>na</v>
          </cell>
          <cell r="L703">
            <v>2</v>
          </cell>
          <cell r="M703" t="str">
            <v>value</v>
          </cell>
          <cell r="N703">
            <v>2</v>
          </cell>
          <cell r="O703" t="str">
            <v>produzione</v>
          </cell>
        </row>
        <row r="704">
          <cell r="B704">
            <v>20391</v>
          </cell>
          <cell r="C704" t="str">
            <v>SULFETAL LS 40/T</v>
          </cell>
          <cell r="D704">
            <v>12</v>
          </cell>
          <cell r="E704" t="str">
            <v>FAS</v>
          </cell>
          <cell r="F704">
            <v>15</v>
          </cell>
          <cell r="G704" t="str">
            <v>fas liquidi</v>
          </cell>
          <cell r="H704">
            <v>15</v>
          </cell>
          <cell r="I704" t="str">
            <v>fas paste</v>
          </cell>
          <cell r="J704">
            <v>5</v>
          </cell>
          <cell r="K704" t="str">
            <v>na</v>
          </cell>
          <cell r="L704">
            <v>2</v>
          </cell>
          <cell r="M704" t="str">
            <v>value</v>
          </cell>
          <cell r="N704">
            <v>2</v>
          </cell>
          <cell r="O704" t="str">
            <v>produzione</v>
          </cell>
        </row>
        <row r="705">
          <cell r="B705" t="str">
            <v>20391#000XXX</v>
          </cell>
          <cell r="C705" t="str">
            <v>SULFETAL LS 40/T - NON UTILIZZARE</v>
          </cell>
          <cell r="D705">
            <v>12</v>
          </cell>
          <cell r="E705" t="str">
            <v>FAS</v>
          </cell>
          <cell r="F705">
            <v>15</v>
          </cell>
          <cell r="G705" t="str">
            <v>fas liquidi</v>
          </cell>
          <cell r="H705">
            <v>15</v>
          </cell>
          <cell r="I705" t="str">
            <v>fas paste</v>
          </cell>
          <cell r="J705">
            <v>5</v>
          </cell>
          <cell r="K705" t="str">
            <v>na</v>
          </cell>
          <cell r="L705">
            <v>2</v>
          </cell>
          <cell r="M705" t="str">
            <v>value</v>
          </cell>
          <cell r="N705">
            <v>2</v>
          </cell>
          <cell r="O705" t="str">
            <v>produzione</v>
          </cell>
        </row>
        <row r="706">
          <cell r="B706" t="str">
            <v>20391#243XXX</v>
          </cell>
          <cell r="C706" t="str">
            <v>SULFETAL LS 40/T</v>
          </cell>
          <cell r="D706">
            <v>12</v>
          </cell>
          <cell r="E706" t="str">
            <v>FAS</v>
          </cell>
          <cell r="F706">
            <v>15</v>
          </cell>
          <cell r="G706" t="str">
            <v>fas liquidi</v>
          </cell>
          <cell r="H706">
            <v>15</v>
          </cell>
          <cell r="I706" t="str">
            <v>fas paste</v>
          </cell>
          <cell r="J706">
            <v>5</v>
          </cell>
          <cell r="K706" t="str">
            <v>na</v>
          </cell>
          <cell r="L706">
            <v>2</v>
          </cell>
          <cell r="M706" t="str">
            <v>value</v>
          </cell>
          <cell r="N706">
            <v>2</v>
          </cell>
          <cell r="O706" t="str">
            <v>produzione</v>
          </cell>
        </row>
        <row r="707">
          <cell r="B707">
            <v>20395</v>
          </cell>
          <cell r="C707" t="str">
            <v>SULFETAL LT</v>
          </cell>
          <cell r="D707">
            <v>12</v>
          </cell>
          <cell r="E707" t="str">
            <v>FAS</v>
          </cell>
          <cell r="F707">
            <v>15</v>
          </cell>
          <cell r="G707" t="str">
            <v>fas liquidi</v>
          </cell>
          <cell r="H707">
            <v>14</v>
          </cell>
          <cell r="I707" t="str">
            <v>fas 30</v>
          </cell>
          <cell r="J707">
            <v>5</v>
          </cell>
          <cell r="K707" t="str">
            <v>na</v>
          </cell>
          <cell r="L707">
            <v>2</v>
          </cell>
          <cell r="M707" t="str">
            <v>value</v>
          </cell>
          <cell r="N707">
            <v>2</v>
          </cell>
          <cell r="O707" t="str">
            <v>produzione</v>
          </cell>
        </row>
        <row r="708">
          <cell r="B708" t="str">
            <v>20395#000002</v>
          </cell>
          <cell r="C708" t="str">
            <v>SULFETAL LT Fusto tondo lt. 120</v>
          </cell>
          <cell r="D708">
            <v>12</v>
          </cell>
          <cell r="E708" t="str">
            <v>FAS</v>
          </cell>
          <cell r="F708">
            <v>15</v>
          </cell>
          <cell r="G708" t="str">
            <v>fas liquidi</v>
          </cell>
          <cell r="H708">
            <v>14</v>
          </cell>
          <cell r="I708" t="str">
            <v>fas 30</v>
          </cell>
          <cell r="J708">
            <v>5</v>
          </cell>
          <cell r="K708" t="str">
            <v>na</v>
          </cell>
          <cell r="L708">
            <v>2</v>
          </cell>
          <cell r="M708" t="str">
            <v>value</v>
          </cell>
          <cell r="N708">
            <v>2</v>
          </cell>
          <cell r="O708" t="str">
            <v>produzione</v>
          </cell>
        </row>
        <row r="709">
          <cell r="B709" t="str">
            <v>20395#000XXX</v>
          </cell>
          <cell r="C709" t="str">
            <v xml:space="preserve">SULFETAL LT </v>
          </cell>
          <cell r="D709">
            <v>12</v>
          </cell>
          <cell r="E709" t="str">
            <v>FAS</v>
          </cell>
          <cell r="F709">
            <v>15</v>
          </cell>
          <cell r="G709" t="str">
            <v>fas liquidi</v>
          </cell>
          <cell r="H709">
            <v>14</v>
          </cell>
          <cell r="I709" t="str">
            <v>fas 30</v>
          </cell>
          <cell r="J709">
            <v>5</v>
          </cell>
          <cell r="K709" t="str">
            <v>na</v>
          </cell>
          <cell r="L709">
            <v>2</v>
          </cell>
          <cell r="M709" t="str">
            <v>value</v>
          </cell>
          <cell r="N709">
            <v>2</v>
          </cell>
          <cell r="O709" t="str">
            <v>produzione</v>
          </cell>
        </row>
        <row r="710">
          <cell r="B710" t="str">
            <v>20395#101XXX</v>
          </cell>
          <cell r="C710" t="str">
            <v xml:space="preserve">SULFETAL LT </v>
          </cell>
          <cell r="D710">
            <v>12</v>
          </cell>
          <cell r="E710" t="str">
            <v>FAS</v>
          </cell>
          <cell r="F710">
            <v>15</v>
          </cell>
          <cell r="G710" t="str">
            <v>fas liquidi</v>
          </cell>
          <cell r="H710">
            <v>14</v>
          </cell>
          <cell r="I710" t="str">
            <v>fas 30</v>
          </cell>
          <cell r="J710">
            <v>5</v>
          </cell>
          <cell r="K710" t="str">
            <v>na</v>
          </cell>
          <cell r="L710">
            <v>2</v>
          </cell>
          <cell r="M710" t="str">
            <v>value</v>
          </cell>
          <cell r="N710">
            <v>2</v>
          </cell>
          <cell r="O710" t="str">
            <v>produzione</v>
          </cell>
        </row>
        <row r="711">
          <cell r="B711" t="str">
            <v>20395#102XXX</v>
          </cell>
          <cell r="C711" t="str">
            <v xml:space="preserve">SULFETAL LT </v>
          </cell>
          <cell r="D711">
            <v>12</v>
          </cell>
          <cell r="E711" t="str">
            <v>FAS</v>
          </cell>
          <cell r="F711">
            <v>15</v>
          </cell>
          <cell r="G711" t="str">
            <v>fas liquidi</v>
          </cell>
          <cell r="H711">
            <v>14</v>
          </cell>
          <cell r="I711" t="str">
            <v>fas 30</v>
          </cell>
          <cell r="J711">
            <v>5</v>
          </cell>
          <cell r="K711" t="str">
            <v>na</v>
          </cell>
          <cell r="L711">
            <v>2</v>
          </cell>
          <cell r="M711" t="str">
            <v>value</v>
          </cell>
          <cell r="N711">
            <v>2</v>
          </cell>
          <cell r="O711" t="str">
            <v>produzione</v>
          </cell>
        </row>
        <row r="712">
          <cell r="B712" t="str">
            <v>20395#103XXX</v>
          </cell>
          <cell r="C712" t="str">
            <v>SULFETAL LT</v>
          </cell>
          <cell r="D712">
            <v>12</v>
          </cell>
          <cell r="E712" t="str">
            <v>FAS</v>
          </cell>
          <cell r="F712">
            <v>15</v>
          </cell>
          <cell r="G712" t="str">
            <v>fas liquidi</v>
          </cell>
          <cell r="H712">
            <v>14</v>
          </cell>
          <cell r="I712" t="str">
            <v>fas 30</v>
          </cell>
          <cell r="J712">
            <v>5</v>
          </cell>
          <cell r="K712" t="str">
            <v>na</v>
          </cell>
          <cell r="L712">
            <v>2</v>
          </cell>
          <cell r="M712" t="str">
            <v>value</v>
          </cell>
          <cell r="N712">
            <v>2</v>
          </cell>
          <cell r="O712" t="str">
            <v>produzione</v>
          </cell>
        </row>
        <row r="713">
          <cell r="B713" t="str">
            <v>20395#104XXX</v>
          </cell>
          <cell r="C713" t="str">
            <v>SULFETAL LT/D</v>
          </cell>
          <cell r="D713">
            <v>12</v>
          </cell>
          <cell r="E713" t="str">
            <v>FAS</v>
          </cell>
          <cell r="F713">
            <v>15</v>
          </cell>
          <cell r="G713" t="str">
            <v>fas liquidi</v>
          </cell>
          <cell r="H713">
            <v>14</v>
          </cell>
          <cell r="I713" t="str">
            <v>fas 30</v>
          </cell>
          <cell r="J713">
            <v>5</v>
          </cell>
          <cell r="K713" t="str">
            <v>na</v>
          </cell>
          <cell r="L713">
            <v>2</v>
          </cell>
          <cell r="M713" t="str">
            <v>value</v>
          </cell>
          <cell r="N713">
            <v>2</v>
          </cell>
          <cell r="O713" t="str">
            <v>produzione</v>
          </cell>
        </row>
        <row r="714">
          <cell r="B714" t="str">
            <v>20395#105XXX</v>
          </cell>
          <cell r="C714" t="str">
            <v xml:space="preserve">SULFETAL LT </v>
          </cell>
          <cell r="D714">
            <v>12</v>
          </cell>
          <cell r="E714" t="str">
            <v>FAS</v>
          </cell>
          <cell r="F714">
            <v>15</v>
          </cell>
          <cell r="G714" t="str">
            <v>fas liquidi</v>
          </cell>
          <cell r="H714">
            <v>14</v>
          </cell>
          <cell r="I714" t="str">
            <v>fas 30</v>
          </cell>
          <cell r="J714">
            <v>5</v>
          </cell>
          <cell r="K714" t="str">
            <v>na</v>
          </cell>
          <cell r="L714">
            <v>2</v>
          </cell>
          <cell r="M714" t="str">
            <v>value</v>
          </cell>
          <cell r="N714">
            <v>2</v>
          </cell>
          <cell r="O714" t="str">
            <v>produzione</v>
          </cell>
        </row>
        <row r="715">
          <cell r="B715" t="str">
            <v>20395#106XXX</v>
          </cell>
          <cell r="C715" t="str">
            <v>SULFETAL LT</v>
          </cell>
          <cell r="D715">
            <v>12</v>
          </cell>
          <cell r="E715" t="str">
            <v>FAS</v>
          </cell>
          <cell r="F715">
            <v>15</v>
          </cell>
          <cell r="G715" t="str">
            <v>fas liquidi</v>
          </cell>
          <cell r="H715">
            <v>14</v>
          </cell>
          <cell r="I715" t="str">
            <v>fas 30</v>
          </cell>
          <cell r="J715">
            <v>5</v>
          </cell>
          <cell r="K715" t="str">
            <v>na</v>
          </cell>
          <cell r="L715">
            <v>2</v>
          </cell>
          <cell r="M715" t="str">
            <v>value</v>
          </cell>
          <cell r="N715">
            <v>2</v>
          </cell>
          <cell r="O715" t="str">
            <v>produzione</v>
          </cell>
        </row>
        <row r="716">
          <cell r="B716" t="str">
            <v>20395#107XXX</v>
          </cell>
          <cell r="C716" t="str">
            <v>SULFETAL LT SENZA CONSERVANTI</v>
          </cell>
          <cell r="D716">
            <v>12</v>
          </cell>
          <cell r="E716" t="str">
            <v>FAS</v>
          </cell>
          <cell r="F716">
            <v>15</v>
          </cell>
          <cell r="G716" t="str">
            <v>fas liquidi</v>
          </cell>
          <cell r="H716">
            <v>14</v>
          </cell>
          <cell r="I716" t="str">
            <v>fas 30</v>
          </cell>
          <cell r="J716">
            <v>5</v>
          </cell>
          <cell r="K716" t="str">
            <v>na</v>
          </cell>
          <cell r="L716">
            <v>2</v>
          </cell>
          <cell r="M716" t="str">
            <v>value</v>
          </cell>
          <cell r="N716">
            <v>2</v>
          </cell>
          <cell r="O716" t="str">
            <v>produzione</v>
          </cell>
        </row>
        <row r="717">
          <cell r="B717">
            <v>20396</v>
          </cell>
          <cell r="C717" t="str">
            <v>SULFETAL LT/30</v>
          </cell>
          <cell r="D717">
            <v>12</v>
          </cell>
          <cell r="E717" t="str">
            <v>FAS</v>
          </cell>
          <cell r="F717">
            <v>15</v>
          </cell>
          <cell r="G717" t="str">
            <v>fas liquidi</v>
          </cell>
          <cell r="H717">
            <v>14</v>
          </cell>
          <cell r="I717" t="str">
            <v>fas 30</v>
          </cell>
          <cell r="J717">
            <v>5</v>
          </cell>
          <cell r="K717" t="str">
            <v>na</v>
          </cell>
          <cell r="L717">
            <v>2</v>
          </cell>
          <cell r="M717" t="str">
            <v>value</v>
          </cell>
          <cell r="N717">
            <v>2</v>
          </cell>
          <cell r="O717" t="str">
            <v>produzione</v>
          </cell>
        </row>
        <row r="718">
          <cell r="B718" t="str">
            <v>20396#000XXX</v>
          </cell>
          <cell r="C718" t="str">
            <v xml:space="preserve">SULFETAL LT/30 </v>
          </cell>
          <cell r="D718">
            <v>12</v>
          </cell>
          <cell r="E718" t="str">
            <v>FAS</v>
          </cell>
          <cell r="F718">
            <v>15</v>
          </cell>
          <cell r="G718" t="str">
            <v>fas liquidi</v>
          </cell>
          <cell r="H718">
            <v>14</v>
          </cell>
          <cell r="I718" t="str">
            <v>fas 30</v>
          </cell>
          <cell r="J718">
            <v>5</v>
          </cell>
          <cell r="K718" t="str">
            <v>na</v>
          </cell>
          <cell r="L718">
            <v>2</v>
          </cell>
          <cell r="M718" t="str">
            <v>value</v>
          </cell>
          <cell r="N718">
            <v>2</v>
          </cell>
          <cell r="O718" t="str">
            <v>produzione</v>
          </cell>
        </row>
        <row r="719">
          <cell r="B719">
            <v>20410</v>
          </cell>
          <cell r="C719" t="str">
            <v>SULFETAL MG</v>
          </cell>
          <cell r="D719">
            <v>12</v>
          </cell>
          <cell r="E719" t="str">
            <v>FAS</v>
          </cell>
          <cell r="F719">
            <v>15</v>
          </cell>
          <cell r="G719" t="str">
            <v>fas liquidi</v>
          </cell>
          <cell r="H719">
            <v>14</v>
          </cell>
          <cell r="I719" t="str">
            <v>fas 30</v>
          </cell>
          <cell r="J719">
            <v>5</v>
          </cell>
          <cell r="K719" t="str">
            <v>na</v>
          </cell>
          <cell r="L719">
            <v>5</v>
          </cell>
          <cell r="M719" t="str">
            <v>specialità</v>
          </cell>
          <cell r="N719">
            <v>2</v>
          </cell>
          <cell r="O719" t="str">
            <v>produzione</v>
          </cell>
        </row>
        <row r="720">
          <cell r="B720" t="str">
            <v>20410#000XXX</v>
          </cell>
          <cell r="C720" t="str">
            <v xml:space="preserve">SULFETAL MG </v>
          </cell>
          <cell r="D720">
            <v>12</v>
          </cell>
          <cell r="E720" t="str">
            <v>FAS</v>
          </cell>
          <cell r="F720">
            <v>15</v>
          </cell>
          <cell r="G720" t="str">
            <v>fas liquidi</v>
          </cell>
          <cell r="H720">
            <v>14</v>
          </cell>
          <cell r="I720" t="str">
            <v>fas 30</v>
          </cell>
          <cell r="J720">
            <v>5</v>
          </cell>
          <cell r="K720" t="str">
            <v>na</v>
          </cell>
          <cell r="L720">
            <v>5</v>
          </cell>
          <cell r="M720" t="str">
            <v>specialità</v>
          </cell>
          <cell r="N720">
            <v>2</v>
          </cell>
          <cell r="O720" t="str">
            <v>produzione</v>
          </cell>
        </row>
        <row r="721">
          <cell r="B721" t="str">
            <v>20410#104XXX</v>
          </cell>
          <cell r="C721" t="str">
            <v>SULFETAL MG/D</v>
          </cell>
          <cell r="D721">
            <v>12</v>
          </cell>
          <cell r="E721" t="str">
            <v>FAS</v>
          </cell>
          <cell r="F721">
            <v>15</v>
          </cell>
          <cell r="G721" t="str">
            <v>fas liquidi</v>
          </cell>
          <cell r="H721">
            <v>14</v>
          </cell>
          <cell r="I721" t="str">
            <v>fas 30</v>
          </cell>
          <cell r="J721">
            <v>5</v>
          </cell>
          <cell r="K721" t="str">
            <v>na</v>
          </cell>
          <cell r="L721">
            <v>5</v>
          </cell>
          <cell r="M721" t="str">
            <v>specialità</v>
          </cell>
          <cell r="N721">
            <v>2</v>
          </cell>
          <cell r="O721" t="str">
            <v>produzione</v>
          </cell>
        </row>
        <row r="722">
          <cell r="B722" t="str">
            <v>20410#108XXX</v>
          </cell>
          <cell r="C722" t="str">
            <v>SULFETAL MG - HE</v>
          </cell>
          <cell r="D722">
            <v>12</v>
          </cell>
          <cell r="E722" t="str">
            <v>FAS</v>
          </cell>
          <cell r="F722">
            <v>15</v>
          </cell>
          <cell r="G722" t="str">
            <v>fas liquidi</v>
          </cell>
          <cell r="H722">
            <v>14</v>
          </cell>
          <cell r="I722" t="str">
            <v>fas 30</v>
          </cell>
          <cell r="J722">
            <v>1</v>
          </cell>
          <cell r="K722" t="str">
            <v>ecocert</v>
          </cell>
          <cell r="L722">
            <v>5</v>
          </cell>
          <cell r="M722" t="str">
            <v>specialità</v>
          </cell>
          <cell r="N722">
            <v>2</v>
          </cell>
          <cell r="O722" t="str">
            <v>produzione</v>
          </cell>
        </row>
        <row r="723">
          <cell r="B723" t="str">
            <v>20410#243XXX</v>
          </cell>
          <cell r="C723" t="str">
            <v>SULFETAL MG Generico - NON UTILIZZARE</v>
          </cell>
          <cell r="D723">
            <v>12</v>
          </cell>
          <cell r="E723" t="str">
            <v>FAS</v>
          </cell>
          <cell r="F723">
            <v>15</v>
          </cell>
          <cell r="G723" t="str">
            <v>fas liquidi</v>
          </cell>
          <cell r="H723">
            <v>14</v>
          </cell>
          <cell r="I723" t="str">
            <v>fas 30</v>
          </cell>
          <cell r="J723">
            <v>5</v>
          </cell>
          <cell r="K723" t="str">
            <v>na</v>
          </cell>
          <cell r="L723">
            <v>5</v>
          </cell>
          <cell r="M723" t="str">
            <v>specialità</v>
          </cell>
          <cell r="N723">
            <v>2</v>
          </cell>
          <cell r="O723" t="str">
            <v>produzione</v>
          </cell>
        </row>
        <row r="724">
          <cell r="B724">
            <v>20415</v>
          </cell>
          <cell r="C724" t="str">
            <v>SULFETAL PLE</v>
          </cell>
          <cell r="D724">
            <v>12</v>
          </cell>
          <cell r="E724" t="str">
            <v>FAS</v>
          </cell>
          <cell r="F724">
            <v>15</v>
          </cell>
          <cell r="G724" t="str">
            <v>fas liquidi</v>
          </cell>
          <cell r="H724">
            <v>14</v>
          </cell>
          <cell r="I724" t="str">
            <v>fas 30</v>
          </cell>
          <cell r="J724">
            <v>5</v>
          </cell>
          <cell r="K724" t="str">
            <v>na</v>
          </cell>
          <cell r="L724">
            <v>2</v>
          </cell>
          <cell r="M724" t="str">
            <v>value</v>
          </cell>
          <cell r="N724">
            <v>2</v>
          </cell>
          <cell r="O724" t="str">
            <v>produzione</v>
          </cell>
        </row>
        <row r="725">
          <cell r="B725" t="str">
            <v>20415#000XXX</v>
          </cell>
          <cell r="C725" t="str">
            <v xml:space="preserve">SULFETAL PLE </v>
          </cell>
          <cell r="D725">
            <v>12</v>
          </cell>
          <cell r="E725" t="str">
            <v>FAS</v>
          </cell>
          <cell r="F725">
            <v>15</v>
          </cell>
          <cell r="G725" t="str">
            <v>fas liquidi</v>
          </cell>
          <cell r="H725">
            <v>14</v>
          </cell>
          <cell r="I725" t="str">
            <v>fas 30</v>
          </cell>
          <cell r="J725">
            <v>5</v>
          </cell>
          <cell r="K725" t="str">
            <v>na</v>
          </cell>
          <cell r="L725">
            <v>2</v>
          </cell>
          <cell r="M725" t="str">
            <v>value</v>
          </cell>
          <cell r="N725">
            <v>2</v>
          </cell>
          <cell r="O725" t="str">
            <v>produzione</v>
          </cell>
        </row>
        <row r="726">
          <cell r="B726">
            <v>20488</v>
          </cell>
          <cell r="C726" t="str">
            <v>ZETESOL LES 2/A a basso attivo</v>
          </cell>
          <cell r="D726">
            <v>11</v>
          </cell>
          <cell r="E726" t="str">
            <v>FAES</v>
          </cell>
          <cell r="F726">
            <v>12</v>
          </cell>
          <cell r="G726" t="str">
            <v>faes 27</v>
          </cell>
          <cell r="H726">
            <v>11</v>
          </cell>
          <cell r="I726" t="str">
            <v>faes 27</v>
          </cell>
          <cell r="J726">
            <v>5</v>
          </cell>
          <cell r="K726" t="str">
            <v>na</v>
          </cell>
          <cell r="L726">
            <v>1</v>
          </cell>
          <cell r="M726" t="str">
            <v>base</v>
          </cell>
          <cell r="N726">
            <v>2</v>
          </cell>
          <cell r="O726" t="str">
            <v>produzione</v>
          </cell>
        </row>
        <row r="727">
          <cell r="B727" t="str">
            <v>20488#000XXX</v>
          </cell>
          <cell r="C727" t="str">
            <v>ZETESOL LES 2/A a basso attivo</v>
          </cell>
          <cell r="D727">
            <v>11</v>
          </cell>
          <cell r="E727" t="str">
            <v>FAES</v>
          </cell>
          <cell r="F727">
            <v>12</v>
          </cell>
          <cell r="G727" t="str">
            <v>faes 27</v>
          </cell>
          <cell r="H727">
            <v>11</v>
          </cell>
          <cell r="I727" t="str">
            <v>faes 27</v>
          </cell>
          <cell r="J727">
            <v>5</v>
          </cell>
          <cell r="K727" t="str">
            <v>na</v>
          </cell>
          <cell r="L727">
            <v>1</v>
          </cell>
          <cell r="M727" t="str">
            <v>base</v>
          </cell>
          <cell r="N727">
            <v>2</v>
          </cell>
          <cell r="O727" t="str">
            <v>produzione</v>
          </cell>
        </row>
        <row r="728">
          <cell r="B728">
            <v>20489</v>
          </cell>
          <cell r="C728" t="str">
            <v>ZETESOL AN/70 C</v>
          </cell>
          <cell r="D728">
            <v>11</v>
          </cell>
          <cell r="E728" t="str">
            <v>FAES</v>
          </cell>
          <cell r="F728">
            <v>14</v>
          </cell>
          <cell r="G728" t="str">
            <v>faes 70</v>
          </cell>
          <cell r="H728">
            <v>13</v>
          </cell>
          <cell r="I728" t="str">
            <v>faes 70</v>
          </cell>
          <cell r="J728">
            <v>5</v>
          </cell>
          <cell r="K728" t="str">
            <v>na</v>
          </cell>
          <cell r="L728">
            <v>1</v>
          </cell>
          <cell r="M728" t="str">
            <v>base</v>
          </cell>
          <cell r="N728">
            <v>2</v>
          </cell>
          <cell r="O728" t="str">
            <v>produzione</v>
          </cell>
        </row>
        <row r="729">
          <cell r="B729" t="str">
            <v>20489#000XXX</v>
          </cell>
          <cell r="C729" t="str">
            <v>ZETESOL AN/70 C</v>
          </cell>
          <cell r="D729">
            <v>11</v>
          </cell>
          <cell r="E729" t="str">
            <v>FAES</v>
          </cell>
          <cell r="F729">
            <v>14</v>
          </cell>
          <cell r="G729" t="str">
            <v>faes 70</v>
          </cell>
          <cell r="H729">
            <v>13</v>
          </cell>
          <cell r="I729" t="str">
            <v>faes 70</v>
          </cell>
          <cell r="J729">
            <v>5</v>
          </cell>
          <cell r="K729" t="str">
            <v>na</v>
          </cell>
          <cell r="L729">
            <v>1</v>
          </cell>
          <cell r="M729" t="str">
            <v>base</v>
          </cell>
          <cell r="N729">
            <v>2</v>
          </cell>
          <cell r="O729" t="str">
            <v>produzione</v>
          </cell>
        </row>
        <row r="730">
          <cell r="B730">
            <v>20490</v>
          </cell>
          <cell r="C730" t="str">
            <v>ZETESOL 370/N A PH ALTO</v>
          </cell>
          <cell r="D730">
            <v>11</v>
          </cell>
          <cell r="E730" t="str">
            <v>FAES</v>
          </cell>
          <cell r="F730">
            <v>14</v>
          </cell>
          <cell r="G730" t="str">
            <v>faes 70</v>
          </cell>
          <cell r="H730">
            <v>13</v>
          </cell>
          <cell r="I730" t="str">
            <v>faes 70</v>
          </cell>
          <cell r="J730">
            <v>5</v>
          </cell>
          <cell r="K730" t="str">
            <v>na</v>
          </cell>
          <cell r="L730">
            <v>1</v>
          </cell>
          <cell r="M730" t="str">
            <v>base</v>
          </cell>
          <cell r="N730">
            <v>2</v>
          </cell>
          <cell r="O730" t="str">
            <v>produzione</v>
          </cell>
        </row>
        <row r="731">
          <cell r="B731" t="str">
            <v>20490#000XXX</v>
          </cell>
          <cell r="C731" t="str">
            <v>ZETESOL 370/N A PH ALTO</v>
          </cell>
          <cell r="D731">
            <v>11</v>
          </cell>
          <cell r="E731" t="str">
            <v>FAES</v>
          </cell>
          <cell r="F731">
            <v>14</v>
          </cell>
          <cell r="G731" t="str">
            <v>faes 70</v>
          </cell>
          <cell r="H731">
            <v>13</v>
          </cell>
          <cell r="I731" t="str">
            <v>faes 70</v>
          </cell>
          <cell r="J731">
            <v>5</v>
          </cell>
          <cell r="K731" t="str">
            <v>na</v>
          </cell>
          <cell r="L731">
            <v>1</v>
          </cell>
          <cell r="M731" t="str">
            <v>base</v>
          </cell>
          <cell r="N731">
            <v>2</v>
          </cell>
          <cell r="O731" t="str">
            <v>produzione</v>
          </cell>
        </row>
        <row r="732">
          <cell r="B732">
            <v>20491</v>
          </cell>
          <cell r="C732" t="str">
            <v>ZETESOL LES 2/BA</v>
          </cell>
          <cell r="D732">
            <v>11</v>
          </cell>
          <cell r="E732" t="str">
            <v>FAES</v>
          </cell>
          <cell r="F732">
            <v>12</v>
          </cell>
          <cell r="G732" t="str">
            <v>faes 27</v>
          </cell>
          <cell r="H732">
            <v>11</v>
          </cell>
          <cell r="I732" t="str">
            <v>faes 27</v>
          </cell>
          <cell r="J732">
            <v>2</v>
          </cell>
          <cell r="K732" t="str">
            <v>hbo</v>
          </cell>
          <cell r="L732">
            <v>1</v>
          </cell>
          <cell r="M732" t="str">
            <v>base</v>
          </cell>
          <cell r="N732">
            <v>2</v>
          </cell>
          <cell r="O732" t="str">
            <v>produzione</v>
          </cell>
        </row>
        <row r="733">
          <cell r="B733" t="str">
            <v>20491#000XXX</v>
          </cell>
          <cell r="C733" t="str">
            <v>ZETESOL LES 2/BA</v>
          </cell>
          <cell r="D733">
            <v>11</v>
          </cell>
          <cell r="E733" t="str">
            <v>FAES</v>
          </cell>
          <cell r="F733">
            <v>12</v>
          </cell>
          <cell r="G733" t="str">
            <v>faes 27</v>
          </cell>
          <cell r="H733">
            <v>11</v>
          </cell>
          <cell r="I733" t="str">
            <v>faes 27</v>
          </cell>
          <cell r="J733">
            <v>2</v>
          </cell>
          <cell r="K733" t="str">
            <v>hbo</v>
          </cell>
          <cell r="L733">
            <v>1</v>
          </cell>
          <cell r="M733" t="str">
            <v>base</v>
          </cell>
          <cell r="N733">
            <v>2</v>
          </cell>
          <cell r="O733" t="str">
            <v>produzione</v>
          </cell>
        </row>
        <row r="734">
          <cell r="B734">
            <v>20492</v>
          </cell>
          <cell r="C734" t="str">
            <v>ZETESOL LES 117 HC</v>
          </cell>
          <cell r="D734">
            <v>11</v>
          </cell>
          <cell r="E734" t="str">
            <v>FAES</v>
          </cell>
          <cell r="F734">
            <v>14</v>
          </cell>
          <cell r="G734" t="str">
            <v>faes 70</v>
          </cell>
          <cell r="H734">
            <v>13</v>
          </cell>
          <cell r="I734" t="str">
            <v>faes 70</v>
          </cell>
          <cell r="J734">
            <v>2</v>
          </cell>
          <cell r="K734" t="str">
            <v>hbo</v>
          </cell>
          <cell r="L734">
            <v>5</v>
          </cell>
          <cell r="M734" t="str">
            <v>specialità</v>
          </cell>
          <cell r="N734">
            <v>2</v>
          </cell>
          <cell r="O734" t="str">
            <v>produzione</v>
          </cell>
        </row>
        <row r="735">
          <cell r="B735" t="str">
            <v>20492#000XXX</v>
          </cell>
          <cell r="C735" t="str">
            <v>ZETESOL LES 117 HC</v>
          </cell>
          <cell r="D735">
            <v>11</v>
          </cell>
          <cell r="E735" t="str">
            <v>FAES</v>
          </cell>
          <cell r="F735">
            <v>14</v>
          </cell>
          <cell r="G735" t="str">
            <v>faes 70</v>
          </cell>
          <cell r="H735">
            <v>13</v>
          </cell>
          <cell r="I735" t="str">
            <v>faes 70</v>
          </cell>
          <cell r="J735">
            <v>2</v>
          </cell>
          <cell r="K735" t="str">
            <v>hbo</v>
          </cell>
          <cell r="L735">
            <v>5</v>
          </cell>
          <cell r="M735" t="str">
            <v>specialità</v>
          </cell>
          <cell r="N735">
            <v>2</v>
          </cell>
          <cell r="O735" t="str">
            <v>produzione</v>
          </cell>
        </row>
        <row r="736">
          <cell r="B736">
            <v>20493</v>
          </cell>
          <cell r="C736" t="str">
            <v>ZETEMOL AL</v>
          </cell>
          <cell r="D736">
            <v>8</v>
          </cell>
          <cell r="E736" t="str">
            <v>emollienti</v>
          </cell>
          <cell r="F736">
            <v>24</v>
          </cell>
          <cell r="G736" t="str">
            <v>emollienti speciali</v>
          </cell>
          <cell r="H736">
            <v>29</v>
          </cell>
          <cell r="I736" t="str">
            <v>emollienti semplici</v>
          </cell>
          <cell r="J736">
            <v>3</v>
          </cell>
          <cell r="K736" t="str">
            <v>sc</v>
          </cell>
          <cell r="L736">
            <v>5</v>
          </cell>
          <cell r="M736" t="str">
            <v>specialità</v>
          </cell>
          <cell r="N736">
            <v>2</v>
          </cell>
          <cell r="O736" t="str">
            <v>produzione</v>
          </cell>
        </row>
        <row r="737">
          <cell r="B737" t="str">
            <v>20493#000XXX</v>
          </cell>
          <cell r="C737" t="str">
            <v>ZETEMOL AL</v>
          </cell>
          <cell r="D737">
            <v>8</v>
          </cell>
          <cell r="E737" t="str">
            <v>emollienti</v>
          </cell>
          <cell r="F737">
            <v>24</v>
          </cell>
          <cell r="G737" t="str">
            <v>emollienti speciali</v>
          </cell>
          <cell r="H737">
            <v>29</v>
          </cell>
          <cell r="I737" t="str">
            <v>emollienti semplici</v>
          </cell>
          <cell r="J737">
            <v>3</v>
          </cell>
          <cell r="K737" t="str">
            <v>sc</v>
          </cell>
          <cell r="L737">
            <v>5</v>
          </cell>
          <cell r="M737" t="str">
            <v>specialità</v>
          </cell>
          <cell r="N737">
            <v>2</v>
          </cell>
          <cell r="O737" t="str">
            <v>produzione</v>
          </cell>
        </row>
        <row r="738">
          <cell r="B738">
            <v>20494</v>
          </cell>
          <cell r="C738" t="str">
            <v>ZETESOL LES 11/7</v>
          </cell>
          <cell r="D738">
            <v>11</v>
          </cell>
          <cell r="E738" t="str">
            <v>FAES</v>
          </cell>
          <cell r="F738">
            <v>12</v>
          </cell>
          <cell r="G738" t="str">
            <v>faes 27</v>
          </cell>
          <cell r="H738">
            <v>11</v>
          </cell>
          <cell r="I738" t="str">
            <v>faes 27</v>
          </cell>
          <cell r="J738">
            <v>2</v>
          </cell>
          <cell r="K738" t="str">
            <v>hbo</v>
          </cell>
          <cell r="L738">
            <v>5</v>
          </cell>
          <cell r="M738" t="str">
            <v>specialità</v>
          </cell>
          <cell r="N738">
            <v>2</v>
          </cell>
          <cell r="O738" t="str">
            <v>produzione</v>
          </cell>
        </row>
        <row r="739">
          <cell r="B739" t="str">
            <v>20494#000XXX</v>
          </cell>
          <cell r="C739" t="str">
            <v>ZETESOL LES 11/7</v>
          </cell>
          <cell r="D739">
            <v>11</v>
          </cell>
          <cell r="E739" t="str">
            <v>FAES</v>
          </cell>
          <cell r="F739">
            <v>12</v>
          </cell>
          <cell r="G739" t="str">
            <v>faes 27</v>
          </cell>
          <cell r="H739">
            <v>11</v>
          </cell>
          <cell r="I739" t="str">
            <v>faes 27</v>
          </cell>
          <cell r="J739">
            <v>2</v>
          </cell>
          <cell r="K739" t="str">
            <v>hbo</v>
          </cell>
          <cell r="L739">
            <v>5</v>
          </cell>
          <cell r="M739" t="str">
            <v>specialità</v>
          </cell>
          <cell r="N739">
            <v>2</v>
          </cell>
          <cell r="O739" t="str">
            <v>produzione</v>
          </cell>
        </row>
        <row r="740">
          <cell r="B740">
            <v>20495</v>
          </cell>
          <cell r="C740" t="str">
            <v>ZETESOL LA-2</v>
          </cell>
          <cell r="D740">
            <v>11</v>
          </cell>
          <cell r="E740" t="str">
            <v>FAES</v>
          </cell>
          <cell r="F740">
            <v>12</v>
          </cell>
          <cell r="G740" t="str">
            <v>faes 27</v>
          </cell>
          <cell r="H740">
            <v>11</v>
          </cell>
          <cell r="I740" t="str">
            <v>faes 27</v>
          </cell>
          <cell r="J740">
            <v>5</v>
          </cell>
          <cell r="K740" t="str">
            <v>na</v>
          </cell>
          <cell r="L740">
            <v>1</v>
          </cell>
          <cell r="M740" t="str">
            <v>base</v>
          </cell>
          <cell r="N740">
            <v>2</v>
          </cell>
          <cell r="O740" t="str">
            <v>produzione</v>
          </cell>
        </row>
        <row r="741">
          <cell r="B741" t="str">
            <v>20495#000XXX</v>
          </cell>
          <cell r="C741" t="str">
            <v>ZETESOL LA-2</v>
          </cell>
          <cell r="D741">
            <v>11</v>
          </cell>
          <cell r="E741" t="str">
            <v>FAES</v>
          </cell>
          <cell r="F741">
            <v>12</v>
          </cell>
          <cell r="G741" t="str">
            <v>faes 27</v>
          </cell>
          <cell r="H741">
            <v>11</v>
          </cell>
          <cell r="I741" t="str">
            <v>faes 27</v>
          </cell>
          <cell r="J741">
            <v>5</v>
          </cell>
          <cell r="K741" t="str">
            <v>na</v>
          </cell>
          <cell r="L741">
            <v>1</v>
          </cell>
          <cell r="M741" t="str">
            <v>base</v>
          </cell>
          <cell r="N741">
            <v>2</v>
          </cell>
          <cell r="O741" t="str">
            <v>produzione</v>
          </cell>
        </row>
        <row r="742">
          <cell r="B742">
            <v>20496</v>
          </cell>
          <cell r="C742" t="str">
            <v>ZETESOL LES 3/SL</v>
          </cell>
          <cell r="D742">
            <v>11</v>
          </cell>
          <cell r="E742" t="str">
            <v>FAES</v>
          </cell>
          <cell r="F742">
            <v>12</v>
          </cell>
          <cell r="G742" t="str">
            <v>faes 27</v>
          </cell>
          <cell r="H742">
            <v>11</v>
          </cell>
          <cell r="I742" t="str">
            <v>faes 27</v>
          </cell>
          <cell r="J742">
            <v>5</v>
          </cell>
          <cell r="K742" t="str">
            <v>na</v>
          </cell>
          <cell r="L742">
            <v>1</v>
          </cell>
          <cell r="M742" t="str">
            <v>base</v>
          </cell>
          <cell r="N742">
            <v>2</v>
          </cell>
          <cell r="O742" t="str">
            <v>produzione</v>
          </cell>
        </row>
        <row r="743">
          <cell r="B743" t="str">
            <v>20496#000XXX</v>
          </cell>
          <cell r="C743" t="str">
            <v>ZETESOL LES 3/SL</v>
          </cell>
          <cell r="D743">
            <v>11</v>
          </cell>
          <cell r="E743" t="str">
            <v>FAES</v>
          </cell>
          <cell r="F743">
            <v>12</v>
          </cell>
          <cell r="G743" t="str">
            <v>faes 27</v>
          </cell>
          <cell r="H743">
            <v>11</v>
          </cell>
          <cell r="I743" t="str">
            <v>faes 27</v>
          </cell>
          <cell r="J743">
            <v>5</v>
          </cell>
          <cell r="K743" t="str">
            <v>na</v>
          </cell>
          <cell r="L743">
            <v>1</v>
          </cell>
          <cell r="M743" t="str">
            <v>base</v>
          </cell>
          <cell r="N743">
            <v>2</v>
          </cell>
          <cell r="O743" t="str">
            <v>produzione</v>
          </cell>
        </row>
        <row r="744">
          <cell r="B744" t="str">
            <v>20496#005XXX</v>
          </cell>
          <cell r="C744" t="str">
            <v>ZETESOL-NON UTILIZZARE</v>
          </cell>
          <cell r="D744">
            <v>11</v>
          </cell>
          <cell r="E744" t="str">
            <v>FAES</v>
          </cell>
          <cell r="F744">
            <v>12</v>
          </cell>
          <cell r="G744" t="str">
            <v>faes 27</v>
          </cell>
          <cell r="H744">
            <v>11</v>
          </cell>
          <cell r="I744" t="str">
            <v>faes 27</v>
          </cell>
          <cell r="J744">
            <v>5</v>
          </cell>
          <cell r="K744" t="str">
            <v>na</v>
          </cell>
          <cell r="L744">
            <v>1</v>
          </cell>
          <cell r="M744" t="str">
            <v>base</v>
          </cell>
          <cell r="N744">
            <v>2</v>
          </cell>
          <cell r="O744" t="str">
            <v>produzione</v>
          </cell>
        </row>
        <row r="745">
          <cell r="B745" t="str">
            <v>20496#013XXX</v>
          </cell>
          <cell r="C745" t="str">
            <v>ZETESOL-NON UTILIZZARE</v>
          </cell>
          <cell r="D745">
            <v>11</v>
          </cell>
          <cell r="E745" t="str">
            <v>FAES</v>
          </cell>
          <cell r="F745">
            <v>12</v>
          </cell>
          <cell r="G745" t="str">
            <v>faes 27</v>
          </cell>
          <cell r="H745">
            <v>11</v>
          </cell>
          <cell r="I745" t="str">
            <v>faes 27</v>
          </cell>
          <cell r="J745">
            <v>5</v>
          </cell>
          <cell r="K745" t="str">
            <v>na</v>
          </cell>
          <cell r="L745">
            <v>1</v>
          </cell>
          <cell r="M745" t="str">
            <v>base</v>
          </cell>
          <cell r="N745">
            <v>2</v>
          </cell>
          <cell r="O745" t="str">
            <v>produzione</v>
          </cell>
        </row>
        <row r="746">
          <cell r="B746" t="str">
            <v>20496#104XXX</v>
          </cell>
          <cell r="C746" t="str">
            <v>ZETESOL-NON UTILIZZARE</v>
          </cell>
          <cell r="D746">
            <v>11</v>
          </cell>
          <cell r="E746" t="str">
            <v>FAES</v>
          </cell>
          <cell r="F746">
            <v>12</v>
          </cell>
          <cell r="G746" t="str">
            <v>faes 27</v>
          </cell>
          <cell r="H746">
            <v>11</v>
          </cell>
          <cell r="I746" t="str">
            <v>faes 27</v>
          </cell>
          <cell r="J746">
            <v>5</v>
          </cell>
          <cell r="K746" t="str">
            <v>na</v>
          </cell>
          <cell r="L746">
            <v>1</v>
          </cell>
          <cell r="M746" t="str">
            <v>base</v>
          </cell>
          <cell r="N746">
            <v>2</v>
          </cell>
          <cell r="O746" t="str">
            <v>produzione</v>
          </cell>
        </row>
        <row r="747">
          <cell r="B747" t="str">
            <v>20496#110XXX</v>
          </cell>
          <cell r="C747" t="str">
            <v>ZETESOL-NON UTILIZZARE</v>
          </cell>
          <cell r="D747">
            <v>11</v>
          </cell>
          <cell r="E747" t="str">
            <v>FAES</v>
          </cell>
          <cell r="F747">
            <v>12</v>
          </cell>
          <cell r="G747" t="str">
            <v>faes 27</v>
          </cell>
          <cell r="H747">
            <v>11</v>
          </cell>
          <cell r="I747" t="str">
            <v>faes 27</v>
          </cell>
          <cell r="J747">
            <v>5</v>
          </cell>
          <cell r="K747" t="str">
            <v>na</v>
          </cell>
          <cell r="L747">
            <v>1</v>
          </cell>
          <cell r="M747" t="str">
            <v>base</v>
          </cell>
          <cell r="N747">
            <v>2</v>
          </cell>
          <cell r="O747" t="str">
            <v>produzione</v>
          </cell>
        </row>
        <row r="748">
          <cell r="B748">
            <v>20497</v>
          </cell>
          <cell r="C748" t="str">
            <v>ZETESOL LT</v>
          </cell>
          <cell r="D748">
            <v>11</v>
          </cell>
          <cell r="E748" t="str">
            <v>FAES</v>
          </cell>
          <cell r="F748">
            <v>12</v>
          </cell>
          <cell r="G748" t="str">
            <v>faes 27</v>
          </cell>
          <cell r="H748">
            <v>11</v>
          </cell>
          <cell r="I748" t="str">
            <v>faes 27</v>
          </cell>
          <cell r="J748">
            <v>5</v>
          </cell>
          <cell r="K748" t="str">
            <v>na</v>
          </cell>
          <cell r="L748">
            <v>1</v>
          </cell>
          <cell r="M748" t="str">
            <v>base</v>
          </cell>
          <cell r="N748">
            <v>2</v>
          </cell>
          <cell r="O748" t="str">
            <v>produzione</v>
          </cell>
        </row>
        <row r="749">
          <cell r="B749" t="str">
            <v>20497#000XXX</v>
          </cell>
          <cell r="C749" t="str">
            <v>ZETESOL LT</v>
          </cell>
          <cell r="D749">
            <v>11</v>
          </cell>
          <cell r="E749" t="str">
            <v>FAES</v>
          </cell>
          <cell r="F749">
            <v>12</v>
          </cell>
          <cell r="G749" t="str">
            <v>faes 27</v>
          </cell>
          <cell r="H749">
            <v>11</v>
          </cell>
          <cell r="I749" t="str">
            <v>faes 27</v>
          </cell>
          <cell r="J749">
            <v>5</v>
          </cell>
          <cell r="K749" t="str">
            <v>na</v>
          </cell>
          <cell r="L749">
            <v>1</v>
          </cell>
          <cell r="M749" t="str">
            <v>base</v>
          </cell>
          <cell r="N749">
            <v>2</v>
          </cell>
          <cell r="O749" t="str">
            <v>produzione</v>
          </cell>
        </row>
        <row r="750">
          <cell r="B750" t="str">
            <v>20497#013XXX</v>
          </cell>
          <cell r="C750" t="str">
            <v>ZETESOL LT/K</v>
          </cell>
          <cell r="D750">
            <v>11</v>
          </cell>
          <cell r="E750" t="str">
            <v>FAES</v>
          </cell>
          <cell r="F750">
            <v>12</v>
          </cell>
          <cell r="G750" t="str">
            <v>faes 27</v>
          </cell>
          <cell r="H750">
            <v>11</v>
          </cell>
          <cell r="I750" t="str">
            <v>faes 27</v>
          </cell>
          <cell r="J750">
            <v>2</v>
          </cell>
          <cell r="K750" t="str">
            <v>hbo</v>
          </cell>
          <cell r="L750">
            <v>1</v>
          </cell>
          <cell r="M750" t="str">
            <v>base</v>
          </cell>
          <cell r="N750">
            <v>2</v>
          </cell>
          <cell r="O750" t="str">
            <v>produzione</v>
          </cell>
        </row>
        <row r="751">
          <cell r="B751" t="str">
            <v>20497#104XXX</v>
          </cell>
          <cell r="C751" t="str">
            <v>ZETESOL LT/D</v>
          </cell>
          <cell r="D751">
            <v>11</v>
          </cell>
          <cell r="E751" t="str">
            <v>FAES</v>
          </cell>
          <cell r="F751">
            <v>12</v>
          </cell>
          <cell r="G751" t="str">
            <v>faes 27</v>
          </cell>
          <cell r="H751">
            <v>11</v>
          </cell>
          <cell r="I751" t="str">
            <v>faes 27</v>
          </cell>
          <cell r="J751">
            <v>5</v>
          </cell>
          <cell r="K751" t="str">
            <v>na</v>
          </cell>
          <cell r="L751">
            <v>1</v>
          </cell>
          <cell r="M751" t="str">
            <v>base</v>
          </cell>
          <cell r="N751">
            <v>2</v>
          </cell>
          <cell r="O751" t="str">
            <v>produzione</v>
          </cell>
        </row>
        <row r="752">
          <cell r="B752" t="str">
            <v>20497#243XXX</v>
          </cell>
          <cell r="C752" t="str">
            <v>ZETESOL LT Generico</v>
          </cell>
          <cell r="D752">
            <v>11</v>
          </cell>
          <cell r="E752" t="str">
            <v>FAES</v>
          </cell>
          <cell r="F752">
            <v>12</v>
          </cell>
          <cell r="G752" t="str">
            <v>faes 27</v>
          </cell>
          <cell r="H752">
            <v>11</v>
          </cell>
          <cell r="I752" t="str">
            <v>faes 27</v>
          </cell>
          <cell r="J752">
            <v>5</v>
          </cell>
          <cell r="K752" t="str">
            <v>na</v>
          </cell>
          <cell r="L752">
            <v>1</v>
          </cell>
          <cell r="M752" t="str">
            <v>base</v>
          </cell>
          <cell r="N752">
            <v>2</v>
          </cell>
          <cell r="O752" t="str">
            <v>produzione</v>
          </cell>
        </row>
        <row r="753">
          <cell r="B753">
            <v>20498</v>
          </cell>
          <cell r="C753" t="str">
            <v>ZETESOL LA</v>
          </cell>
          <cell r="D753">
            <v>11</v>
          </cell>
          <cell r="E753" t="str">
            <v>FAES</v>
          </cell>
          <cell r="F753">
            <v>12</v>
          </cell>
          <cell r="G753" t="str">
            <v>faes 27</v>
          </cell>
          <cell r="H753">
            <v>11</v>
          </cell>
          <cell r="I753" t="str">
            <v>faes 27</v>
          </cell>
          <cell r="J753">
            <v>5</v>
          </cell>
          <cell r="K753" t="str">
            <v>na</v>
          </cell>
          <cell r="L753">
            <v>1</v>
          </cell>
          <cell r="M753" t="str">
            <v>base</v>
          </cell>
          <cell r="N753">
            <v>2</v>
          </cell>
          <cell r="O753" t="str">
            <v>produzione</v>
          </cell>
        </row>
        <row r="754">
          <cell r="B754" t="str">
            <v>20498#000XXX</v>
          </cell>
          <cell r="C754" t="str">
            <v xml:space="preserve">ZETESOL LA </v>
          </cell>
          <cell r="D754">
            <v>11</v>
          </cell>
          <cell r="E754" t="str">
            <v>FAES</v>
          </cell>
          <cell r="F754">
            <v>12</v>
          </cell>
          <cell r="G754" t="str">
            <v>faes 27</v>
          </cell>
          <cell r="H754">
            <v>11</v>
          </cell>
          <cell r="I754" t="str">
            <v>faes 27</v>
          </cell>
          <cell r="J754">
            <v>5</v>
          </cell>
          <cell r="K754" t="str">
            <v>na</v>
          </cell>
          <cell r="L754">
            <v>1</v>
          </cell>
          <cell r="M754" t="str">
            <v>base</v>
          </cell>
          <cell r="N754">
            <v>2</v>
          </cell>
          <cell r="O754" t="str">
            <v>produzione</v>
          </cell>
        </row>
        <row r="755">
          <cell r="B755" t="str">
            <v>20498#104XXX</v>
          </cell>
          <cell r="C755" t="str">
            <v>ZETESOL LA/D</v>
          </cell>
          <cell r="D755">
            <v>11</v>
          </cell>
          <cell r="E755" t="str">
            <v>FAES</v>
          </cell>
          <cell r="F755">
            <v>12</v>
          </cell>
          <cell r="G755" t="str">
            <v>faes 27</v>
          </cell>
          <cell r="H755">
            <v>11</v>
          </cell>
          <cell r="I755" t="str">
            <v>faes 27</v>
          </cell>
          <cell r="J755">
            <v>5</v>
          </cell>
          <cell r="K755" t="str">
            <v>na</v>
          </cell>
          <cell r="L755">
            <v>1</v>
          </cell>
          <cell r="M755" t="str">
            <v>base</v>
          </cell>
          <cell r="N755">
            <v>2</v>
          </cell>
          <cell r="O755" t="str">
            <v>produzione</v>
          </cell>
        </row>
        <row r="756">
          <cell r="B756" t="str">
            <v>20498#141XXX</v>
          </cell>
          <cell r="C756" t="str">
            <v>ZETESOL LA</v>
          </cell>
          <cell r="D756">
            <v>11</v>
          </cell>
          <cell r="E756" t="str">
            <v>FAES</v>
          </cell>
          <cell r="F756">
            <v>12</v>
          </cell>
          <cell r="G756" t="str">
            <v>faes 27</v>
          </cell>
          <cell r="H756">
            <v>11</v>
          </cell>
          <cell r="I756" t="str">
            <v>faes 27</v>
          </cell>
          <cell r="J756">
            <v>5</v>
          </cell>
          <cell r="K756" t="str">
            <v>na</v>
          </cell>
          <cell r="L756">
            <v>1</v>
          </cell>
          <cell r="M756" t="str">
            <v>base</v>
          </cell>
          <cell r="N756">
            <v>2</v>
          </cell>
          <cell r="O756" t="str">
            <v>produzione</v>
          </cell>
        </row>
        <row r="757">
          <cell r="B757">
            <v>20499</v>
          </cell>
          <cell r="C757" t="str">
            <v>ZETESOL LES 2/COSM.</v>
          </cell>
          <cell r="D757">
            <v>11</v>
          </cell>
          <cell r="E757" t="str">
            <v>FAES</v>
          </cell>
          <cell r="F757">
            <v>12</v>
          </cell>
          <cell r="G757" t="str">
            <v>faes 27</v>
          </cell>
          <cell r="H757">
            <v>11</v>
          </cell>
          <cell r="I757" t="str">
            <v>faes 27</v>
          </cell>
          <cell r="J757">
            <v>2</v>
          </cell>
          <cell r="K757" t="str">
            <v>hbo</v>
          </cell>
          <cell r="L757">
            <v>1</v>
          </cell>
          <cell r="M757" t="str">
            <v>base</v>
          </cell>
          <cell r="N757">
            <v>2</v>
          </cell>
          <cell r="O757" t="str">
            <v>produzione</v>
          </cell>
        </row>
        <row r="758">
          <cell r="B758" t="str">
            <v>20499#000XXX</v>
          </cell>
          <cell r="C758" t="str">
            <v xml:space="preserve">ZETESOL LES 2/COSM. </v>
          </cell>
          <cell r="D758">
            <v>11</v>
          </cell>
          <cell r="E758" t="str">
            <v>FAES</v>
          </cell>
          <cell r="F758">
            <v>12</v>
          </cell>
          <cell r="G758" t="str">
            <v>faes 27</v>
          </cell>
          <cell r="H758">
            <v>11</v>
          </cell>
          <cell r="I758" t="str">
            <v>faes 27</v>
          </cell>
          <cell r="J758">
            <v>2</v>
          </cell>
          <cell r="K758" t="str">
            <v>hbo</v>
          </cell>
          <cell r="L758">
            <v>1</v>
          </cell>
          <cell r="M758" t="str">
            <v>base</v>
          </cell>
          <cell r="N758">
            <v>2</v>
          </cell>
          <cell r="O758" t="str">
            <v>produzione</v>
          </cell>
        </row>
        <row r="759">
          <cell r="B759">
            <v>20500</v>
          </cell>
          <cell r="C759" t="str">
            <v xml:space="preserve">ZETESOL ZN </v>
          </cell>
          <cell r="D759">
            <v>11</v>
          </cell>
          <cell r="E759" t="str">
            <v>FAES</v>
          </cell>
          <cell r="F759">
            <v>12</v>
          </cell>
          <cell r="G759" t="str">
            <v>faes 27</v>
          </cell>
          <cell r="H759">
            <v>11</v>
          </cell>
          <cell r="I759" t="str">
            <v>faes 27</v>
          </cell>
          <cell r="J759">
            <v>2</v>
          </cell>
          <cell r="K759" t="str">
            <v>hbo</v>
          </cell>
          <cell r="L759">
            <v>5</v>
          </cell>
          <cell r="M759" t="str">
            <v>specialità</v>
          </cell>
          <cell r="N759">
            <v>2</v>
          </cell>
          <cell r="O759" t="str">
            <v>produzione</v>
          </cell>
        </row>
        <row r="760">
          <cell r="B760" t="str">
            <v>20500#000XXX</v>
          </cell>
          <cell r="C760" t="str">
            <v xml:space="preserve">ZETESOL ZN </v>
          </cell>
          <cell r="D760">
            <v>11</v>
          </cell>
          <cell r="E760" t="str">
            <v>FAES</v>
          </cell>
          <cell r="F760">
            <v>12</v>
          </cell>
          <cell r="G760" t="str">
            <v>faes 27</v>
          </cell>
          <cell r="H760">
            <v>11</v>
          </cell>
          <cell r="I760" t="str">
            <v>faes 27</v>
          </cell>
          <cell r="J760">
            <v>2</v>
          </cell>
          <cell r="K760" t="str">
            <v>hbo</v>
          </cell>
          <cell r="L760">
            <v>5</v>
          </cell>
          <cell r="M760" t="str">
            <v>specialità</v>
          </cell>
          <cell r="N760">
            <v>2</v>
          </cell>
          <cell r="O760" t="str">
            <v>produzione</v>
          </cell>
        </row>
        <row r="761">
          <cell r="B761">
            <v>20501</v>
          </cell>
          <cell r="C761" t="str">
            <v>ZETESAL ZLL</v>
          </cell>
          <cell r="D761">
            <v>11</v>
          </cell>
          <cell r="E761" t="str">
            <v>FAES</v>
          </cell>
          <cell r="F761">
            <v>12</v>
          </cell>
          <cell r="G761" t="str">
            <v>faes 27</v>
          </cell>
          <cell r="H761">
            <v>11</v>
          </cell>
          <cell r="I761" t="str">
            <v>faes 27</v>
          </cell>
          <cell r="J761">
            <v>2</v>
          </cell>
          <cell r="K761" t="str">
            <v>hbo</v>
          </cell>
          <cell r="L761">
            <v>1</v>
          </cell>
          <cell r="M761" t="str">
            <v>base</v>
          </cell>
          <cell r="N761">
            <v>2</v>
          </cell>
          <cell r="O761" t="str">
            <v>produzione</v>
          </cell>
        </row>
        <row r="762">
          <cell r="B762" t="str">
            <v>20501#000XXX</v>
          </cell>
          <cell r="C762" t="str">
            <v xml:space="preserve">ZETESAL ZLL </v>
          </cell>
          <cell r="D762">
            <v>11</v>
          </cell>
          <cell r="E762" t="str">
            <v>FAES</v>
          </cell>
          <cell r="F762">
            <v>12</v>
          </cell>
          <cell r="G762" t="str">
            <v>faes 27</v>
          </cell>
          <cell r="H762">
            <v>11</v>
          </cell>
          <cell r="I762" t="str">
            <v>faes 27</v>
          </cell>
          <cell r="J762">
            <v>2</v>
          </cell>
          <cell r="K762" t="str">
            <v>hbo</v>
          </cell>
          <cell r="L762">
            <v>1</v>
          </cell>
          <cell r="M762" t="str">
            <v>base</v>
          </cell>
          <cell r="N762">
            <v>2</v>
          </cell>
          <cell r="O762" t="str">
            <v>produzione</v>
          </cell>
        </row>
        <row r="763">
          <cell r="B763">
            <v>20502</v>
          </cell>
          <cell r="C763" t="str">
            <v>ZETESOL CSL/1 SP</v>
          </cell>
          <cell r="D763">
            <v>11</v>
          </cell>
          <cell r="E763" t="str">
            <v>FAES</v>
          </cell>
          <cell r="F763">
            <v>12</v>
          </cell>
          <cell r="G763" t="str">
            <v>faes 27</v>
          </cell>
          <cell r="H763">
            <v>11</v>
          </cell>
          <cell r="I763" t="str">
            <v>faes 27</v>
          </cell>
          <cell r="J763">
            <v>2</v>
          </cell>
          <cell r="K763" t="str">
            <v>hbo</v>
          </cell>
          <cell r="L763">
            <v>1</v>
          </cell>
          <cell r="M763" t="str">
            <v>base</v>
          </cell>
          <cell r="N763">
            <v>2</v>
          </cell>
          <cell r="O763" t="str">
            <v>produzione</v>
          </cell>
        </row>
        <row r="764">
          <cell r="B764" t="str">
            <v>20502#000XXX</v>
          </cell>
          <cell r="C764" t="str">
            <v xml:space="preserve">ZETESOL CSL/1 SP </v>
          </cell>
          <cell r="D764">
            <v>11</v>
          </cell>
          <cell r="E764" t="str">
            <v>FAES</v>
          </cell>
          <cell r="F764">
            <v>12</v>
          </cell>
          <cell r="G764" t="str">
            <v>faes 27</v>
          </cell>
          <cell r="H764">
            <v>11</v>
          </cell>
          <cell r="I764" t="str">
            <v>faes 27</v>
          </cell>
          <cell r="J764">
            <v>2</v>
          </cell>
          <cell r="K764" t="str">
            <v>hbo</v>
          </cell>
          <cell r="L764">
            <v>1</v>
          </cell>
          <cell r="M764" t="str">
            <v>base</v>
          </cell>
          <cell r="N764">
            <v>2</v>
          </cell>
          <cell r="O764" t="str">
            <v>produzione</v>
          </cell>
        </row>
        <row r="765">
          <cell r="B765">
            <v>20503</v>
          </cell>
          <cell r="C765" t="str">
            <v>ZETESOL AN/70</v>
          </cell>
          <cell r="D765">
            <v>11</v>
          </cell>
          <cell r="E765" t="str">
            <v>FAES</v>
          </cell>
          <cell r="F765">
            <v>14</v>
          </cell>
          <cell r="G765" t="str">
            <v>faes 70</v>
          </cell>
          <cell r="H765">
            <v>13</v>
          </cell>
          <cell r="I765" t="str">
            <v>faes 70</v>
          </cell>
          <cell r="J765">
            <v>5</v>
          </cell>
          <cell r="K765" t="str">
            <v>na</v>
          </cell>
          <cell r="L765">
            <v>1</v>
          </cell>
          <cell r="M765" t="str">
            <v>base</v>
          </cell>
          <cell r="N765">
            <v>2</v>
          </cell>
          <cell r="O765" t="str">
            <v>produzione</v>
          </cell>
        </row>
        <row r="766">
          <cell r="B766" t="str">
            <v>20503#000XXX</v>
          </cell>
          <cell r="C766" t="str">
            <v>ZETESOL AN/70</v>
          </cell>
          <cell r="D766">
            <v>11</v>
          </cell>
          <cell r="E766" t="str">
            <v>FAES</v>
          </cell>
          <cell r="F766">
            <v>14</v>
          </cell>
          <cell r="G766" t="str">
            <v>faes 70</v>
          </cell>
          <cell r="H766">
            <v>13</v>
          </cell>
          <cell r="I766" t="str">
            <v>faes 70</v>
          </cell>
          <cell r="J766">
            <v>5</v>
          </cell>
          <cell r="K766" t="str">
            <v>na</v>
          </cell>
          <cell r="L766">
            <v>1</v>
          </cell>
          <cell r="M766" t="str">
            <v>base</v>
          </cell>
          <cell r="N766">
            <v>2</v>
          </cell>
          <cell r="O766" t="str">
            <v>produzione</v>
          </cell>
        </row>
        <row r="767">
          <cell r="B767">
            <v>20504</v>
          </cell>
          <cell r="C767" t="str">
            <v>ZETESOL LES 2/PK</v>
          </cell>
          <cell r="D767">
            <v>11</v>
          </cell>
          <cell r="E767" t="str">
            <v>FAES</v>
          </cell>
          <cell r="F767">
            <v>12</v>
          </cell>
          <cell r="G767" t="str">
            <v>faes 27</v>
          </cell>
          <cell r="H767">
            <v>11</v>
          </cell>
          <cell r="I767" t="str">
            <v>faes 27</v>
          </cell>
          <cell r="J767">
            <v>2</v>
          </cell>
          <cell r="K767" t="str">
            <v>hbo</v>
          </cell>
          <cell r="L767">
            <v>1</v>
          </cell>
          <cell r="M767" t="str">
            <v>base</v>
          </cell>
          <cell r="N767">
            <v>2</v>
          </cell>
          <cell r="O767" t="str">
            <v>produzione</v>
          </cell>
        </row>
        <row r="768">
          <cell r="B768" t="str">
            <v>20504#XXX000</v>
          </cell>
          <cell r="C768" t="str">
            <v>ZETESOL LES 2/PK</v>
          </cell>
          <cell r="D768">
            <v>11</v>
          </cell>
          <cell r="E768" t="str">
            <v>FAES</v>
          </cell>
          <cell r="F768">
            <v>12</v>
          </cell>
          <cell r="G768" t="str">
            <v>faes 27</v>
          </cell>
          <cell r="H768">
            <v>11</v>
          </cell>
          <cell r="I768" t="str">
            <v>faes 27</v>
          </cell>
          <cell r="J768">
            <v>2</v>
          </cell>
          <cell r="K768" t="str">
            <v>hbo</v>
          </cell>
          <cell r="L768">
            <v>1</v>
          </cell>
          <cell r="M768" t="str">
            <v>base</v>
          </cell>
          <cell r="N768">
            <v>2</v>
          </cell>
          <cell r="O768" t="str">
            <v>produzione</v>
          </cell>
        </row>
        <row r="769">
          <cell r="B769">
            <v>20505</v>
          </cell>
          <cell r="C769" t="str">
            <v>ZETESOL LES 2</v>
          </cell>
          <cell r="D769">
            <v>11</v>
          </cell>
          <cell r="E769" t="str">
            <v>FAES</v>
          </cell>
          <cell r="F769">
            <v>12</v>
          </cell>
          <cell r="G769" t="str">
            <v>faes 27</v>
          </cell>
          <cell r="H769">
            <v>11</v>
          </cell>
          <cell r="I769" t="str">
            <v>faes 27</v>
          </cell>
          <cell r="J769">
            <v>5</v>
          </cell>
          <cell r="K769" t="str">
            <v>na</v>
          </cell>
          <cell r="L769">
            <v>1</v>
          </cell>
          <cell r="M769" t="str">
            <v>base</v>
          </cell>
          <cell r="N769">
            <v>2</v>
          </cell>
          <cell r="O769" t="str">
            <v>produzione</v>
          </cell>
        </row>
        <row r="770">
          <cell r="B770" t="str">
            <v>20505#000A00</v>
          </cell>
          <cell r="C770" t="str">
            <v>ZETESOL LES 2 - NON UTILIZZARE</v>
          </cell>
          <cell r="D770">
            <v>11</v>
          </cell>
          <cell r="E770" t="str">
            <v>FAES</v>
          </cell>
          <cell r="F770">
            <v>12</v>
          </cell>
          <cell r="G770" t="str">
            <v>faes 27</v>
          </cell>
          <cell r="H770">
            <v>11</v>
          </cell>
          <cell r="I770" t="str">
            <v>faes 27</v>
          </cell>
          <cell r="J770">
            <v>5</v>
          </cell>
          <cell r="K770" t="str">
            <v>na</v>
          </cell>
          <cell r="L770">
            <v>1</v>
          </cell>
          <cell r="M770" t="str">
            <v>base</v>
          </cell>
          <cell r="N770">
            <v>2</v>
          </cell>
          <cell r="O770" t="str">
            <v>produzione</v>
          </cell>
        </row>
        <row r="771">
          <cell r="B771" t="str">
            <v>20505#000B00</v>
          </cell>
          <cell r="C771" t="str">
            <v>ZETESOL LES 2 - NON UTILIZZARE</v>
          </cell>
          <cell r="D771">
            <v>11</v>
          </cell>
          <cell r="E771" t="str">
            <v>FAES</v>
          </cell>
          <cell r="F771">
            <v>12</v>
          </cell>
          <cell r="G771" t="str">
            <v>faes 27</v>
          </cell>
          <cell r="H771">
            <v>11</v>
          </cell>
          <cell r="I771" t="str">
            <v>faes 27</v>
          </cell>
          <cell r="J771">
            <v>5</v>
          </cell>
          <cell r="K771" t="str">
            <v>na</v>
          </cell>
          <cell r="L771">
            <v>1</v>
          </cell>
          <cell r="M771" t="str">
            <v>base</v>
          </cell>
          <cell r="N771">
            <v>2</v>
          </cell>
          <cell r="O771" t="str">
            <v>produzione</v>
          </cell>
        </row>
        <row r="772">
          <cell r="B772" t="str">
            <v>20505#000C00</v>
          </cell>
          <cell r="C772" t="str">
            <v>ZETESOL LES 2 - NON UTILIZZARE</v>
          </cell>
          <cell r="D772">
            <v>11</v>
          </cell>
          <cell r="E772" t="str">
            <v>FAES</v>
          </cell>
          <cell r="F772">
            <v>12</v>
          </cell>
          <cell r="G772" t="str">
            <v>faes 27</v>
          </cell>
          <cell r="H772">
            <v>11</v>
          </cell>
          <cell r="I772" t="str">
            <v>faes 27</v>
          </cell>
          <cell r="J772">
            <v>5</v>
          </cell>
          <cell r="K772" t="str">
            <v>na</v>
          </cell>
          <cell r="L772">
            <v>1</v>
          </cell>
          <cell r="M772" t="str">
            <v>base</v>
          </cell>
          <cell r="N772">
            <v>2</v>
          </cell>
          <cell r="O772" t="str">
            <v>produzione</v>
          </cell>
        </row>
        <row r="773">
          <cell r="B773" t="str">
            <v>20505#000CR0</v>
          </cell>
          <cell r="C773" t="str">
            <v>ZETESOL LES 2</v>
          </cell>
          <cell r="D773">
            <v>11</v>
          </cell>
          <cell r="E773" t="str">
            <v>FAES</v>
          </cell>
          <cell r="F773">
            <v>12</v>
          </cell>
          <cell r="G773" t="str">
            <v>faes 27</v>
          </cell>
          <cell r="H773">
            <v>11</v>
          </cell>
          <cell r="I773" t="str">
            <v>faes 27</v>
          </cell>
          <cell r="J773">
            <v>5</v>
          </cell>
          <cell r="K773" t="str">
            <v>na</v>
          </cell>
          <cell r="L773">
            <v>1</v>
          </cell>
          <cell r="M773" t="str">
            <v>base</v>
          </cell>
          <cell r="N773">
            <v>2</v>
          </cell>
          <cell r="O773" t="str">
            <v>produzione</v>
          </cell>
        </row>
        <row r="774">
          <cell r="B774" t="str">
            <v>20505#000XXX</v>
          </cell>
          <cell r="C774" t="str">
            <v>ZETESOL LES 2</v>
          </cell>
          <cell r="D774">
            <v>11</v>
          </cell>
          <cell r="E774" t="str">
            <v>FAES</v>
          </cell>
          <cell r="F774">
            <v>12</v>
          </cell>
          <cell r="G774" t="str">
            <v>faes 27</v>
          </cell>
          <cell r="H774">
            <v>11</v>
          </cell>
          <cell r="I774" t="str">
            <v>faes 27</v>
          </cell>
          <cell r="J774">
            <v>5</v>
          </cell>
          <cell r="K774" t="str">
            <v>na</v>
          </cell>
          <cell r="L774">
            <v>1</v>
          </cell>
          <cell r="M774" t="str">
            <v>base</v>
          </cell>
          <cell r="N774">
            <v>2</v>
          </cell>
          <cell r="O774" t="str">
            <v>produzione</v>
          </cell>
        </row>
        <row r="775">
          <cell r="B775" t="str">
            <v>20505#001A00</v>
          </cell>
          <cell r="C775" t="str">
            <v>ZETESOL LES 2 - NON UTILIZZARE</v>
          </cell>
          <cell r="D775">
            <v>11</v>
          </cell>
          <cell r="E775" t="str">
            <v>FAES</v>
          </cell>
          <cell r="F775">
            <v>12</v>
          </cell>
          <cell r="G775" t="str">
            <v>faes 27</v>
          </cell>
          <cell r="H775">
            <v>11</v>
          </cell>
          <cell r="I775" t="str">
            <v>faes 27</v>
          </cell>
          <cell r="J775">
            <v>5</v>
          </cell>
          <cell r="K775" t="str">
            <v>na</v>
          </cell>
          <cell r="L775">
            <v>1</v>
          </cell>
          <cell r="M775" t="str">
            <v>base</v>
          </cell>
          <cell r="N775">
            <v>2</v>
          </cell>
          <cell r="O775" t="str">
            <v>produzione</v>
          </cell>
        </row>
        <row r="776">
          <cell r="B776" t="str">
            <v>20505#001B00</v>
          </cell>
          <cell r="C776" t="str">
            <v>ZETESOL LES 2 - NON UTILIZZARE</v>
          </cell>
          <cell r="D776">
            <v>11</v>
          </cell>
          <cell r="E776" t="str">
            <v>FAES</v>
          </cell>
          <cell r="F776">
            <v>12</v>
          </cell>
          <cell r="G776" t="str">
            <v>faes 27</v>
          </cell>
          <cell r="H776">
            <v>11</v>
          </cell>
          <cell r="I776" t="str">
            <v>faes 27</v>
          </cell>
          <cell r="J776">
            <v>5</v>
          </cell>
          <cell r="K776" t="str">
            <v>na</v>
          </cell>
          <cell r="L776">
            <v>1</v>
          </cell>
          <cell r="M776" t="str">
            <v>base</v>
          </cell>
          <cell r="N776">
            <v>2</v>
          </cell>
          <cell r="O776" t="str">
            <v>produzione</v>
          </cell>
        </row>
        <row r="777">
          <cell r="B777" t="str">
            <v>20505#001C00</v>
          </cell>
          <cell r="C777" t="str">
            <v>ZETESOL LES 2 - NON UTILIZZARE</v>
          </cell>
          <cell r="D777">
            <v>11</v>
          </cell>
          <cell r="E777" t="str">
            <v>FAES</v>
          </cell>
          <cell r="F777">
            <v>12</v>
          </cell>
          <cell r="G777" t="str">
            <v>faes 27</v>
          </cell>
          <cell r="H777">
            <v>11</v>
          </cell>
          <cell r="I777" t="str">
            <v>faes 27</v>
          </cell>
          <cell r="J777">
            <v>5</v>
          </cell>
          <cell r="K777" t="str">
            <v>na</v>
          </cell>
          <cell r="L777">
            <v>1</v>
          </cell>
          <cell r="M777" t="str">
            <v>base</v>
          </cell>
          <cell r="N777">
            <v>2</v>
          </cell>
          <cell r="O777" t="str">
            <v>produzione</v>
          </cell>
        </row>
        <row r="778">
          <cell r="B778" t="str">
            <v>20505#001CR0</v>
          </cell>
          <cell r="C778" t="str">
            <v>ZETESOL LES 2</v>
          </cell>
          <cell r="D778">
            <v>11</v>
          </cell>
          <cell r="E778" t="str">
            <v>FAES</v>
          </cell>
          <cell r="F778">
            <v>12</v>
          </cell>
          <cell r="G778" t="str">
            <v>faes 27</v>
          </cell>
          <cell r="H778">
            <v>11</v>
          </cell>
          <cell r="I778" t="str">
            <v>faes 27</v>
          </cell>
          <cell r="J778">
            <v>5</v>
          </cell>
          <cell r="K778" t="str">
            <v>na</v>
          </cell>
          <cell r="L778">
            <v>1</v>
          </cell>
          <cell r="M778" t="str">
            <v>base</v>
          </cell>
          <cell r="N778">
            <v>2</v>
          </cell>
          <cell r="O778" t="str">
            <v>produzione</v>
          </cell>
        </row>
        <row r="779">
          <cell r="B779" t="str">
            <v>20505#001XXX</v>
          </cell>
          <cell r="C779" t="str">
            <v xml:space="preserve">ZETESOL LES 2 </v>
          </cell>
          <cell r="D779">
            <v>11</v>
          </cell>
          <cell r="E779" t="str">
            <v>FAES</v>
          </cell>
          <cell r="F779">
            <v>12</v>
          </cell>
          <cell r="G779" t="str">
            <v>faes 27</v>
          </cell>
          <cell r="H779">
            <v>11</v>
          </cell>
          <cell r="I779" t="str">
            <v>faes 27</v>
          </cell>
          <cell r="J779">
            <v>5</v>
          </cell>
          <cell r="K779" t="str">
            <v>na</v>
          </cell>
          <cell r="L779">
            <v>1</v>
          </cell>
          <cell r="M779" t="str">
            <v>base</v>
          </cell>
          <cell r="N779">
            <v>2</v>
          </cell>
          <cell r="O779" t="str">
            <v>produzione</v>
          </cell>
        </row>
        <row r="780">
          <cell r="B780" t="str">
            <v>20505#002A00</v>
          </cell>
          <cell r="C780" t="str">
            <v>ZETESOL LES 2</v>
          </cell>
          <cell r="D780">
            <v>11</v>
          </cell>
          <cell r="E780" t="str">
            <v>FAES</v>
          </cell>
          <cell r="F780">
            <v>12</v>
          </cell>
          <cell r="G780" t="str">
            <v>faes 27</v>
          </cell>
          <cell r="H780">
            <v>11</v>
          </cell>
          <cell r="I780" t="str">
            <v>faes 27</v>
          </cell>
          <cell r="J780">
            <v>5</v>
          </cell>
          <cell r="K780" t="str">
            <v>na</v>
          </cell>
          <cell r="L780">
            <v>1</v>
          </cell>
          <cell r="M780" t="str">
            <v>base</v>
          </cell>
          <cell r="N780">
            <v>2</v>
          </cell>
          <cell r="O780" t="str">
            <v>produzione</v>
          </cell>
        </row>
        <row r="781">
          <cell r="B781" t="str">
            <v>20505#002XXX</v>
          </cell>
          <cell r="C781" t="str">
            <v xml:space="preserve">ZETESOL LES 2 </v>
          </cell>
          <cell r="D781">
            <v>11</v>
          </cell>
          <cell r="E781" t="str">
            <v>FAES</v>
          </cell>
          <cell r="F781">
            <v>12</v>
          </cell>
          <cell r="G781" t="str">
            <v>faes 27</v>
          </cell>
          <cell r="H781">
            <v>11</v>
          </cell>
          <cell r="I781" t="str">
            <v>faes 27</v>
          </cell>
          <cell r="J781">
            <v>5</v>
          </cell>
          <cell r="K781" t="str">
            <v>na</v>
          </cell>
          <cell r="L781">
            <v>1</v>
          </cell>
          <cell r="M781" t="str">
            <v>base</v>
          </cell>
          <cell r="N781">
            <v>2</v>
          </cell>
          <cell r="O781" t="str">
            <v>produzione</v>
          </cell>
        </row>
        <row r="782">
          <cell r="B782" t="str">
            <v>20505#003XXX</v>
          </cell>
          <cell r="C782" t="str">
            <v>ZETESOL LES 2</v>
          </cell>
          <cell r="D782">
            <v>11</v>
          </cell>
          <cell r="E782" t="str">
            <v>FAES</v>
          </cell>
          <cell r="F782">
            <v>12</v>
          </cell>
          <cell r="G782" t="str">
            <v>faes 27</v>
          </cell>
          <cell r="H782">
            <v>11</v>
          </cell>
          <cell r="I782" t="str">
            <v>faes 27</v>
          </cell>
          <cell r="J782">
            <v>5</v>
          </cell>
          <cell r="K782" t="str">
            <v>na</v>
          </cell>
          <cell r="L782">
            <v>1</v>
          </cell>
          <cell r="M782" t="str">
            <v>base</v>
          </cell>
          <cell r="N782">
            <v>2</v>
          </cell>
          <cell r="O782" t="str">
            <v>produzione</v>
          </cell>
        </row>
        <row r="783">
          <cell r="B783" t="str">
            <v>20505#004XXX</v>
          </cell>
          <cell r="C783" t="str">
            <v xml:space="preserve">ZETESOL LES 2 </v>
          </cell>
          <cell r="D783">
            <v>11</v>
          </cell>
          <cell r="E783" t="str">
            <v>FAES</v>
          </cell>
          <cell r="F783">
            <v>12</v>
          </cell>
          <cell r="G783" t="str">
            <v>faes 27</v>
          </cell>
          <cell r="H783">
            <v>11</v>
          </cell>
          <cell r="I783" t="str">
            <v>faes 27</v>
          </cell>
          <cell r="J783">
            <v>5</v>
          </cell>
          <cell r="K783" t="str">
            <v>na</v>
          </cell>
          <cell r="L783">
            <v>1</v>
          </cell>
          <cell r="M783" t="str">
            <v>base</v>
          </cell>
          <cell r="N783">
            <v>2</v>
          </cell>
          <cell r="O783" t="str">
            <v>produzione</v>
          </cell>
        </row>
        <row r="784">
          <cell r="B784" t="str">
            <v>20505#005A00</v>
          </cell>
          <cell r="C784" t="str">
            <v>ZETESOL LES 2 - NON UTILIZZARE</v>
          </cell>
          <cell r="D784">
            <v>11</v>
          </cell>
          <cell r="E784" t="str">
            <v>FAES</v>
          </cell>
          <cell r="F784">
            <v>12</v>
          </cell>
          <cell r="G784" t="str">
            <v>faes 27</v>
          </cell>
          <cell r="H784">
            <v>11</v>
          </cell>
          <cell r="I784" t="str">
            <v>faes 27</v>
          </cell>
          <cell r="J784">
            <v>5</v>
          </cell>
          <cell r="K784" t="str">
            <v>na</v>
          </cell>
          <cell r="L784">
            <v>1</v>
          </cell>
          <cell r="M784" t="str">
            <v>base</v>
          </cell>
          <cell r="N784">
            <v>2</v>
          </cell>
          <cell r="O784" t="str">
            <v>produzione</v>
          </cell>
        </row>
        <row r="785">
          <cell r="B785" t="str">
            <v>20505#005C00</v>
          </cell>
          <cell r="C785" t="str">
            <v>ZETESOL LES 2/PF AVEC NEOLONE 950 - NON UTILIZZARE</v>
          </cell>
          <cell r="D785">
            <v>11</v>
          </cell>
          <cell r="E785" t="str">
            <v>FAES</v>
          </cell>
          <cell r="F785">
            <v>12</v>
          </cell>
          <cell r="G785" t="str">
            <v>faes 27</v>
          </cell>
          <cell r="H785">
            <v>11</v>
          </cell>
          <cell r="I785" t="str">
            <v>faes 27</v>
          </cell>
          <cell r="J785">
            <v>2</v>
          </cell>
          <cell r="K785" t="str">
            <v>hbo</v>
          </cell>
          <cell r="L785">
            <v>1</v>
          </cell>
          <cell r="M785" t="str">
            <v>base</v>
          </cell>
          <cell r="N785">
            <v>2</v>
          </cell>
          <cell r="O785" t="str">
            <v>produzione</v>
          </cell>
        </row>
        <row r="786">
          <cell r="B786" t="str">
            <v>20505#005XXX</v>
          </cell>
          <cell r="C786" t="str">
            <v>ZETESOL LES 2/M</v>
          </cell>
          <cell r="D786">
            <v>11</v>
          </cell>
          <cell r="E786" t="str">
            <v>FAES</v>
          </cell>
          <cell r="F786">
            <v>12</v>
          </cell>
          <cell r="G786" t="str">
            <v>faes 27</v>
          </cell>
          <cell r="H786">
            <v>11</v>
          </cell>
          <cell r="I786" t="str">
            <v>faes 27</v>
          </cell>
          <cell r="J786">
            <v>5</v>
          </cell>
          <cell r="K786" t="str">
            <v>na</v>
          </cell>
          <cell r="L786">
            <v>1</v>
          </cell>
          <cell r="M786" t="str">
            <v>base</v>
          </cell>
          <cell r="N786">
            <v>2</v>
          </cell>
          <cell r="O786" t="str">
            <v>produzione</v>
          </cell>
        </row>
        <row r="787">
          <cell r="B787" t="str">
            <v>20505#008XXX</v>
          </cell>
          <cell r="C787" t="str">
            <v>ZETESOL LES 2 - NON UTILIZZARE</v>
          </cell>
          <cell r="D787">
            <v>11</v>
          </cell>
          <cell r="E787" t="str">
            <v>FAES</v>
          </cell>
          <cell r="F787">
            <v>12</v>
          </cell>
          <cell r="G787" t="str">
            <v>faes 27</v>
          </cell>
          <cell r="H787">
            <v>11</v>
          </cell>
          <cell r="I787" t="str">
            <v>faes 27</v>
          </cell>
          <cell r="J787">
            <v>5</v>
          </cell>
          <cell r="K787" t="str">
            <v>na</v>
          </cell>
          <cell r="L787">
            <v>1</v>
          </cell>
          <cell r="M787" t="str">
            <v>base</v>
          </cell>
          <cell r="N787">
            <v>2</v>
          </cell>
          <cell r="O787" t="str">
            <v>produzione</v>
          </cell>
        </row>
        <row r="788">
          <cell r="B788" t="str">
            <v>20505#009C00</v>
          </cell>
          <cell r="C788" t="str">
            <v>ZETESOL LES 2 - NON UTILIZZARE</v>
          </cell>
          <cell r="D788">
            <v>11</v>
          </cell>
          <cell r="E788" t="str">
            <v>FAES</v>
          </cell>
          <cell r="F788">
            <v>12</v>
          </cell>
          <cell r="G788" t="str">
            <v>faes 27</v>
          </cell>
          <cell r="H788">
            <v>11</v>
          </cell>
          <cell r="I788" t="str">
            <v>faes 27</v>
          </cell>
          <cell r="J788">
            <v>5</v>
          </cell>
          <cell r="K788" t="str">
            <v>na</v>
          </cell>
          <cell r="L788">
            <v>1</v>
          </cell>
          <cell r="M788" t="str">
            <v>base</v>
          </cell>
          <cell r="N788">
            <v>2</v>
          </cell>
          <cell r="O788" t="str">
            <v>produzione</v>
          </cell>
        </row>
        <row r="789">
          <cell r="B789" t="str">
            <v>20505#009XXX</v>
          </cell>
          <cell r="C789" t="str">
            <v xml:space="preserve">ZETESOL LES 2 </v>
          </cell>
          <cell r="D789">
            <v>11</v>
          </cell>
          <cell r="E789" t="str">
            <v>FAES</v>
          </cell>
          <cell r="F789">
            <v>12</v>
          </cell>
          <cell r="G789" t="str">
            <v>faes 27</v>
          </cell>
          <cell r="H789">
            <v>11</v>
          </cell>
          <cell r="I789" t="str">
            <v>faes 27</v>
          </cell>
          <cell r="J789">
            <v>5</v>
          </cell>
          <cell r="K789" t="str">
            <v>na</v>
          </cell>
          <cell r="L789">
            <v>1</v>
          </cell>
          <cell r="M789" t="str">
            <v>base</v>
          </cell>
          <cell r="N789">
            <v>2</v>
          </cell>
          <cell r="O789" t="str">
            <v>produzione</v>
          </cell>
        </row>
        <row r="790">
          <cell r="B790" t="str">
            <v>20505#010B00</v>
          </cell>
          <cell r="C790" t="str">
            <v>ZETESOL LES 2 - NON UTILIZZARE</v>
          </cell>
          <cell r="D790">
            <v>11</v>
          </cell>
          <cell r="E790" t="str">
            <v>FAES</v>
          </cell>
          <cell r="F790">
            <v>12</v>
          </cell>
          <cell r="G790" t="str">
            <v>faes 27</v>
          </cell>
          <cell r="H790">
            <v>11</v>
          </cell>
          <cell r="I790" t="str">
            <v>faes 27</v>
          </cell>
          <cell r="J790">
            <v>5</v>
          </cell>
          <cell r="K790" t="str">
            <v>na</v>
          </cell>
          <cell r="L790">
            <v>1</v>
          </cell>
          <cell r="M790" t="str">
            <v>base</v>
          </cell>
          <cell r="N790">
            <v>2</v>
          </cell>
          <cell r="O790" t="str">
            <v>produzione</v>
          </cell>
        </row>
        <row r="791">
          <cell r="B791" t="str">
            <v>20505#010C00</v>
          </cell>
          <cell r="C791" t="str">
            <v>ZETESOL LES 2 - NON UTILIZZARE</v>
          </cell>
          <cell r="D791">
            <v>11</v>
          </cell>
          <cell r="E791" t="str">
            <v>FAES</v>
          </cell>
          <cell r="F791">
            <v>12</v>
          </cell>
          <cell r="G791" t="str">
            <v>faes 27</v>
          </cell>
          <cell r="H791">
            <v>11</v>
          </cell>
          <cell r="I791" t="str">
            <v>faes 27</v>
          </cell>
          <cell r="J791">
            <v>5</v>
          </cell>
          <cell r="K791" t="str">
            <v>na</v>
          </cell>
          <cell r="L791">
            <v>1</v>
          </cell>
          <cell r="M791" t="str">
            <v>base</v>
          </cell>
          <cell r="N791">
            <v>2</v>
          </cell>
          <cell r="O791" t="str">
            <v>produzione</v>
          </cell>
        </row>
        <row r="792">
          <cell r="B792" t="str">
            <v>20505#010XXX</v>
          </cell>
          <cell r="C792" t="str">
            <v xml:space="preserve">ZETESOL LES 2 </v>
          </cell>
          <cell r="D792">
            <v>11</v>
          </cell>
          <cell r="E792" t="str">
            <v>FAES</v>
          </cell>
          <cell r="F792">
            <v>12</v>
          </cell>
          <cell r="G792" t="str">
            <v>faes 27</v>
          </cell>
          <cell r="H792">
            <v>11</v>
          </cell>
          <cell r="I792" t="str">
            <v>faes 27</v>
          </cell>
          <cell r="J792">
            <v>5</v>
          </cell>
          <cell r="K792" t="str">
            <v>na</v>
          </cell>
          <cell r="L792">
            <v>1</v>
          </cell>
          <cell r="M792" t="str">
            <v>base</v>
          </cell>
          <cell r="N792">
            <v>2</v>
          </cell>
          <cell r="O792" t="str">
            <v>produzione</v>
          </cell>
        </row>
        <row r="793">
          <cell r="B793" t="str">
            <v>20505#011A00</v>
          </cell>
          <cell r="C793" t="str">
            <v>ZETESOL LES 2 - NON UTILIZZARE</v>
          </cell>
          <cell r="D793">
            <v>11</v>
          </cell>
          <cell r="E793" t="str">
            <v>FAES</v>
          </cell>
          <cell r="F793">
            <v>12</v>
          </cell>
          <cell r="G793" t="str">
            <v>faes 27</v>
          </cell>
          <cell r="H793">
            <v>11</v>
          </cell>
          <cell r="I793" t="str">
            <v>faes 27</v>
          </cell>
          <cell r="J793">
            <v>5</v>
          </cell>
          <cell r="K793" t="str">
            <v>na</v>
          </cell>
          <cell r="L793">
            <v>1</v>
          </cell>
          <cell r="M793" t="str">
            <v>base</v>
          </cell>
          <cell r="N793">
            <v>2</v>
          </cell>
          <cell r="O793" t="str">
            <v>produzione</v>
          </cell>
        </row>
        <row r="794">
          <cell r="B794" t="str">
            <v>20505#011XXX</v>
          </cell>
          <cell r="C794" t="str">
            <v xml:space="preserve">ZETESOL LES 2 </v>
          </cell>
          <cell r="D794">
            <v>11</v>
          </cell>
          <cell r="E794" t="str">
            <v>FAES</v>
          </cell>
          <cell r="F794">
            <v>12</v>
          </cell>
          <cell r="G794" t="str">
            <v>faes 27</v>
          </cell>
          <cell r="H794">
            <v>11</v>
          </cell>
          <cell r="I794" t="str">
            <v>faes 27</v>
          </cell>
          <cell r="J794">
            <v>5</v>
          </cell>
          <cell r="K794" t="str">
            <v>na</v>
          </cell>
          <cell r="L794">
            <v>1</v>
          </cell>
          <cell r="M794" t="str">
            <v>base</v>
          </cell>
          <cell r="N794">
            <v>2</v>
          </cell>
          <cell r="O794" t="str">
            <v>produzione</v>
          </cell>
        </row>
        <row r="795">
          <cell r="B795" t="str">
            <v>20505#012XXX</v>
          </cell>
          <cell r="C795" t="str">
            <v xml:space="preserve">ZETESOL LES 2 </v>
          </cell>
          <cell r="D795">
            <v>11</v>
          </cell>
          <cell r="E795" t="str">
            <v>FAES</v>
          </cell>
          <cell r="F795">
            <v>12</v>
          </cell>
          <cell r="G795" t="str">
            <v>faes 27</v>
          </cell>
          <cell r="H795">
            <v>11</v>
          </cell>
          <cell r="I795" t="str">
            <v>faes 27</v>
          </cell>
          <cell r="J795">
            <v>5</v>
          </cell>
          <cell r="K795" t="str">
            <v>na</v>
          </cell>
          <cell r="L795">
            <v>1</v>
          </cell>
          <cell r="M795" t="str">
            <v>base</v>
          </cell>
          <cell r="N795">
            <v>2</v>
          </cell>
          <cell r="O795" t="str">
            <v>produzione</v>
          </cell>
        </row>
        <row r="796">
          <cell r="B796" t="str">
            <v>20505#013A00</v>
          </cell>
          <cell r="C796" t="str">
            <v>ZETESOL LES 2 - NON UTILIZZARE</v>
          </cell>
          <cell r="D796">
            <v>11</v>
          </cell>
          <cell r="E796" t="str">
            <v>FAES</v>
          </cell>
          <cell r="F796">
            <v>12</v>
          </cell>
          <cell r="G796" t="str">
            <v>faes 27</v>
          </cell>
          <cell r="H796">
            <v>11</v>
          </cell>
          <cell r="I796" t="str">
            <v>faes 27</v>
          </cell>
          <cell r="J796">
            <v>5</v>
          </cell>
          <cell r="K796" t="str">
            <v>na</v>
          </cell>
          <cell r="L796">
            <v>1</v>
          </cell>
          <cell r="M796" t="str">
            <v>base</v>
          </cell>
          <cell r="N796">
            <v>2</v>
          </cell>
          <cell r="O796" t="str">
            <v>produzione</v>
          </cell>
        </row>
        <row r="797">
          <cell r="B797" t="str">
            <v>20505#013B00</v>
          </cell>
          <cell r="C797" t="str">
            <v>ZETESOL LES 2 - NON UTILIZZARE</v>
          </cell>
          <cell r="D797">
            <v>11</v>
          </cell>
          <cell r="E797" t="str">
            <v>FAES</v>
          </cell>
          <cell r="F797">
            <v>12</v>
          </cell>
          <cell r="G797" t="str">
            <v>faes 27</v>
          </cell>
          <cell r="H797">
            <v>11</v>
          </cell>
          <cell r="I797" t="str">
            <v>faes 27</v>
          </cell>
          <cell r="J797">
            <v>5</v>
          </cell>
          <cell r="K797" t="str">
            <v>na</v>
          </cell>
          <cell r="L797">
            <v>1</v>
          </cell>
          <cell r="M797" t="str">
            <v>base</v>
          </cell>
          <cell r="N797">
            <v>2</v>
          </cell>
          <cell r="O797" t="str">
            <v>produzione</v>
          </cell>
        </row>
        <row r="798">
          <cell r="B798" t="str">
            <v>20505#013C00</v>
          </cell>
          <cell r="C798" t="str">
            <v>ZETESOL LES 2 - NON UTILIZZARE</v>
          </cell>
          <cell r="D798">
            <v>11</v>
          </cell>
          <cell r="E798" t="str">
            <v>FAES</v>
          </cell>
          <cell r="F798">
            <v>12</v>
          </cell>
          <cell r="G798" t="str">
            <v>faes 27</v>
          </cell>
          <cell r="H798">
            <v>11</v>
          </cell>
          <cell r="I798" t="str">
            <v>faes 27</v>
          </cell>
          <cell r="J798">
            <v>5</v>
          </cell>
          <cell r="K798" t="str">
            <v>na</v>
          </cell>
          <cell r="L798">
            <v>1</v>
          </cell>
          <cell r="M798" t="str">
            <v>base</v>
          </cell>
          <cell r="N798">
            <v>2</v>
          </cell>
          <cell r="O798" t="str">
            <v>produzione</v>
          </cell>
        </row>
        <row r="799">
          <cell r="B799" t="str">
            <v>20505#013XXX</v>
          </cell>
          <cell r="C799" t="str">
            <v>ZETESOL LES 2/K</v>
          </cell>
          <cell r="D799">
            <v>11</v>
          </cell>
          <cell r="E799" t="str">
            <v>FAES</v>
          </cell>
          <cell r="F799">
            <v>12</v>
          </cell>
          <cell r="G799" t="str">
            <v>faes 27</v>
          </cell>
          <cell r="H799">
            <v>11</v>
          </cell>
          <cell r="I799" t="str">
            <v>faes 27</v>
          </cell>
          <cell r="J799">
            <v>2</v>
          </cell>
          <cell r="K799" t="str">
            <v>hbo</v>
          </cell>
          <cell r="L799">
            <v>1</v>
          </cell>
          <cell r="M799" t="str">
            <v>base</v>
          </cell>
          <cell r="N799">
            <v>2</v>
          </cell>
          <cell r="O799" t="str">
            <v>produzione</v>
          </cell>
        </row>
        <row r="800">
          <cell r="B800" t="str">
            <v>20505#015XXX</v>
          </cell>
          <cell r="C800" t="str">
            <v>ZETESOL LES 2</v>
          </cell>
          <cell r="D800">
            <v>11</v>
          </cell>
          <cell r="E800" t="str">
            <v>FAES</v>
          </cell>
          <cell r="F800">
            <v>12</v>
          </cell>
          <cell r="G800" t="str">
            <v>faes 27</v>
          </cell>
          <cell r="H800">
            <v>11</v>
          </cell>
          <cell r="I800" t="str">
            <v>faes 27</v>
          </cell>
          <cell r="J800">
            <v>5</v>
          </cell>
          <cell r="K800" t="str">
            <v>na</v>
          </cell>
          <cell r="L800">
            <v>1</v>
          </cell>
          <cell r="M800" t="str">
            <v>base</v>
          </cell>
          <cell r="N800">
            <v>2</v>
          </cell>
          <cell r="O800" t="str">
            <v>produzione</v>
          </cell>
        </row>
        <row r="801">
          <cell r="B801" t="str">
            <v>20505#104XXX</v>
          </cell>
          <cell r="C801" t="str">
            <v>ZETESOL LES 2/D</v>
          </cell>
          <cell r="D801">
            <v>11</v>
          </cell>
          <cell r="E801" t="str">
            <v>FAES</v>
          </cell>
          <cell r="F801">
            <v>12</v>
          </cell>
          <cell r="G801" t="str">
            <v>faes 27</v>
          </cell>
          <cell r="H801">
            <v>11</v>
          </cell>
          <cell r="I801" t="str">
            <v>faes 27</v>
          </cell>
          <cell r="J801">
            <v>5</v>
          </cell>
          <cell r="K801" t="str">
            <v>na</v>
          </cell>
          <cell r="L801">
            <v>1</v>
          </cell>
          <cell r="M801" t="str">
            <v>base</v>
          </cell>
          <cell r="N801">
            <v>2</v>
          </cell>
          <cell r="O801" t="str">
            <v>produzione</v>
          </cell>
        </row>
        <row r="802">
          <cell r="B802" t="str">
            <v>20505#243XXX</v>
          </cell>
          <cell r="C802" t="str">
            <v>ZETESOL LES 2</v>
          </cell>
          <cell r="D802">
            <v>11</v>
          </cell>
          <cell r="E802" t="str">
            <v>FAES</v>
          </cell>
          <cell r="F802">
            <v>12</v>
          </cell>
          <cell r="G802" t="str">
            <v>faes 27</v>
          </cell>
          <cell r="H802">
            <v>11</v>
          </cell>
          <cell r="I802" t="str">
            <v>faes 27</v>
          </cell>
          <cell r="J802">
            <v>5</v>
          </cell>
          <cell r="K802" t="str">
            <v>na</v>
          </cell>
          <cell r="L802">
            <v>1</v>
          </cell>
          <cell r="M802" t="str">
            <v>base</v>
          </cell>
          <cell r="N802">
            <v>2</v>
          </cell>
          <cell r="O802" t="str">
            <v>produzione</v>
          </cell>
        </row>
        <row r="803">
          <cell r="B803">
            <v>20506</v>
          </cell>
          <cell r="C803" t="str">
            <v>ZETESOL SBN</v>
          </cell>
          <cell r="D803">
            <v>11</v>
          </cell>
          <cell r="E803" t="str">
            <v>FAES</v>
          </cell>
          <cell r="F803">
            <v>12</v>
          </cell>
          <cell r="G803" t="str">
            <v>faes 27</v>
          </cell>
          <cell r="H803">
            <v>11</v>
          </cell>
          <cell r="I803" t="str">
            <v>faes 27</v>
          </cell>
          <cell r="J803">
            <v>2</v>
          </cell>
          <cell r="K803" t="str">
            <v>hbo</v>
          </cell>
          <cell r="L803">
            <v>1</v>
          </cell>
          <cell r="M803" t="str">
            <v>base</v>
          </cell>
          <cell r="N803">
            <v>2</v>
          </cell>
          <cell r="O803" t="str">
            <v>produzione</v>
          </cell>
        </row>
        <row r="804">
          <cell r="B804" t="str">
            <v>20506#000XXX</v>
          </cell>
          <cell r="C804" t="str">
            <v xml:space="preserve">ZETESOL SBN </v>
          </cell>
          <cell r="D804">
            <v>11</v>
          </cell>
          <cell r="E804" t="str">
            <v>FAES</v>
          </cell>
          <cell r="F804">
            <v>12</v>
          </cell>
          <cell r="G804" t="str">
            <v>faes 27</v>
          </cell>
          <cell r="H804">
            <v>11</v>
          </cell>
          <cell r="I804" t="str">
            <v>faes 27</v>
          </cell>
          <cell r="J804">
            <v>2</v>
          </cell>
          <cell r="K804" t="str">
            <v>hbo</v>
          </cell>
          <cell r="L804">
            <v>1</v>
          </cell>
          <cell r="M804" t="str">
            <v>base</v>
          </cell>
          <cell r="N804">
            <v>2</v>
          </cell>
          <cell r="O804" t="str">
            <v>produzione</v>
          </cell>
        </row>
        <row r="805">
          <cell r="B805">
            <v>20507</v>
          </cell>
          <cell r="C805" t="str">
            <v>ZETESOL LES 2/F</v>
          </cell>
          <cell r="D805">
            <v>11</v>
          </cell>
          <cell r="E805" t="str">
            <v>FAES</v>
          </cell>
          <cell r="F805">
            <v>12</v>
          </cell>
          <cell r="G805" t="str">
            <v>faes 27</v>
          </cell>
          <cell r="H805">
            <v>11</v>
          </cell>
          <cell r="I805" t="str">
            <v>faes 27</v>
          </cell>
          <cell r="J805">
            <v>2</v>
          </cell>
          <cell r="K805" t="str">
            <v>hbo</v>
          </cell>
          <cell r="L805">
            <v>1</v>
          </cell>
          <cell r="M805" t="str">
            <v>base</v>
          </cell>
          <cell r="N805">
            <v>2</v>
          </cell>
          <cell r="O805" t="str">
            <v>produzione</v>
          </cell>
        </row>
        <row r="806">
          <cell r="B806" t="str">
            <v>20507#000XXX</v>
          </cell>
          <cell r="C806" t="str">
            <v xml:space="preserve">ZETESOL LES 2/F </v>
          </cell>
          <cell r="D806">
            <v>11</v>
          </cell>
          <cell r="E806" t="str">
            <v>FAES</v>
          </cell>
          <cell r="F806">
            <v>12</v>
          </cell>
          <cell r="G806" t="str">
            <v>faes 27</v>
          </cell>
          <cell r="H806">
            <v>11</v>
          </cell>
          <cell r="I806" t="str">
            <v>faes 27</v>
          </cell>
          <cell r="J806">
            <v>2</v>
          </cell>
          <cell r="K806" t="str">
            <v>hbo</v>
          </cell>
          <cell r="L806">
            <v>1</v>
          </cell>
          <cell r="M806" t="str">
            <v>base</v>
          </cell>
          <cell r="N806">
            <v>2</v>
          </cell>
          <cell r="O806" t="str">
            <v>produzione</v>
          </cell>
        </row>
        <row r="807">
          <cell r="B807" t="str">
            <v>20507#131XXX</v>
          </cell>
          <cell r="C807" t="str">
            <v xml:space="preserve">ZETESOL LES 2/FK </v>
          </cell>
          <cell r="D807">
            <v>11</v>
          </cell>
          <cell r="E807" t="str">
            <v>FAES</v>
          </cell>
          <cell r="F807">
            <v>12</v>
          </cell>
          <cell r="G807" t="str">
            <v>faes 27</v>
          </cell>
          <cell r="H807">
            <v>11</v>
          </cell>
          <cell r="I807" t="str">
            <v>faes 27</v>
          </cell>
          <cell r="J807">
            <v>2</v>
          </cell>
          <cell r="K807" t="str">
            <v>hbo</v>
          </cell>
          <cell r="L807">
            <v>1</v>
          </cell>
          <cell r="M807" t="str">
            <v>base</v>
          </cell>
          <cell r="N807">
            <v>2</v>
          </cell>
          <cell r="O807" t="str">
            <v>produzione</v>
          </cell>
        </row>
        <row r="808">
          <cell r="B808" t="str">
            <v>20507#132XXX</v>
          </cell>
          <cell r="C808" t="str">
            <v>ZETESOL LES 2/FO</v>
          </cell>
          <cell r="D808">
            <v>11</v>
          </cell>
          <cell r="E808" t="str">
            <v>FAES</v>
          </cell>
          <cell r="F808">
            <v>12</v>
          </cell>
          <cell r="G808" t="str">
            <v>faes 27</v>
          </cell>
          <cell r="H808">
            <v>11</v>
          </cell>
          <cell r="I808" t="str">
            <v>faes 27</v>
          </cell>
          <cell r="J808">
            <v>2</v>
          </cell>
          <cell r="K808" t="str">
            <v>hbo</v>
          </cell>
          <cell r="L808">
            <v>1</v>
          </cell>
          <cell r="M808" t="str">
            <v>base</v>
          </cell>
          <cell r="N808">
            <v>2</v>
          </cell>
          <cell r="O808" t="str">
            <v>produzione</v>
          </cell>
        </row>
        <row r="809">
          <cell r="B809">
            <v>20508</v>
          </cell>
          <cell r="C809" t="str">
            <v>ZETESOL LES 3</v>
          </cell>
          <cell r="D809">
            <v>11</v>
          </cell>
          <cell r="E809" t="str">
            <v>FAES</v>
          </cell>
          <cell r="F809">
            <v>12</v>
          </cell>
          <cell r="G809" t="str">
            <v>faes 27</v>
          </cell>
          <cell r="H809">
            <v>11</v>
          </cell>
          <cell r="I809" t="str">
            <v>faes 27</v>
          </cell>
          <cell r="J809">
            <v>5</v>
          </cell>
          <cell r="K809" t="str">
            <v>na</v>
          </cell>
          <cell r="L809">
            <v>1</v>
          </cell>
          <cell r="M809" t="str">
            <v>base</v>
          </cell>
          <cell r="N809">
            <v>2</v>
          </cell>
          <cell r="O809" t="str">
            <v>produzione</v>
          </cell>
        </row>
        <row r="810">
          <cell r="B810" t="str">
            <v>20508#000XXX</v>
          </cell>
          <cell r="C810" t="str">
            <v xml:space="preserve">ZETESOL LES 3 </v>
          </cell>
          <cell r="D810">
            <v>11</v>
          </cell>
          <cell r="E810" t="str">
            <v>FAES</v>
          </cell>
          <cell r="F810">
            <v>12</v>
          </cell>
          <cell r="G810" t="str">
            <v>faes 27</v>
          </cell>
          <cell r="H810">
            <v>11</v>
          </cell>
          <cell r="I810" t="str">
            <v>faes 27</v>
          </cell>
          <cell r="J810">
            <v>5</v>
          </cell>
          <cell r="K810" t="str">
            <v>na</v>
          </cell>
          <cell r="L810">
            <v>1</v>
          </cell>
          <cell r="M810" t="str">
            <v>base</v>
          </cell>
          <cell r="N810">
            <v>2</v>
          </cell>
          <cell r="O810" t="str">
            <v>produzione</v>
          </cell>
        </row>
        <row r="811">
          <cell r="B811" t="str">
            <v>20508#005XXX</v>
          </cell>
          <cell r="C811" t="str">
            <v>ZETESOL LES 3/M</v>
          </cell>
          <cell r="D811">
            <v>11</v>
          </cell>
          <cell r="E811" t="str">
            <v>FAES</v>
          </cell>
          <cell r="F811">
            <v>12</v>
          </cell>
          <cell r="G811" t="str">
            <v>faes 27</v>
          </cell>
          <cell r="H811">
            <v>11</v>
          </cell>
          <cell r="I811" t="str">
            <v>faes 27</v>
          </cell>
          <cell r="J811">
            <v>5</v>
          </cell>
          <cell r="K811" t="str">
            <v>na</v>
          </cell>
          <cell r="L811">
            <v>1</v>
          </cell>
          <cell r="M811" t="str">
            <v>base</v>
          </cell>
          <cell r="N811">
            <v>2</v>
          </cell>
          <cell r="O811" t="str">
            <v>produzione</v>
          </cell>
        </row>
        <row r="812">
          <cell r="B812" t="str">
            <v>20508#013XXX</v>
          </cell>
          <cell r="C812" t="str">
            <v>ZETESOL LES 3/K</v>
          </cell>
          <cell r="D812">
            <v>11</v>
          </cell>
          <cell r="E812" t="str">
            <v>FAES</v>
          </cell>
          <cell r="F812">
            <v>12</v>
          </cell>
          <cell r="G812" t="str">
            <v>faes 27</v>
          </cell>
          <cell r="H812">
            <v>11</v>
          </cell>
          <cell r="I812" t="str">
            <v>faes 27</v>
          </cell>
          <cell r="J812">
            <v>2</v>
          </cell>
          <cell r="K812" t="str">
            <v>hbo</v>
          </cell>
          <cell r="L812">
            <v>1</v>
          </cell>
          <cell r="M812" t="str">
            <v>base</v>
          </cell>
          <cell r="N812">
            <v>2</v>
          </cell>
          <cell r="O812" t="str">
            <v>produzione</v>
          </cell>
        </row>
        <row r="813">
          <cell r="B813" t="str">
            <v>20508#104XXX</v>
          </cell>
          <cell r="C813" t="str">
            <v>ZETESOL LES 3/D</v>
          </cell>
          <cell r="D813">
            <v>11</v>
          </cell>
          <cell r="E813" t="str">
            <v>FAES</v>
          </cell>
          <cell r="F813">
            <v>12</v>
          </cell>
          <cell r="G813" t="str">
            <v>faes 27</v>
          </cell>
          <cell r="H813">
            <v>11</v>
          </cell>
          <cell r="I813" t="str">
            <v>faes 27</v>
          </cell>
          <cell r="J813">
            <v>5</v>
          </cell>
          <cell r="K813" t="str">
            <v>na</v>
          </cell>
          <cell r="L813">
            <v>1</v>
          </cell>
          <cell r="M813" t="str">
            <v>base</v>
          </cell>
          <cell r="N813">
            <v>2</v>
          </cell>
          <cell r="O813" t="str">
            <v>produzione</v>
          </cell>
        </row>
        <row r="814">
          <cell r="B814" t="str">
            <v>20508#110XXX</v>
          </cell>
          <cell r="C814" t="str">
            <v>ZETESOL LES 3/T</v>
          </cell>
          <cell r="D814">
            <v>11</v>
          </cell>
          <cell r="E814" t="str">
            <v>FAES</v>
          </cell>
          <cell r="F814">
            <v>12</v>
          </cell>
          <cell r="G814" t="str">
            <v>faes 27</v>
          </cell>
          <cell r="H814">
            <v>11</v>
          </cell>
          <cell r="I814" t="str">
            <v>faes 27</v>
          </cell>
          <cell r="J814">
            <v>4</v>
          </cell>
          <cell r="K814" t="str">
            <v>hci</v>
          </cell>
          <cell r="L814">
            <v>1</v>
          </cell>
          <cell r="M814" t="str">
            <v>base</v>
          </cell>
          <cell r="N814">
            <v>2</v>
          </cell>
          <cell r="O814" t="str">
            <v>produzione</v>
          </cell>
        </row>
        <row r="815">
          <cell r="B815">
            <v>20509</v>
          </cell>
          <cell r="C815" t="str">
            <v>ZETESOL LES 2/P</v>
          </cell>
          <cell r="D815">
            <v>11</v>
          </cell>
          <cell r="E815" t="str">
            <v>FAES</v>
          </cell>
          <cell r="F815">
            <v>12</v>
          </cell>
          <cell r="G815" t="str">
            <v>faes 27</v>
          </cell>
          <cell r="H815">
            <v>11</v>
          </cell>
          <cell r="I815" t="str">
            <v>faes 27</v>
          </cell>
          <cell r="J815">
            <v>4</v>
          </cell>
          <cell r="K815" t="str">
            <v>hci</v>
          </cell>
          <cell r="L815">
            <v>1</v>
          </cell>
          <cell r="M815" t="str">
            <v>base</v>
          </cell>
          <cell r="N815">
            <v>2</v>
          </cell>
          <cell r="O815" t="str">
            <v>produzione</v>
          </cell>
        </row>
        <row r="816">
          <cell r="B816" t="str">
            <v>20509#000XXX</v>
          </cell>
          <cell r="C816" t="str">
            <v>ZETESOL LES 2/P - NON UTILIZZARE</v>
          </cell>
          <cell r="D816">
            <v>11</v>
          </cell>
          <cell r="E816" t="str">
            <v>FAES</v>
          </cell>
          <cell r="F816">
            <v>12</v>
          </cell>
          <cell r="G816" t="str">
            <v>faes 27</v>
          </cell>
          <cell r="H816">
            <v>11</v>
          </cell>
          <cell r="I816" t="str">
            <v>faes 27</v>
          </cell>
          <cell r="J816">
            <v>4</v>
          </cell>
          <cell r="K816" t="str">
            <v>hci</v>
          </cell>
          <cell r="L816">
            <v>1</v>
          </cell>
          <cell r="M816" t="str">
            <v>base</v>
          </cell>
          <cell r="N816">
            <v>2</v>
          </cell>
          <cell r="O816" t="str">
            <v>produzione</v>
          </cell>
        </row>
        <row r="817">
          <cell r="B817" t="str">
            <v>20509#151XXX</v>
          </cell>
          <cell r="C817" t="str">
            <v xml:space="preserve">ZETESOL LES 2/P </v>
          </cell>
          <cell r="D817">
            <v>11</v>
          </cell>
          <cell r="E817" t="str">
            <v>FAES</v>
          </cell>
          <cell r="F817">
            <v>12</v>
          </cell>
          <cell r="G817" t="str">
            <v>faes 27</v>
          </cell>
          <cell r="H817">
            <v>11</v>
          </cell>
          <cell r="I817" t="str">
            <v>faes 27</v>
          </cell>
          <cell r="J817">
            <v>4</v>
          </cell>
          <cell r="K817" t="str">
            <v>hci</v>
          </cell>
          <cell r="L817">
            <v>1</v>
          </cell>
          <cell r="M817" t="str">
            <v>base</v>
          </cell>
          <cell r="N817">
            <v>2</v>
          </cell>
          <cell r="O817" t="str">
            <v>produzione</v>
          </cell>
        </row>
        <row r="818">
          <cell r="B818" t="str">
            <v>20509#152XXX</v>
          </cell>
          <cell r="C818" t="str">
            <v>ZETESOL LES 2/P - NON UTILIZZARE</v>
          </cell>
          <cell r="D818">
            <v>11</v>
          </cell>
          <cell r="E818" t="str">
            <v>FAES</v>
          </cell>
          <cell r="F818">
            <v>12</v>
          </cell>
          <cell r="G818" t="str">
            <v>faes 27</v>
          </cell>
          <cell r="H818">
            <v>11</v>
          </cell>
          <cell r="I818" t="str">
            <v>faes 27</v>
          </cell>
          <cell r="J818">
            <v>4</v>
          </cell>
          <cell r="K818" t="str">
            <v>hci</v>
          </cell>
          <cell r="L818">
            <v>1</v>
          </cell>
          <cell r="M818" t="str">
            <v>base</v>
          </cell>
          <cell r="N818">
            <v>2</v>
          </cell>
          <cell r="O818" t="str">
            <v>produzione</v>
          </cell>
        </row>
        <row r="819">
          <cell r="B819">
            <v>20510</v>
          </cell>
          <cell r="C819" t="str">
            <v>ZETESOL LES 2/A</v>
          </cell>
          <cell r="D819">
            <v>11</v>
          </cell>
          <cell r="E819" t="str">
            <v>FAES</v>
          </cell>
          <cell r="F819">
            <v>12</v>
          </cell>
          <cell r="G819" t="str">
            <v>faes 27</v>
          </cell>
          <cell r="H819">
            <v>11</v>
          </cell>
          <cell r="I819" t="str">
            <v>faes 27</v>
          </cell>
          <cell r="J819">
            <v>5</v>
          </cell>
          <cell r="K819" t="str">
            <v>na</v>
          </cell>
          <cell r="L819">
            <v>1</v>
          </cell>
          <cell r="M819" t="str">
            <v>base</v>
          </cell>
          <cell r="N819">
            <v>2</v>
          </cell>
          <cell r="O819" t="str">
            <v>produzione</v>
          </cell>
        </row>
        <row r="820">
          <cell r="B820" t="str">
            <v>20510#000XXX</v>
          </cell>
          <cell r="C820" t="str">
            <v xml:space="preserve">ZETESOL LES 2/A </v>
          </cell>
          <cell r="D820">
            <v>11</v>
          </cell>
          <cell r="E820" t="str">
            <v>FAES</v>
          </cell>
          <cell r="F820">
            <v>12</v>
          </cell>
          <cell r="G820" t="str">
            <v>faes 27</v>
          </cell>
          <cell r="H820">
            <v>11</v>
          </cell>
          <cell r="I820" t="str">
            <v>faes 27</v>
          </cell>
          <cell r="J820">
            <v>5</v>
          </cell>
          <cell r="K820" t="str">
            <v>na</v>
          </cell>
          <cell r="L820">
            <v>1</v>
          </cell>
          <cell r="M820" t="str">
            <v>base</v>
          </cell>
          <cell r="N820">
            <v>2</v>
          </cell>
          <cell r="O820" t="str">
            <v>produzione</v>
          </cell>
        </row>
        <row r="821">
          <cell r="B821" t="str">
            <v>20510#021XXX</v>
          </cell>
          <cell r="C821" t="str">
            <v xml:space="preserve">ZETESOL LES 2/A </v>
          </cell>
          <cell r="D821">
            <v>11</v>
          </cell>
          <cell r="E821" t="str">
            <v>FAES</v>
          </cell>
          <cell r="F821">
            <v>12</v>
          </cell>
          <cell r="G821" t="str">
            <v>faes 27</v>
          </cell>
          <cell r="H821">
            <v>11</v>
          </cell>
          <cell r="I821" t="str">
            <v>faes 27</v>
          </cell>
          <cell r="J821">
            <v>5</v>
          </cell>
          <cell r="K821" t="str">
            <v>na</v>
          </cell>
          <cell r="L821">
            <v>1</v>
          </cell>
          <cell r="M821" t="str">
            <v>base</v>
          </cell>
          <cell r="N821">
            <v>2</v>
          </cell>
          <cell r="O821" t="str">
            <v>produzione</v>
          </cell>
        </row>
        <row r="822">
          <cell r="B822" t="str">
            <v>20510#022XXX</v>
          </cell>
          <cell r="C822" t="str">
            <v xml:space="preserve">ZETESOL LES 2/A </v>
          </cell>
          <cell r="D822">
            <v>11</v>
          </cell>
          <cell r="E822" t="str">
            <v>FAES</v>
          </cell>
          <cell r="F822">
            <v>12</v>
          </cell>
          <cell r="G822" t="str">
            <v>faes 27</v>
          </cell>
          <cell r="H822">
            <v>11</v>
          </cell>
          <cell r="I822" t="str">
            <v>faes 27</v>
          </cell>
          <cell r="J822">
            <v>5</v>
          </cell>
          <cell r="K822" t="str">
            <v>na</v>
          </cell>
          <cell r="L822">
            <v>1</v>
          </cell>
          <cell r="M822" t="str">
            <v>base</v>
          </cell>
          <cell r="N822">
            <v>2</v>
          </cell>
          <cell r="O822" t="str">
            <v>produzione</v>
          </cell>
        </row>
        <row r="823">
          <cell r="B823" t="str">
            <v>20510#025XXX</v>
          </cell>
          <cell r="C823" t="str">
            <v xml:space="preserve">ZETESOL LES 2/A </v>
          </cell>
          <cell r="D823">
            <v>11</v>
          </cell>
          <cell r="E823" t="str">
            <v>FAES</v>
          </cell>
          <cell r="F823">
            <v>12</v>
          </cell>
          <cell r="G823" t="str">
            <v>faes 27</v>
          </cell>
          <cell r="H823">
            <v>11</v>
          </cell>
          <cell r="I823" t="str">
            <v>faes 27</v>
          </cell>
          <cell r="J823">
            <v>5</v>
          </cell>
          <cell r="K823" t="str">
            <v>na</v>
          </cell>
          <cell r="L823">
            <v>1</v>
          </cell>
          <cell r="M823" t="str">
            <v>base</v>
          </cell>
          <cell r="N823">
            <v>2</v>
          </cell>
          <cell r="O823" t="str">
            <v>produzione</v>
          </cell>
        </row>
        <row r="824">
          <cell r="B824" t="str">
            <v>20510#026XXX</v>
          </cell>
          <cell r="C824" t="str">
            <v>ZETESOL LES 2/A a pH alto</v>
          </cell>
          <cell r="D824">
            <v>11</v>
          </cell>
          <cell r="E824" t="str">
            <v>FAES</v>
          </cell>
          <cell r="F824">
            <v>12</v>
          </cell>
          <cell r="G824" t="str">
            <v>faes 27</v>
          </cell>
          <cell r="H824">
            <v>11</v>
          </cell>
          <cell r="I824" t="str">
            <v>faes 27</v>
          </cell>
          <cell r="J824">
            <v>5</v>
          </cell>
          <cell r="K824" t="str">
            <v>na</v>
          </cell>
          <cell r="L824">
            <v>1</v>
          </cell>
          <cell r="M824" t="str">
            <v>base</v>
          </cell>
          <cell r="N824">
            <v>2</v>
          </cell>
          <cell r="O824" t="str">
            <v>produzione</v>
          </cell>
        </row>
        <row r="825">
          <cell r="B825" t="str">
            <v>20510#243XXX</v>
          </cell>
          <cell r="C825" t="str">
            <v>ZETESOL LES 2/A</v>
          </cell>
          <cell r="D825">
            <v>11</v>
          </cell>
          <cell r="E825" t="str">
            <v>FAES</v>
          </cell>
          <cell r="F825">
            <v>12</v>
          </cell>
          <cell r="G825" t="str">
            <v>faes 27</v>
          </cell>
          <cell r="H825">
            <v>11</v>
          </cell>
          <cell r="I825" t="str">
            <v>faes 27</v>
          </cell>
          <cell r="J825">
            <v>5</v>
          </cell>
          <cell r="K825" t="str">
            <v>na</v>
          </cell>
          <cell r="L825">
            <v>1</v>
          </cell>
          <cell r="M825" t="str">
            <v>base</v>
          </cell>
          <cell r="N825">
            <v>2</v>
          </cell>
          <cell r="O825" t="str">
            <v>produzione</v>
          </cell>
        </row>
        <row r="826">
          <cell r="B826">
            <v>20511</v>
          </cell>
          <cell r="C826" t="str">
            <v>ZETESOL LES 2/820</v>
          </cell>
          <cell r="D826">
            <v>11</v>
          </cell>
          <cell r="E826" t="str">
            <v>FAES</v>
          </cell>
          <cell r="F826">
            <v>12</v>
          </cell>
          <cell r="G826" t="str">
            <v>faes 27</v>
          </cell>
          <cell r="H826">
            <v>11</v>
          </cell>
          <cell r="I826" t="str">
            <v>faes 27</v>
          </cell>
          <cell r="J826">
            <v>3</v>
          </cell>
          <cell r="K826" t="str">
            <v>sc</v>
          </cell>
          <cell r="L826">
            <v>1</v>
          </cell>
          <cell r="M826" t="str">
            <v>base</v>
          </cell>
          <cell r="N826">
            <v>2</v>
          </cell>
          <cell r="O826" t="str">
            <v>produzione</v>
          </cell>
        </row>
        <row r="827">
          <cell r="B827" t="str">
            <v>20511#000XXX</v>
          </cell>
          <cell r="C827" t="str">
            <v>ZETESOL LES 2/820 - NON UTILIZZARE</v>
          </cell>
          <cell r="D827">
            <v>11</v>
          </cell>
          <cell r="E827" t="str">
            <v>FAES</v>
          </cell>
          <cell r="F827">
            <v>12</v>
          </cell>
          <cell r="G827" t="str">
            <v>faes 27</v>
          </cell>
          <cell r="H827">
            <v>11</v>
          </cell>
          <cell r="I827" t="str">
            <v>faes 27</v>
          </cell>
          <cell r="J827">
            <v>3</v>
          </cell>
          <cell r="K827" t="str">
            <v>sc</v>
          </cell>
          <cell r="L827">
            <v>1</v>
          </cell>
          <cell r="M827" t="str">
            <v>base</v>
          </cell>
          <cell r="N827">
            <v>2</v>
          </cell>
          <cell r="O827" t="str">
            <v>produzione</v>
          </cell>
        </row>
        <row r="828">
          <cell r="B828" t="str">
            <v>20511#291XXX</v>
          </cell>
          <cell r="C828" t="str">
            <v>ZETESOL LES 2/820 - NON UTILIZZARE</v>
          </cell>
          <cell r="D828">
            <v>11</v>
          </cell>
          <cell r="E828" t="str">
            <v>FAES</v>
          </cell>
          <cell r="F828">
            <v>12</v>
          </cell>
          <cell r="G828" t="str">
            <v>faes 27</v>
          </cell>
          <cell r="H828">
            <v>11</v>
          </cell>
          <cell r="I828" t="str">
            <v>faes 27</v>
          </cell>
          <cell r="J828">
            <v>3</v>
          </cell>
          <cell r="K828" t="str">
            <v>sc</v>
          </cell>
          <cell r="L828">
            <v>1</v>
          </cell>
          <cell r="M828" t="str">
            <v>base</v>
          </cell>
          <cell r="N828">
            <v>2</v>
          </cell>
          <cell r="O828" t="str">
            <v>produzione</v>
          </cell>
        </row>
        <row r="829">
          <cell r="B829">
            <v>20512</v>
          </cell>
          <cell r="C829" t="str">
            <v>ZETESOL LES 2/A - L3</v>
          </cell>
          <cell r="D829">
            <v>11</v>
          </cell>
          <cell r="E829" t="str">
            <v>FAES</v>
          </cell>
          <cell r="F829">
            <v>12</v>
          </cell>
          <cell r="G829" t="str">
            <v>faes 27</v>
          </cell>
          <cell r="H829">
            <v>11</v>
          </cell>
          <cell r="I829" t="str">
            <v>faes 27</v>
          </cell>
          <cell r="J829">
            <v>3</v>
          </cell>
          <cell r="K829" t="str">
            <v>sc</v>
          </cell>
          <cell r="L829">
            <v>1</v>
          </cell>
          <cell r="M829" t="str">
            <v>base</v>
          </cell>
          <cell r="N829">
            <v>2</v>
          </cell>
          <cell r="O829" t="str">
            <v>produzione</v>
          </cell>
        </row>
        <row r="830">
          <cell r="B830" t="str">
            <v>20512#000XXX</v>
          </cell>
          <cell r="C830" t="str">
            <v xml:space="preserve">ZETESOL LES 2/A - L3 </v>
          </cell>
          <cell r="D830">
            <v>11</v>
          </cell>
          <cell r="E830" t="str">
            <v>FAES</v>
          </cell>
          <cell r="F830">
            <v>12</v>
          </cell>
          <cell r="G830" t="str">
            <v>faes 27</v>
          </cell>
          <cell r="H830">
            <v>11</v>
          </cell>
          <cell r="I830" t="str">
            <v>faes 27</v>
          </cell>
          <cell r="J830">
            <v>3</v>
          </cell>
          <cell r="K830" t="str">
            <v>sc</v>
          </cell>
          <cell r="L830">
            <v>1</v>
          </cell>
          <cell r="M830" t="str">
            <v>base</v>
          </cell>
          <cell r="N830">
            <v>2</v>
          </cell>
          <cell r="O830" t="str">
            <v>produzione</v>
          </cell>
        </row>
        <row r="831">
          <cell r="B831" t="str">
            <v>20512#007XXX</v>
          </cell>
          <cell r="C831" t="str">
            <v>ZETESOL LES 2/A - L3</v>
          </cell>
          <cell r="D831">
            <v>11</v>
          </cell>
          <cell r="E831" t="str">
            <v>FAES</v>
          </cell>
          <cell r="F831">
            <v>12</v>
          </cell>
          <cell r="G831" t="str">
            <v>faes 27</v>
          </cell>
          <cell r="H831">
            <v>11</v>
          </cell>
          <cell r="I831" t="str">
            <v>faes 27</v>
          </cell>
          <cell r="J831">
            <v>3</v>
          </cell>
          <cell r="K831" t="str">
            <v>sc</v>
          </cell>
          <cell r="L831">
            <v>1</v>
          </cell>
          <cell r="M831" t="str">
            <v>base</v>
          </cell>
          <cell r="N831">
            <v>2</v>
          </cell>
          <cell r="O831" t="str">
            <v>produzione</v>
          </cell>
        </row>
        <row r="832">
          <cell r="B832" t="str">
            <v>20512#095XXX</v>
          </cell>
          <cell r="C832" t="str">
            <v>ZETESOL LES 2/A - L3 PH ALTO</v>
          </cell>
          <cell r="D832">
            <v>11</v>
          </cell>
          <cell r="E832" t="str">
            <v>FAES</v>
          </cell>
          <cell r="F832">
            <v>12</v>
          </cell>
          <cell r="G832" t="str">
            <v>faes 27</v>
          </cell>
          <cell r="H832">
            <v>11</v>
          </cell>
          <cell r="I832" t="str">
            <v>faes 27</v>
          </cell>
          <cell r="J832">
            <v>3</v>
          </cell>
          <cell r="K832" t="str">
            <v>sc</v>
          </cell>
          <cell r="L832">
            <v>1</v>
          </cell>
          <cell r="M832" t="str">
            <v>base</v>
          </cell>
          <cell r="N832">
            <v>2</v>
          </cell>
          <cell r="O832" t="str">
            <v>produzione</v>
          </cell>
        </row>
        <row r="833">
          <cell r="B833">
            <v>20513</v>
          </cell>
          <cell r="C833" t="str">
            <v>ZETESOL LES 2/MM</v>
          </cell>
          <cell r="D833">
            <v>11</v>
          </cell>
          <cell r="E833" t="str">
            <v>FAES</v>
          </cell>
          <cell r="F833">
            <v>12</v>
          </cell>
          <cell r="G833" t="str">
            <v>faes 27</v>
          </cell>
          <cell r="H833">
            <v>11</v>
          </cell>
          <cell r="I833" t="str">
            <v>faes 27</v>
          </cell>
          <cell r="J833">
            <v>3</v>
          </cell>
          <cell r="K833" t="str">
            <v>sc</v>
          </cell>
          <cell r="L833">
            <v>1</v>
          </cell>
          <cell r="M833" t="str">
            <v>base</v>
          </cell>
          <cell r="N833">
            <v>2</v>
          </cell>
          <cell r="O833" t="str">
            <v>produzione</v>
          </cell>
        </row>
        <row r="834">
          <cell r="B834" t="str">
            <v>20513#000XXX</v>
          </cell>
          <cell r="C834" t="str">
            <v xml:space="preserve">ZETESOL LES 2/MM </v>
          </cell>
          <cell r="D834">
            <v>11</v>
          </cell>
          <cell r="E834" t="str">
            <v>FAES</v>
          </cell>
          <cell r="F834">
            <v>12</v>
          </cell>
          <cell r="G834" t="str">
            <v>faes 27</v>
          </cell>
          <cell r="H834">
            <v>11</v>
          </cell>
          <cell r="I834" t="str">
            <v>faes 27</v>
          </cell>
          <cell r="J834">
            <v>3</v>
          </cell>
          <cell r="K834" t="str">
            <v>sc</v>
          </cell>
          <cell r="L834">
            <v>1</v>
          </cell>
          <cell r="M834" t="str">
            <v>base</v>
          </cell>
          <cell r="N834">
            <v>2</v>
          </cell>
          <cell r="O834" t="str">
            <v>produzione</v>
          </cell>
        </row>
        <row r="835">
          <cell r="B835" t="str">
            <v>20513#051XXX</v>
          </cell>
          <cell r="C835" t="str">
            <v>ZETESOL LES 2/MM - NON UTILIZZARE</v>
          </cell>
          <cell r="D835">
            <v>11</v>
          </cell>
          <cell r="E835" t="str">
            <v>FAES</v>
          </cell>
          <cell r="F835">
            <v>12</v>
          </cell>
          <cell r="G835" t="str">
            <v>faes 27</v>
          </cell>
          <cell r="H835">
            <v>11</v>
          </cell>
          <cell r="I835" t="str">
            <v>faes 27</v>
          </cell>
          <cell r="J835">
            <v>3</v>
          </cell>
          <cell r="K835" t="str">
            <v>sc</v>
          </cell>
          <cell r="L835">
            <v>1</v>
          </cell>
          <cell r="M835" t="str">
            <v>base</v>
          </cell>
          <cell r="N835">
            <v>2</v>
          </cell>
          <cell r="O835" t="str">
            <v>produzione</v>
          </cell>
        </row>
        <row r="836">
          <cell r="B836">
            <v>20514</v>
          </cell>
          <cell r="C836" t="str">
            <v>ZETESOL LES 2/NS - NON UTILIZZARE</v>
          </cell>
          <cell r="D836">
            <v>11</v>
          </cell>
          <cell r="E836" t="str">
            <v>FAES</v>
          </cell>
          <cell r="F836">
            <v>12</v>
          </cell>
          <cell r="G836" t="str">
            <v>faes 27</v>
          </cell>
          <cell r="H836">
            <v>11</v>
          </cell>
          <cell r="I836" t="str">
            <v>faes 27</v>
          </cell>
          <cell r="J836">
            <v>5</v>
          </cell>
          <cell r="K836" t="str">
            <v>na</v>
          </cell>
          <cell r="L836">
            <v>1</v>
          </cell>
          <cell r="M836" t="str">
            <v>base</v>
          </cell>
          <cell r="N836">
            <v>2</v>
          </cell>
          <cell r="O836" t="str">
            <v>produzione</v>
          </cell>
        </row>
        <row r="837">
          <cell r="B837" t="str">
            <v>20514#000XXX</v>
          </cell>
          <cell r="C837" t="str">
            <v>ZETESOL LES 2/NS - NON UTILIZZARE</v>
          </cell>
          <cell r="D837">
            <v>11</v>
          </cell>
          <cell r="E837" t="str">
            <v>FAES</v>
          </cell>
          <cell r="F837">
            <v>12</v>
          </cell>
          <cell r="G837" t="str">
            <v>faes 27</v>
          </cell>
          <cell r="H837">
            <v>11</v>
          </cell>
          <cell r="I837" t="str">
            <v>faes 27</v>
          </cell>
          <cell r="J837">
            <v>5</v>
          </cell>
          <cell r="K837" t="str">
            <v>na</v>
          </cell>
          <cell r="L837">
            <v>1</v>
          </cell>
          <cell r="M837" t="str">
            <v>base</v>
          </cell>
          <cell r="N837">
            <v>2</v>
          </cell>
          <cell r="O837" t="str">
            <v>produzione</v>
          </cell>
        </row>
        <row r="838">
          <cell r="B838">
            <v>20515</v>
          </cell>
          <cell r="C838" t="str">
            <v>ZETESOL LES 2/N</v>
          </cell>
          <cell r="D838">
            <v>11</v>
          </cell>
          <cell r="E838" t="str">
            <v>FAES</v>
          </cell>
          <cell r="F838">
            <v>12</v>
          </cell>
          <cell r="G838" t="str">
            <v>faes 27</v>
          </cell>
          <cell r="H838">
            <v>11</v>
          </cell>
          <cell r="I838" t="str">
            <v>faes 27</v>
          </cell>
          <cell r="J838">
            <v>5</v>
          </cell>
          <cell r="K838" t="str">
            <v>na</v>
          </cell>
          <cell r="L838">
            <v>1</v>
          </cell>
          <cell r="M838" t="str">
            <v>base</v>
          </cell>
          <cell r="N838">
            <v>2</v>
          </cell>
          <cell r="O838" t="str">
            <v>produzione</v>
          </cell>
        </row>
        <row r="839">
          <cell r="B839" t="str">
            <v>20515#000XXX</v>
          </cell>
          <cell r="C839" t="str">
            <v>ZETESOL LES 2/N - NON UTILIZZARE</v>
          </cell>
          <cell r="D839">
            <v>11</v>
          </cell>
          <cell r="E839" t="str">
            <v>FAES</v>
          </cell>
          <cell r="F839">
            <v>12</v>
          </cell>
          <cell r="G839" t="str">
            <v>faes 27</v>
          </cell>
          <cell r="H839">
            <v>11</v>
          </cell>
          <cell r="I839" t="str">
            <v>faes 27</v>
          </cell>
          <cell r="J839">
            <v>5</v>
          </cell>
          <cell r="K839" t="str">
            <v>na</v>
          </cell>
          <cell r="L839">
            <v>1</v>
          </cell>
          <cell r="M839" t="str">
            <v>base</v>
          </cell>
          <cell r="N839">
            <v>2</v>
          </cell>
          <cell r="O839" t="str">
            <v>produzione</v>
          </cell>
        </row>
        <row r="840">
          <cell r="B840">
            <v>20516</v>
          </cell>
          <cell r="C840" t="str">
            <v>ZETESOL LES 2/C</v>
          </cell>
          <cell r="D840">
            <v>11</v>
          </cell>
          <cell r="E840" t="str">
            <v>FAES</v>
          </cell>
          <cell r="F840">
            <v>12</v>
          </cell>
          <cell r="G840" t="str">
            <v>faes 27</v>
          </cell>
          <cell r="H840">
            <v>11</v>
          </cell>
          <cell r="I840" t="str">
            <v>faes 27</v>
          </cell>
          <cell r="J840">
            <v>5</v>
          </cell>
          <cell r="K840" t="str">
            <v>na</v>
          </cell>
          <cell r="L840">
            <v>1</v>
          </cell>
          <cell r="M840" t="str">
            <v>base</v>
          </cell>
          <cell r="N840">
            <v>2</v>
          </cell>
          <cell r="O840" t="str">
            <v>produzione</v>
          </cell>
        </row>
        <row r="841">
          <cell r="B841" t="str">
            <v>20516#000XXX</v>
          </cell>
          <cell r="C841" t="str">
            <v>ZETESOL LES 2/C</v>
          </cell>
          <cell r="D841">
            <v>11</v>
          </cell>
          <cell r="E841" t="str">
            <v>FAES</v>
          </cell>
          <cell r="F841">
            <v>12</v>
          </cell>
          <cell r="G841" t="str">
            <v>faes 27</v>
          </cell>
          <cell r="H841">
            <v>11</v>
          </cell>
          <cell r="I841" t="str">
            <v>faes 27</v>
          </cell>
          <cell r="J841">
            <v>5</v>
          </cell>
          <cell r="K841" t="str">
            <v>na</v>
          </cell>
          <cell r="L841">
            <v>1</v>
          </cell>
          <cell r="M841" t="str">
            <v>base</v>
          </cell>
          <cell r="N841">
            <v>2</v>
          </cell>
          <cell r="O841" t="str">
            <v>produzione</v>
          </cell>
        </row>
        <row r="842">
          <cell r="B842">
            <v>20517</v>
          </cell>
          <cell r="C842" t="str">
            <v>ZETESOL LES 2/SL</v>
          </cell>
          <cell r="D842">
            <v>11</v>
          </cell>
          <cell r="E842" t="str">
            <v>FAES</v>
          </cell>
          <cell r="F842">
            <v>12</v>
          </cell>
          <cell r="G842" t="str">
            <v>faes 27</v>
          </cell>
          <cell r="H842">
            <v>11</v>
          </cell>
          <cell r="I842" t="str">
            <v>faes 27</v>
          </cell>
          <cell r="J842">
            <v>5</v>
          </cell>
          <cell r="K842" t="str">
            <v>na</v>
          </cell>
          <cell r="L842">
            <v>1</v>
          </cell>
          <cell r="M842" t="str">
            <v>base</v>
          </cell>
          <cell r="N842">
            <v>2</v>
          </cell>
          <cell r="O842" t="str">
            <v>produzione</v>
          </cell>
        </row>
        <row r="843">
          <cell r="B843" t="str">
            <v>20517#000XXX</v>
          </cell>
          <cell r="C843" t="str">
            <v xml:space="preserve">ZETESOL LES 2/SL </v>
          </cell>
          <cell r="D843">
            <v>11</v>
          </cell>
          <cell r="E843" t="str">
            <v>FAES</v>
          </cell>
          <cell r="F843">
            <v>12</v>
          </cell>
          <cell r="G843" t="str">
            <v>faes 27</v>
          </cell>
          <cell r="H843">
            <v>11</v>
          </cell>
          <cell r="I843" t="str">
            <v>faes 27</v>
          </cell>
          <cell r="J843">
            <v>5</v>
          </cell>
          <cell r="K843" t="str">
            <v>na</v>
          </cell>
          <cell r="L843">
            <v>1</v>
          </cell>
          <cell r="M843" t="str">
            <v>base</v>
          </cell>
          <cell r="N843">
            <v>2</v>
          </cell>
          <cell r="O843" t="str">
            <v>produzione</v>
          </cell>
        </row>
        <row r="844">
          <cell r="B844" t="str">
            <v>20517#019XXX</v>
          </cell>
          <cell r="C844" t="str">
            <v>ZETESOL LES 2/SL viscosizzato</v>
          </cell>
          <cell r="D844">
            <v>11</v>
          </cell>
          <cell r="E844" t="str">
            <v>FAES</v>
          </cell>
          <cell r="F844">
            <v>12</v>
          </cell>
          <cell r="G844" t="str">
            <v>faes 27</v>
          </cell>
          <cell r="H844">
            <v>11</v>
          </cell>
          <cell r="I844" t="str">
            <v>faes 27</v>
          </cell>
          <cell r="J844">
            <v>5</v>
          </cell>
          <cell r="K844" t="str">
            <v>na</v>
          </cell>
          <cell r="L844">
            <v>1</v>
          </cell>
          <cell r="M844" t="str">
            <v>base</v>
          </cell>
          <cell r="N844">
            <v>2</v>
          </cell>
          <cell r="O844" t="str">
            <v>produzione</v>
          </cell>
        </row>
        <row r="845">
          <cell r="B845" t="str">
            <v>20517#020XXX</v>
          </cell>
          <cell r="C845" t="str">
            <v>ZETESOL LES 2/SL viscosizzato MANETTI</v>
          </cell>
          <cell r="D845">
            <v>11</v>
          </cell>
          <cell r="E845" t="str">
            <v>FAES</v>
          </cell>
          <cell r="F845">
            <v>12</v>
          </cell>
          <cell r="G845" t="str">
            <v>faes 27</v>
          </cell>
          <cell r="H845">
            <v>11</v>
          </cell>
          <cell r="I845" t="str">
            <v>faes 27</v>
          </cell>
          <cell r="J845">
            <v>5</v>
          </cell>
          <cell r="K845" t="str">
            <v>na</v>
          </cell>
          <cell r="L845">
            <v>1</v>
          </cell>
          <cell r="M845" t="str">
            <v>base</v>
          </cell>
          <cell r="N845">
            <v>2</v>
          </cell>
          <cell r="O845" t="str">
            <v>produzione</v>
          </cell>
        </row>
        <row r="846">
          <cell r="B846">
            <v>20518</v>
          </cell>
          <cell r="C846" t="str">
            <v>ZETESOL MSE/54</v>
          </cell>
          <cell r="D846">
            <v>11</v>
          </cell>
          <cell r="E846" t="str">
            <v>FAES</v>
          </cell>
          <cell r="F846">
            <v>12</v>
          </cell>
          <cell r="G846" t="str">
            <v>faes 27</v>
          </cell>
          <cell r="H846">
            <v>11</v>
          </cell>
          <cell r="I846" t="str">
            <v>faes 27</v>
          </cell>
          <cell r="J846">
            <v>5</v>
          </cell>
          <cell r="K846" t="str">
            <v>na</v>
          </cell>
          <cell r="L846">
            <v>1</v>
          </cell>
          <cell r="M846" t="str">
            <v>base</v>
          </cell>
          <cell r="N846">
            <v>2</v>
          </cell>
          <cell r="O846" t="str">
            <v>produzione</v>
          </cell>
        </row>
        <row r="847">
          <cell r="B847" t="str">
            <v>20518#000XXX</v>
          </cell>
          <cell r="C847" t="str">
            <v xml:space="preserve">ZETESOL MSE/54 </v>
          </cell>
          <cell r="D847">
            <v>11</v>
          </cell>
          <cell r="E847" t="str">
            <v>FAES</v>
          </cell>
          <cell r="F847">
            <v>12</v>
          </cell>
          <cell r="G847" t="str">
            <v>faes 27</v>
          </cell>
          <cell r="H847">
            <v>11</v>
          </cell>
          <cell r="I847" t="str">
            <v>faes 27</v>
          </cell>
          <cell r="J847">
            <v>5</v>
          </cell>
          <cell r="K847" t="str">
            <v>na</v>
          </cell>
          <cell r="L847">
            <v>1</v>
          </cell>
          <cell r="M847" t="str">
            <v>base</v>
          </cell>
          <cell r="N847">
            <v>2</v>
          </cell>
          <cell r="O847" t="str">
            <v>produzione</v>
          </cell>
        </row>
        <row r="848">
          <cell r="B848">
            <v>20519</v>
          </cell>
          <cell r="C848" t="str">
            <v>ZETESOL ME/28</v>
          </cell>
          <cell r="D848">
            <v>11</v>
          </cell>
          <cell r="E848" t="str">
            <v>FAES</v>
          </cell>
          <cell r="F848">
            <v>12</v>
          </cell>
          <cell r="G848" t="str">
            <v>faes 27</v>
          </cell>
          <cell r="H848">
            <v>11</v>
          </cell>
          <cell r="I848" t="str">
            <v>faes 27</v>
          </cell>
          <cell r="J848">
            <v>3</v>
          </cell>
          <cell r="K848" t="str">
            <v>sc</v>
          </cell>
          <cell r="L848">
            <v>1</v>
          </cell>
          <cell r="M848" t="str">
            <v>base</v>
          </cell>
          <cell r="N848">
            <v>2</v>
          </cell>
          <cell r="O848" t="str">
            <v>produzione</v>
          </cell>
        </row>
        <row r="849">
          <cell r="B849" t="str">
            <v>20519#000XXX</v>
          </cell>
          <cell r="C849" t="str">
            <v>ZETESOL ME/28</v>
          </cell>
          <cell r="D849">
            <v>11</v>
          </cell>
          <cell r="E849" t="str">
            <v>FAES</v>
          </cell>
          <cell r="F849">
            <v>12</v>
          </cell>
          <cell r="G849" t="str">
            <v>faes 27</v>
          </cell>
          <cell r="H849">
            <v>11</v>
          </cell>
          <cell r="I849" t="str">
            <v>faes 27</v>
          </cell>
          <cell r="J849">
            <v>3</v>
          </cell>
          <cell r="K849" t="str">
            <v>sc</v>
          </cell>
          <cell r="L849">
            <v>1</v>
          </cell>
          <cell r="M849" t="str">
            <v>base</v>
          </cell>
          <cell r="N849">
            <v>2</v>
          </cell>
          <cell r="O849" t="str">
            <v>produzione</v>
          </cell>
        </row>
        <row r="850">
          <cell r="B850">
            <v>20520</v>
          </cell>
          <cell r="C850" t="str">
            <v>ZETESOL LME</v>
          </cell>
          <cell r="D850">
            <v>11</v>
          </cell>
          <cell r="E850" t="str">
            <v>FAES</v>
          </cell>
          <cell r="F850">
            <v>12</v>
          </cell>
          <cell r="G850" t="str">
            <v>faes 27</v>
          </cell>
          <cell r="H850">
            <v>11</v>
          </cell>
          <cell r="I850" t="str">
            <v>faes 27</v>
          </cell>
          <cell r="J850">
            <v>5</v>
          </cell>
          <cell r="K850" t="str">
            <v>na</v>
          </cell>
          <cell r="L850">
            <v>1</v>
          </cell>
          <cell r="M850" t="str">
            <v>base</v>
          </cell>
          <cell r="N850">
            <v>2</v>
          </cell>
          <cell r="O850" t="str">
            <v>produzione</v>
          </cell>
        </row>
        <row r="851">
          <cell r="B851" t="str">
            <v>20520#000XXX</v>
          </cell>
          <cell r="C851" t="str">
            <v xml:space="preserve">ZETESOL LME </v>
          </cell>
          <cell r="D851">
            <v>11</v>
          </cell>
          <cell r="E851" t="str">
            <v>FAES</v>
          </cell>
          <cell r="F851">
            <v>12</v>
          </cell>
          <cell r="G851" t="str">
            <v>faes 27</v>
          </cell>
          <cell r="H851">
            <v>11</v>
          </cell>
          <cell r="I851" t="str">
            <v>faes 27</v>
          </cell>
          <cell r="J851">
            <v>5</v>
          </cell>
          <cell r="K851" t="str">
            <v>na</v>
          </cell>
          <cell r="L851">
            <v>1</v>
          </cell>
          <cell r="M851" t="str">
            <v>base</v>
          </cell>
          <cell r="N851">
            <v>2</v>
          </cell>
          <cell r="O851" t="str">
            <v>produzione</v>
          </cell>
        </row>
        <row r="852">
          <cell r="B852" t="str">
            <v>20520#062XXX</v>
          </cell>
          <cell r="C852" t="str">
            <v xml:space="preserve">ZETESOL LME </v>
          </cell>
          <cell r="D852">
            <v>11</v>
          </cell>
          <cell r="E852" t="str">
            <v>FAES</v>
          </cell>
          <cell r="F852">
            <v>12</v>
          </cell>
          <cell r="G852" t="str">
            <v>faes 27</v>
          </cell>
          <cell r="H852">
            <v>11</v>
          </cell>
          <cell r="I852" t="str">
            <v>faes 27</v>
          </cell>
          <cell r="J852">
            <v>5</v>
          </cell>
          <cell r="K852" t="str">
            <v>na</v>
          </cell>
          <cell r="L852">
            <v>1</v>
          </cell>
          <cell r="M852" t="str">
            <v>base</v>
          </cell>
          <cell r="N852">
            <v>2</v>
          </cell>
          <cell r="O852" t="str">
            <v>produzione</v>
          </cell>
        </row>
        <row r="853">
          <cell r="B853">
            <v>20521</v>
          </cell>
          <cell r="C853" t="str">
            <v>ZETESOL ME/70</v>
          </cell>
          <cell r="D853">
            <v>11</v>
          </cell>
          <cell r="E853" t="str">
            <v>FAES</v>
          </cell>
          <cell r="F853">
            <v>14</v>
          </cell>
          <cell r="G853" t="str">
            <v>faes 70</v>
          </cell>
          <cell r="H853">
            <v>13</v>
          </cell>
          <cell r="I853" t="str">
            <v>faes 70</v>
          </cell>
          <cell r="J853">
            <v>5</v>
          </cell>
          <cell r="K853" t="str">
            <v>na</v>
          </cell>
          <cell r="L853">
            <v>1</v>
          </cell>
          <cell r="M853" t="str">
            <v>base</v>
          </cell>
          <cell r="N853">
            <v>2</v>
          </cell>
          <cell r="O853" t="str">
            <v>produzione</v>
          </cell>
        </row>
        <row r="854">
          <cell r="B854" t="str">
            <v>20521#000XXX</v>
          </cell>
          <cell r="C854" t="str">
            <v>ZETESOL ME/70 - NON UTILIZZARE</v>
          </cell>
          <cell r="D854">
            <v>11</v>
          </cell>
          <cell r="E854" t="str">
            <v>FAES</v>
          </cell>
          <cell r="F854">
            <v>12</v>
          </cell>
          <cell r="G854" t="str">
            <v>faes 27</v>
          </cell>
          <cell r="H854">
            <v>11</v>
          </cell>
          <cell r="I854" t="str">
            <v>faes 27</v>
          </cell>
          <cell r="J854">
            <v>5</v>
          </cell>
          <cell r="K854" t="str">
            <v>na</v>
          </cell>
          <cell r="L854">
            <v>1</v>
          </cell>
          <cell r="M854" t="str">
            <v>base</v>
          </cell>
          <cell r="N854">
            <v>2</v>
          </cell>
          <cell r="O854" t="str">
            <v>produzione</v>
          </cell>
        </row>
        <row r="855">
          <cell r="B855">
            <v>20522</v>
          </cell>
          <cell r="C855" t="str">
            <v>ZETESOL MG</v>
          </cell>
          <cell r="D855">
            <v>11</v>
          </cell>
          <cell r="E855" t="str">
            <v>FAES</v>
          </cell>
          <cell r="F855">
            <v>12</v>
          </cell>
          <cell r="G855" t="str">
            <v>faes 27</v>
          </cell>
          <cell r="H855">
            <v>11</v>
          </cell>
          <cell r="I855" t="str">
            <v>faes 27</v>
          </cell>
          <cell r="J855">
            <v>5</v>
          </cell>
          <cell r="K855" t="str">
            <v>na</v>
          </cell>
          <cell r="L855">
            <v>5</v>
          </cell>
          <cell r="M855" t="str">
            <v>specialità</v>
          </cell>
          <cell r="N855">
            <v>2</v>
          </cell>
          <cell r="O855" t="str">
            <v>produzione</v>
          </cell>
        </row>
        <row r="856">
          <cell r="B856" t="str">
            <v>20522#000XXX</v>
          </cell>
          <cell r="C856" t="str">
            <v xml:space="preserve">ZETESOL MG </v>
          </cell>
          <cell r="D856">
            <v>11</v>
          </cell>
          <cell r="E856" t="str">
            <v>FAES</v>
          </cell>
          <cell r="F856">
            <v>12</v>
          </cell>
          <cell r="G856" t="str">
            <v>faes 27</v>
          </cell>
          <cell r="H856">
            <v>11</v>
          </cell>
          <cell r="I856" t="str">
            <v>faes 27</v>
          </cell>
          <cell r="J856">
            <v>5</v>
          </cell>
          <cell r="K856" t="str">
            <v>na</v>
          </cell>
          <cell r="L856">
            <v>5</v>
          </cell>
          <cell r="M856" t="str">
            <v>specialità</v>
          </cell>
          <cell r="N856">
            <v>2</v>
          </cell>
          <cell r="O856" t="str">
            <v>produzione</v>
          </cell>
        </row>
        <row r="857">
          <cell r="B857" t="str">
            <v>20522#005XXX</v>
          </cell>
          <cell r="C857" t="str">
            <v>ZETESOL MG/M</v>
          </cell>
          <cell r="D857">
            <v>11</v>
          </cell>
          <cell r="E857" t="str">
            <v>FAES</v>
          </cell>
          <cell r="F857">
            <v>12</v>
          </cell>
          <cell r="G857" t="str">
            <v>faes 27</v>
          </cell>
          <cell r="H857">
            <v>11</v>
          </cell>
          <cell r="I857" t="str">
            <v>faes 27</v>
          </cell>
          <cell r="J857">
            <v>5</v>
          </cell>
          <cell r="K857" t="str">
            <v>na</v>
          </cell>
          <cell r="L857">
            <v>5</v>
          </cell>
          <cell r="M857" t="str">
            <v>specialità</v>
          </cell>
          <cell r="N857">
            <v>2</v>
          </cell>
          <cell r="O857" t="str">
            <v>produzione</v>
          </cell>
        </row>
        <row r="858">
          <cell r="B858" t="str">
            <v>20522#071XXX</v>
          </cell>
          <cell r="C858" t="str">
            <v xml:space="preserve">ZETESOL MG </v>
          </cell>
          <cell r="D858">
            <v>11</v>
          </cell>
          <cell r="E858" t="str">
            <v>FAES</v>
          </cell>
          <cell r="F858">
            <v>12</v>
          </cell>
          <cell r="G858" t="str">
            <v>faes 27</v>
          </cell>
          <cell r="H858">
            <v>11</v>
          </cell>
          <cell r="I858" t="str">
            <v>faes 27</v>
          </cell>
          <cell r="J858">
            <v>5</v>
          </cell>
          <cell r="K858" t="str">
            <v>na</v>
          </cell>
          <cell r="L858">
            <v>5</v>
          </cell>
          <cell r="M858" t="str">
            <v>specialità</v>
          </cell>
          <cell r="N858">
            <v>2</v>
          </cell>
          <cell r="O858" t="str">
            <v>produzione</v>
          </cell>
        </row>
        <row r="859">
          <cell r="B859" t="str">
            <v>20522#072XXX</v>
          </cell>
          <cell r="C859" t="str">
            <v>ZETESOL MG-FS</v>
          </cell>
          <cell r="D859">
            <v>11</v>
          </cell>
          <cell r="E859" t="str">
            <v>FAES</v>
          </cell>
          <cell r="F859">
            <v>12</v>
          </cell>
          <cell r="G859" t="str">
            <v>faes 27</v>
          </cell>
          <cell r="H859">
            <v>11</v>
          </cell>
          <cell r="I859" t="str">
            <v>faes 27</v>
          </cell>
          <cell r="J859">
            <v>2</v>
          </cell>
          <cell r="K859" t="str">
            <v>hbo</v>
          </cell>
          <cell r="L859">
            <v>5</v>
          </cell>
          <cell r="M859" t="str">
            <v>specialità</v>
          </cell>
          <cell r="N859">
            <v>2</v>
          </cell>
          <cell r="O859" t="str">
            <v>produzione</v>
          </cell>
        </row>
        <row r="860">
          <cell r="B860" t="str">
            <v>20522#104XXX</v>
          </cell>
          <cell r="C860" t="str">
            <v>ZETESOL MG/D</v>
          </cell>
          <cell r="D860">
            <v>11</v>
          </cell>
          <cell r="E860" t="str">
            <v>FAES</v>
          </cell>
          <cell r="F860">
            <v>12</v>
          </cell>
          <cell r="G860" t="str">
            <v>faes 27</v>
          </cell>
          <cell r="H860">
            <v>11</v>
          </cell>
          <cell r="I860" t="str">
            <v>faes 27</v>
          </cell>
          <cell r="J860">
            <v>5</v>
          </cell>
          <cell r="K860" t="str">
            <v>na</v>
          </cell>
          <cell r="L860">
            <v>5</v>
          </cell>
          <cell r="M860" t="str">
            <v>specialità</v>
          </cell>
          <cell r="N860">
            <v>2</v>
          </cell>
          <cell r="O860" t="str">
            <v>produzione</v>
          </cell>
        </row>
        <row r="861">
          <cell r="B861" t="str">
            <v>20522#112XXX</v>
          </cell>
          <cell r="C861" t="str">
            <v>ZETESOL MG/B</v>
          </cell>
          <cell r="D861">
            <v>11</v>
          </cell>
          <cell r="E861" t="str">
            <v>FAES</v>
          </cell>
          <cell r="F861">
            <v>12</v>
          </cell>
          <cell r="G861" t="str">
            <v>faes 27</v>
          </cell>
          <cell r="H861">
            <v>11</v>
          </cell>
          <cell r="I861" t="str">
            <v>faes 27</v>
          </cell>
          <cell r="J861">
            <v>2</v>
          </cell>
          <cell r="K861" t="str">
            <v>hbo</v>
          </cell>
          <cell r="L861">
            <v>5</v>
          </cell>
          <cell r="M861" t="str">
            <v>specialità</v>
          </cell>
          <cell r="N861">
            <v>2</v>
          </cell>
          <cell r="O861" t="str">
            <v>produzione</v>
          </cell>
        </row>
        <row r="862">
          <cell r="B862" t="str">
            <v>20522#113XXX</v>
          </cell>
          <cell r="C862" t="str">
            <v>ZETESOL MG/BF</v>
          </cell>
          <cell r="D862">
            <v>11</v>
          </cell>
          <cell r="E862" t="str">
            <v>FAES</v>
          </cell>
          <cell r="F862">
            <v>12</v>
          </cell>
          <cell r="G862" t="str">
            <v>faes 27</v>
          </cell>
          <cell r="H862">
            <v>11</v>
          </cell>
          <cell r="I862" t="str">
            <v>faes 27</v>
          </cell>
          <cell r="J862">
            <v>2</v>
          </cell>
          <cell r="K862" t="str">
            <v>hbo</v>
          </cell>
          <cell r="L862">
            <v>5</v>
          </cell>
          <cell r="M862" t="str">
            <v>specialità</v>
          </cell>
          <cell r="N862">
            <v>2</v>
          </cell>
          <cell r="O862" t="str">
            <v>produzione</v>
          </cell>
        </row>
        <row r="863">
          <cell r="B863" t="str">
            <v>20522#243XXX</v>
          </cell>
          <cell r="C863" t="str">
            <v>ZETESOL MG</v>
          </cell>
          <cell r="D863">
            <v>11</v>
          </cell>
          <cell r="E863" t="str">
            <v>FAES</v>
          </cell>
          <cell r="F863">
            <v>12</v>
          </cell>
          <cell r="G863" t="str">
            <v>faes 27</v>
          </cell>
          <cell r="H863">
            <v>11</v>
          </cell>
          <cell r="I863" t="str">
            <v>faes 27</v>
          </cell>
          <cell r="J863">
            <v>5</v>
          </cell>
          <cell r="K863" t="str">
            <v>na</v>
          </cell>
          <cell r="L863">
            <v>5</v>
          </cell>
          <cell r="M863" t="str">
            <v>specialità</v>
          </cell>
          <cell r="N863">
            <v>2</v>
          </cell>
          <cell r="O863" t="str">
            <v>produzione</v>
          </cell>
        </row>
        <row r="864">
          <cell r="B864">
            <v>20523</v>
          </cell>
          <cell r="C864" t="str">
            <v>ZETESOL MGS</v>
          </cell>
          <cell r="D864">
            <v>3</v>
          </cell>
          <cell r="E864" t="str">
            <v>compound</v>
          </cell>
          <cell r="F864">
            <v>8</v>
          </cell>
          <cell r="G864" t="str">
            <v>compound</v>
          </cell>
          <cell r="H864">
            <v>39</v>
          </cell>
          <cell r="I864" t="str">
            <v>compound speciali</v>
          </cell>
          <cell r="J864">
            <v>2</v>
          </cell>
          <cell r="K864" t="str">
            <v>hbo</v>
          </cell>
          <cell r="L864">
            <v>5</v>
          </cell>
          <cell r="M864" t="str">
            <v>specialità</v>
          </cell>
          <cell r="N864">
            <v>2</v>
          </cell>
          <cell r="O864" t="str">
            <v>produzione</v>
          </cell>
        </row>
        <row r="865">
          <cell r="B865" t="str">
            <v>20523#000XXX</v>
          </cell>
          <cell r="C865" t="str">
            <v xml:space="preserve">ZETESOL MGS </v>
          </cell>
          <cell r="D865">
            <v>3</v>
          </cell>
          <cell r="E865" t="str">
            <v>compound</v>
          </cell>
          <cell r="F865">
            <v>8</v>
          </cell>
          <cell r="G865" t="str">
            <v>compound</v>
          </cell>
          <cell r="H865">
            <v>39</v>
          </cell>
          <cell r="I865" t="str">
            <v>compound speciali</v>
          </cell>
          <cell r="J865">
            <v>2</v>
          </cell>
          <cell r="K865" t="str">
            <v>hbo</v>
          </cell>
          <cell r="L865">
            <v>5</v>
          </cell>
          <cell r="M865" t="str">
            <v>specialità</v>
          </cell>
          <cell r="N865">
            <v>2</v>
          </cell>
          <cell r="O865" t="str">
            <v>produzione</v>
          </cell>
        </row>
        <row r="866">
          <cell r="B866" t="str">
            <v>20523#005XXX</v>
          </cell>
          <cell r="C866" t="str">
            <v>ZETESOL MGS/M</v>
          </cell>
          <cell r="D866">
            <v>3</v>
          </cell>
          <cell r="E866" t="str">
            <v>compound</v>
          </cell>
          <cell r="F866">
            <v>8</v>
          </cell>
          <cell r="G866" t="str">
            <v>compound</v>
          </cell>
          <cell r="H866">
            <v>39</v>
          </cell>
          <cell r="I866" t="str">
            <v>compound speciali</v>
          </cell>
          <cell r="J866">
            <v>2</v>
          </cell>
          <cell r="K866" t="str">
            <v>hbo</v>
          </cell>
          <cell r="L866">
            <v>5</v>
          </cell>
          <cell r="M866" t="str">
            <v>specialità</v>
          </cell>
          <cell r="N866">
            <v>2</v>
          </cell>
          <cell r="O866" t="str">
            <v>produzione</v>
          </cell>
        </row>
        <row r="867">
          <cell r="B867" t="str">
            <v>20523#072XXX</v>
          </cell>
          <cell r="C867" t="str">
            <v>ZETESOL MGS-FS</v>
          </cell>
          <cell r="D867">
            <v>3</v>
          </cell>
          <cell r="E867" t="str">
            <v>compound</v>
          </cell>
          <cell r="F867">
            <v>8</v>
          </cell>
          <cell r="G867" t="str">
            <v>compound</v>
          </cell>
          <cell r="H867">
            <v>39</v>
          </cell>
          <cell r="I867" t="str">
            <v>compound speciali</v>
          </cell>
          <cell r="J867">
            <v>2</v>
          </cell>
          <cell r="K867" t="str">
            <v>hbo</v>
          </cell>
          <cell r="L867">
            <v>5</v>
          </cell>
          <cell r="M867" t="str">
            <v>specialità</v>
          </cell>
          <cell r="N867">
            <v>2</v>
          </cell>
          <cell r="O867" t="str">
            <v>produzione</v>
          </cell>
        </row>
        <row r="868">
          <cell r="B868" t="str">
            <v>20523#082XXX</v>
          </cell>
          <cell r="C868" t="str">
            <v>ZETESOL MGS/K</v>
          </cell>
          <cell r="D868">
            <v>3</v>
          </cell>
          <cell r="E868" t="str">
            <v>compound</v>
          </cell>
          <cell r="F868">
            <v>8</v>
          </cell>
          <cell r="G868" t="str">
            <v>compound</v>
          </cell>
          <cell r="H868">
            <v>39</v>
          </cell>
          <cell r="I868" t="str">
            <v>compound speciali</v>
          </cell>
          <cell r="J868">
            <v>2</v>
          </cell>
          <cell r="K868" t="str">
            <v>hbo</v>
          </cell>
          <cell r="L868">
            <v>5</v>
          </cell>
          <cell r="M868" t="str">
            <v>specialità</v>
          </cell>
          <cell r="N868">
            <v>2</v>
          </cell>
          <cell r="O868" t="str">
            <v>produzione</v>
          </cell>
        </row>
        <row r="869">
          <cell r="B869" t="str">
            <v>20523#083XXX</v>
          </cell>
          <cell r="C869" t="str">
            <v xml:space="preserve">ZETESOL MGS  -  NON UTILIZZARE </v>
          </cell>
          <cell r="D869">
            <v>3</v>
          </cell>
          <cell r="E869" t="str">
            <v>compound</v>
          </cell>
          <cell r="F869">
            <v>8</v>
          </cell>
          <cell r="G869" t="str">
            <v>compound</v>
          </cell>
          <cell r="H869">
            <v>39</v>
          </cell>
          <cell r="I869" t="str">
            <v>compound speciali</v>
          </cell>
          <cell r="J869">
            <v>2</v>
          </cell>
          <cell r="K869" t="str">
            <v>hbo</v>
          </cell>
          <cell r="L869">
            <v>5</v>
          </cell>
          <cell r="M869" t="str">
            <v>specialità</v>
          </cell>
          <cell r="N869">
            <v>2</v>
          </cell>
          <cell r="O869" t="str">
            <v>produzione</v>
          </cell>
        </row>
        <row r="870">
          <cell r="B870" t="str">
            <v>20523#085XXX</v>
          </cell>
          <cell r="C870" t="str">
            <v xml:space="preserve">ZETESOL MGS </v>
          </cell>
          <cell r="D870">
            <v>3</v>
          </cell>
          <cell r="E870" t="str">
            <v>compound</v>
          </cell>
          <cell r="F870">
            <v>8</v>
          </cell>
          <cell r="G870" t="str">
            <v>compound</v>
          </cell>
          <cell r="H870">
            <v>39</v>
          </cell>
          <cell r="I870" t="str">
            <v>compound speciali</v>
          </cell>
          <cell r="J870">
            <v>2</v>
          </cell>
          <cell r="K870" t="str">
            <v>hbo</v>
          </cell>
          <cell r="L870">
            <v>5</v>
          </cell>
          <cell r="M870" t="str">
            <v>specialità</v>
          </cell>
          <cell r="N870">
            <v>2</v>
          </cell>
          <cell r="O870" t="str">
            <v>produzione</v>
          </cell>
        </row>
        <row r="871">
          <cell r="B871" t="str">
            <v>20523#086XXX</v>
          </cell>
          <cell r="C871" t="str">
            <v>ZETESOL MGS/K100</v>
          </cell>
          <cell r="D871">
            <v>3</v>
          </cell>
          <cell r="E871" t="str">
            <v>compound</v>
          </cell>
          <cell r="F871">
            <v>8</v>
          </cell>
          <cell r="G871" t="str">
            <v>compound</v>
          </cell>
          <cell r="H871">
            <v>39</v>
          </cell>
          <cell r="I871" t="str">
            <v>compound speciali</v>
          </cell>
          <cell r="J871">
            <v>2</v>
          </cell>
          <cell r="K871" t="str">
            <v>hbo</v>
          </cell>
          <cell r="L871">
            <v>5</v>
          </cell>
          <cell r="M871" t="str">
            <v>specialità</v>
          </cell>
          <cell r="N871">
            <v>2</v>
          </cell>
          <cell r="O871" t="str">
            <v>produzione</v>
          </cell>
        </row>
        <row r="872">
          <cell r="B872" t="str">
            <v>20523#104XXX</v>
          </cell>
          <cell r="C872" t="str">
            <v>ZETESOL MGS/D</v>
          </cell>
          <cell r="D872">
            <v>3</v>
          </cell>
          <cell r="E872" t="str">
            <v>compound</v>
          </cell>
          <cell r="F872">
            <v>8</v>
          </cell>
          <cell r="G872" t="str">
            <v>compound</v>
          </cell>
          <cell r="H872">
            <v>39</v>
          </cell>
          <cell r="I872" t="str">
            <v>compound speciali</v>
          </cell>
          <cell r="J872">
            <v>2</v>
          </cell>
          <cell r="K872" t="str">
            <v>hbo</v>
          </cell>
          <cell r="L872">
            <v>5</v>
          </cell>
          <cell r="M872" t="str">
            <v>specialità</v>
          </cell>
          <cell r="N872">
            <v>2</v>
          </cell>
          <cell r="O872" t="str">
            <v>produzione</v>
          </cell>
        </row>
        <row r="873">
          <cell r="B873" t="str">
            <v>20523#112XXX</v>
          </cell>
          <cell r="C873" t="str">
            <v>ZETESOL MGS/B</v>
          </cell>
          <cell r="D873">
            <v>3</v>
          </cell>
          <cell r="E873" t="str">
            <v>compound</v>
          </cell>
          <cell r="F873">
            <v>8</v>
          </cell>
          <cell r="G873" t="str">
            <v>compound</v>
          </cell>
          <cell r="H873">
            <v>39</v>
          </cell>
          <cell r="I873" t="str">
            <v>compound speciali</v>
          </cell>
          <cell r="J873">
            <v>2</v>
          </cell>
          <cell r="K873" t="str">
            <v>hbo</v>
          </cell>
          <cell r="L873">
            <v>5</v>
          </cell>
          <cell r="M873" t="str">
            <v>specialità</v>
          </cell>
          <cell r="N873">
            <v>2</v>
          </cell>
          <cell r="O873" t="str">
            <v>produzione</v>
          </cell>
        </row>
        <row r="874">
          <cell r="B874" t="str">
            <v>20523#113XXX</v>
          </cell>
          <cell r="C874" t="str">
            <v>ZETESOL MGS/BF</v>
          </cell>
          <cell r="D874">
            <v>3</v>
          </cell>
          <cell r="E874" t="str">
            <v>compound</v>
          </cell>
          <cell r="F874">
            <v>8</v>
          </cell>
          <cell r="G874" t="str">
            <v>compound</v>
          </cell>
          <cell r="H874">
            <v>39</v>
          </cell>
          <cell r="I874" t="str">
            <v>compound speciali</v>
          </cell>
          <cell r="J874">
            <v>2</v>
          </cell>
          <cell r="K874" t="str">
            <v>hbo</v>
          </cell>
          <cell r="L874">
            <v>5</v>
          </cell>
          <cell r="M874" t="str">
            <v>specialità</v>
          </cell>
          <cell r="N874">
            <v>2</v>
          </cell>
          <cell r="O874" t="str">
            <v>produzione</v>
          </cell>
        </row>
        <row r="875">
          <cell r="B875" t="str">
            <v>20523#243XXX</v>
          </cell>
          <cell r="C875" t="str">
            <v>ZETESOL MGS - HE</v>
          </cell>
          <cell r="D875">
            <v>3</v>
          </cell>
          <cell r="E875" t="str">
            <v>compound</v>
          </cell>
          <cell r="F875">
            <v>8</v>
          </cell>
          <cell r="G875" t="str">
            <v>compound</v>
          </cell>
          <cell r="H875">
            <v>39</v>
          </cell>
          <cell r="I875" t="str">
            <v>compound speciali</v>
          </cell>
          <cell r="J875">
            <v>2</v>
          </cell>
          <cell r="K875" t="str">
            <v>hbo</v>
          </cell>
          <cell r="L875">
            <v>5</v>
          </cell>
          <cell r="M875" t="str">
            <v>specialità</v>
          </cell>
          <cell r="N875">
            <v>2</v>
          </cell>
          <cell r="O875" t="str">
            <v>produzione</v>
          </cell>
        </row>
        <row r="876">
          <cell r="B876">
            <v>20524</v>
          </cell>
          <cell r="C876" t="str">
            <v>ZETESOL MG/MR - NON UTILIZZARE</v>
          </cell>
          <cell r="D876">
            <v>3</v>
          </cell>
          <cell r="E876" t="str">
            <v>compound</v>
          </cell>
          <cell r="F876">
            <v>8</v>
          </cell>
          <cell r="G876" t="str">
            <v>compound</v>
          </cell>
          <cell r="H876">
            <v>39</v>
          </cell>
          <cell r="I876" t="str">
            <v>compound speciali</v>
          </cell>
          <cell r="J876">
            <v>2</v>
          </cell>
          <cell r="K876" t="str">
            <v>hbo</v>
          </cell>
          <cell r="L876">
            <v>5</v>
          </cell>
          <cell r="M876" t="str">
            <v>specialità</v>
          </cell>
          <cell r="N876">
            <v>2</v>
          </cell>
          <cell r="O876" t="str">
            <v>produzione</v>
          </cell>
        </row>
        <row r="877">
          <cell r="B877" t="str">
            <v>20524#000XXX</v>
          </cell>
          <cell r="C877" t="str">
            <v>ZETESOL MG/MR - NON UTILIZZARE</v>
          </cell>
          <cell r="D877">
            <v>3</v>
          </cell>
          <cell r="E877" t="str">
            <v>compound</v>
          </cell>
          <cell r="F877">
            <v>8</v>
          </cell>
          <cell r="G877" t="str">
            <v>compound</v>
          </cell>
          <cell r="H877">
            <v>39</v>
          </cell>
          <cell r="I877" t="str">
            <v>compound speciali</v>
          </cell>
          <cell r="J877">
            <v>2</v>
          </cell>
          <cell r="K877" t="str">
            <v>hbo</v>
          </cell>
          <cell r="L877">
            <v>5</v>
          </cell>
          <cell r="M877" t="str">
            <v>specialità</v>
          </cell>
          <cell r="N877">
            <v>2</v>
          </cell>
          <cell r="O877" t="str">
            <v>produzione</v>
          </cell>
        </row>
        <row r="878">
          <cell r="B878">
            <v>20525</v>
          </cell>
          <cell r="C878" t="str">
            <v>ZETESOL MG/C</v>
          </cell>
          <cell r="D878">
            <v>11</v>
          </cell>
          <cell r="E878" t="str">
            <v>FAES</v>
          </cell>
          <cell r="F878">
            <v>12</v>
          </cell>
          <cell r="G878" t="str">
            <v>faes 27</v>
          </cell>
          <cell r="H878">
            <v>11</v>
          </cell>
          <cell r="I878" t="str">
            <v>faes 27</v>
          </cell>
          <cell r="J878">
            <v>2</v>
          </cell>
          <cell r="K878" t="str">
            <v>hbo</v>
          </cell>
          <cell r="L878">
            <v>5</v>
          </cell>
          <cell r="M878" t="str">
            <v>specialità</v>
          </cell>
          <cell r="N878">
            <v>2</v>
          </cell>
          <cell r="O878" t="str">
            <v>produzione</v>
          </cell>
        </row>
        <row r="879">
          <cell r="B879" t="str">
            <v>20525#000XXX</v>
          </cell>
          <cell r="C879" t="str">
            <v>ZETESOL MG/C</v>
          </cell>
          <cell r="D879">
            <v>11</v>
          </cell>
          <cell r="E879" t="str">
            <v>FAES</v>
          </cell>
          <cell r="F879">
            <v>12</v>
          </cell>
          <cell r="G879" t="str">
            <v>faes 27</v>
          </cell>
          <cell r="H879">
            <v>11</v>
          </cell>
          <cell r="I879" t="str">
            <v>faes 27</v>
          </cell>
          <cell r="J879">
            <v>2</v>
          </cell>
          <cell r="K879" t="str">
            <v>hbo</v>
          </cell>
          <cell r="L879">
            <v>5</v>
          </cell>
          <cell r="M879" t="str">
            <v>specialità</v>
          </cell>
          <cell r="N879">
            <v>2</v>
          </cell>
          <cell r="O879" t="str">
            <v>produzione</v>
          </cell>
        </row>
        <row r="880">
          <cell r="B880" t="str">
            <v>20525#072XXX</v>
          </cell>
          <cell r="C880" t="str">
            <v>ZETESOL MG/C-FS</v>
          </cell>
          <cell r="D880">
            <v>11</v>
          </cell>
          <cell r="E880" t="str">
            <v>FAES</v>
          </cell>
          <cell r="F880">
            <v>12</v>
          </cell>
          <cell r="G880" t="str">
            <v>faes 27</v>
          </cell>
          <cell r="H880">
            <v>11</v>
          </cell>
          <cell r="I880" t="str">
            <v>faes 27</v>
          </cell>
          <cell r="J880">
            <v>2</v>
          </cell>
          <cell r="K880" t="str">
            <v>hbo</v>
          </cell>
          <cell r="L880">
            <v>5</v>
          </cell>
          <cell r="M880" t="str">
            <v>specialità</v>
          </cell>
          <cell r="N880">
            <v>2</v>
          </cell>
          <cell r="O880" t="str">
            <v>produzione</v>
          </cell>
        </row>
        <row r="881">
          <cell r="B881">
            <v>20526</v>
          </cell>
          <cell r="C881" t="str">
            <v>ZETESOL MX</v>
          </cell>
          <cell r="D881">
            <v>3</v>
          </cell>
          <cell r="E881" t="str">
            <v>compound</v>
          </cell>
          <cell r="F881">
            <v>8</v>
          </cell>
          <cell r="G881" t="str">
            <v>compound</v>
          </cell>
          <cell r="H881">
            <v>39</v>
          </cell>
          <cell r="I881" t="str">
            <v>compound speciali</v>
          </cell>
          <cell r="J881">
            <v>2</v>
          </cell>
          <cell r="K881" t="str">
            <v>hbo</v>
          </cell>
          <cell r="L881">
            <v>5</v>
          </cell>
          <cell r="M881" t="str">
            <v>specialità</v>
          </cell>
          <cell r="N881">
            <v>2</v>
          </cell>
          <cell r="O881" t="str">
            <v>produzione</v>
          </cell>
        </row>
        <row r="882">
          <cell r="B882" t="str">
            <v>20526#000XXX</v>
          </cell>
          <cell r="C882" t="str">
            <v xml:space="preserve">ZETESOL MX </v>
          </cell>
          <cell r="D882">
            <v>3</v>
          </cell>
          <cell r="E882" t="str">
            <v>compound</v>
          </cell>
          <cell r="F882">
            <v>8</v>
          </cell>
          <cell r="G882" t="str">
            <v>compound</v>
          </cell>
          <cell r="H882">
            <v>39</v>
          </cell>
          <cell r="I882" t="str">
            <v>compound speciali</v>
          </cell>
          <cell r="J882">
            <v>2</v>
          </cell>
          <cell r="K882" t="str">
            <v>hbo</v>
          </cell>
          <cell r="L882">
            <v>5</v>
          </cell>
          <cell r="M882" t="str">
            <v>specialità</v>
          </cell>
          <cell r="N882">
            <v>2</v>
          </cell>
          <cell r="O882" t="str">
            <v>produzione</v>
          </cell>
        </row>
        <row r="883">
          <cell r="B883" t="str">
            <v>20526#014XXX</v>
          </cell>
          <cell r="C883" t="str">
            <v>ZETESOL MX</v>
          </cell>
          <cell r="D883">
            <v>3</v>
          </cell>
          <cell r="E883" t="str">
            <v>compound</v>
          </cell>
          <cell r="F883">
            <v>8</v>
          </cell>
          <cell r="G883" t="str">
            <v>compound</v>
          </cell>
          <cell r="H883">
            <v>39</v>
          </cell>
          <cell r="I883" t="str">
            <v>compound speciali</v>
          </cell>
          <cell r="J883">
            <v>2</v>
          </cell>
          <cell r="K883" t="str">
            <v>hbo</v>
          </cell>
          <cell r="L883">
            <v>5</v>
          </cell>
          <cell r="M883" t="str">
            <v>specialità</v>
          </cell>
          <cell r="N883">
            <v>2</v>
          </cell>
          <cell r="O883" t="str">
            <v>produzione</v>
          </cell>
        </row>
        <row r="884">
          <cell r="B884" t="str">
            <v>20526#016XXX</v>
          </cell>
          <cell r="C884" t="str">
            <v>ZETESOL MX/B</v>
          </cell>
          <cell r="D884">
            <v>3</v>
          </cell>
          <cell r="E884" t="str">
            <v>compound</v>
          </cell>
          <cell r="F884">
            <v>8</v>
          </cell>
          <cell r="G884" t="str">
            <v>compound</v>
          </cell>
          <cell r="H884">
            <v>39</v>
          </cell>
          <cell r="I884" t="str">
            <v>compound speciali</v>
          </cell>
          <cell r="J884">
            <v>2</v>
          </cell>
          <cell r="K884" t="str">
            <v>hbo</v>
          </cell>
          <cell r="L884">
            <v>5</v>
          </cell>
          <cell r="M884" t="str">
            <v>specialità</v>
          </cell>
          <cell r="N884">
            <v>2</v>
          </cell>
          <cell r="O884" t="str">
            <v>produzione</v>
          </cell>
        </row>
        <row r="885">
          <cell r="B885">
            <v>20527</v>
          </cell>
          <cell r="C885" t="str">
            <v>ZETESOL 256/N</v>
          </cell>
          <cell r="D885">
            <v>11</v>
          </cell>
          <cell r="E885" t="str">
            <v>FAES</v>
          </cell>
          <cell r="F885">
            <v>13</v>
          </cell>
          <cell r="G885" t="str">
            <v>faes 50</v>
          </cell>
          <cell r="H885">
            <v>12</v>
          </cell>
          <cell r="I885" t="str">
            <v>faes 50</v>
          </cell>
          <cell r="J885">
            <v>5</v>
          </cell>
          <cell r="K885" t="str">
            <v>na</v>
          </cell>
          <cell r="L885">
            <v>1</v>
          </cell>
          <cell r="M885" t="str">
            <v>base</v>
          </cell>
          <cell r="N885">
            <v>2</v>
          </cell>
          <cell r="O885" t="str">
            <v>produzione</v>
          </cell>
        </row>
        <row r="886">
          <cell r="B886" t="str">
            <v>20527#000XXX</v>
          </cell>
          <cell r="C886" t="str">
            <v>ZETESOL 256/N</v>
          </cell>
          <cell r="D886">
            <v>11</v>
          </cell>
          <cell r="E886" t="str">
            <v>FAES</v>
          </cell>
          <cell r="F886">
            <v>13</v>
          </cell>
          <cell r="G886" t="str">
            <v>faes 50</v>
          </cell>
          <cell r="H886">
            <v>12</v>
          </cell>
          <cell r="I886" t="str">
            <v>faes 50</v>
          </cell>
          <cell r="J886">
            <v>5</v>
          </cell>
          <cell r="K886" t="str">
            <v>na</v>
          </cell>
          <cell r="L886">
            <v>1</v>
          </cell>
          <cell r="M886" t="str">
            <v>base</v>
          </cell>
          <cell r="N886">
            <v>2</v>
          </cell>
          <cell r="O886" t="str">
            <v>produzione</v>
          </cell>
        </row>
        <row r="887">
          <cell r="B887" t="str">
            <v>20527#095XXX</v>
          </cell>
          <cell r="C887" t="str">
            <v>ZETESOL 256/N a pH alto</v>
          </cell>
          <cell r="D887">
            <v>11</v>
          </cell>
          <cell r="E887" t="str">
            <v>FAES</v>
          </cell>
          <cell r="F887">
            <v>13</v>
          </cell>
          <cell r="G887" t="str">
            <v>faes 50</v>
          </cell>
          <cell r="H887">
            <v>12</v>
          </cell>
          <cell r="I887" t="str">
            <v>faes 50</v>
          </cell>
          <cell r="J887">
            <v>5</v>
          </cell>
          <cell r="K887" t="str">
            <v>na</v>
          </cell>
          <cell r="L887">
            <v>1</v>
          </cell>
          <cell r="M887" t="str">
            <v>base</v>
          </cell>
          <cell r="N887">
            <v>2</v>
          </cell>
          <cell r="O887" t="str">
            <v>produzione</v>
          </cell>
        </row>
        <row r="888">
          <cell r="B888">
            <v>20528</v>
          </cell>
          <cell r="C888" t="str">
            <v>DETERGENTE LIQUIDO RICARICA</v>
          </cell>
          <cell r="D888">
            <v>3</v>
          </cell>
          <cell r="E888" t="str">
            <v>compound</v>
          </cell>
          <cell r="F888">
            <v>8</v>
          </cell>
          <cell r="G888" t="str">
            <v>compound</v>
          </cell>
          <cell r="H888">
            <v>8</v>
          </cell>
          <cell r="I888" t="str">
            <v>compound</v>
          </cell>
          <cell r="J888">
            <v>2</v>
          </cell>
          <cell r="K888" t="str">
            <v>hbo</v>
          </cell>
          <cell r="L888">
            <v>9</v>
          </cell>
          <cell r="M888" t="e">
            <v>#N/A</v>
          </cell>
          <cell r="N888">
            <v>1</v>
          </cell>
          <cell r="O888" t="str">
            <v>rivendita</v>
          </cell>
        </row>
        <row r="889">
          <cell r="B889" t="str">
            <v>20528#000</v>
          </cell>
          <cell r="C889" t="str">
            <v>DETERGENTE LIQUIDO RICARICA</v>
          </cell>
          <cell r="D889">
            <v>3</v>
          </cell>
          <cell r="E889" t="str">
            <v>compound</v>
          </cell>
          <cell r="F889">
            <v>8</v>
          </cell>
          <cell r="G889" t="str">
            <v>compound</v>
          </cell>
          <cell r="H889">
            <v>8</v>
          </cell>
          <cell r="I889" t="str">
            <v>compound</v>
          </cell>
          <cell r="J889">
            <v>2</v>
          </cell>
          <cell r="K889" t="str">
            <v>hbo</v>
          </cell>
          <cell r="L889">
            <v>9</v>
          </cell>
          <cell r="M889" t="e">
            <v>#N/A</v>
          </cell>
          <cell r="N889">
            <v>1</v>
          </cell>
          <cell r="O889" t="str">
            <v>rivendita</v>
          </cell>
        </row>
        <row r="890">
          <cell r="B890">
            <v>20529</v>
          </cell>
          <cell r="C890" t="str">
            <v>BS BOUQUET FIORI</v>
          </cell>
          <cell r="D890">
            <v>3</v>
          </cell>
          <cell r="E890" t="str">
            <v>compound</v>
          </cell>
          <cell r="F890">
            <v>8</v>
          </cell>
          <cell r="G890" t="str">
            <v>compound</v>
          </cell>
          <cell r="H890">
            <v>8</v>
          </cell>
          <cell r="I890" t="str">
            <v>compound</v>
          </cell>
          <cell r="J890">
            <v>2</v>
          </cell>
          <cell r="K890" t="str">
            <v>hbo</v>
          </cell>
          <cell r="L890">
            <v>9</v>
          </cell>
          <cell r="M890" t="e">
            <v>#N/A</v>
          </cell>
          <cell r="N890">
            <v>1</v>
          </cell>
          <cell r="O890" t="str">
            <v>rivendita</v>
          </cell>
        </row>
        <row r="891">
          <cell r="B891" t="str">
            <v>20529#000</v>
          </cell>
          <cell r="C891" t="str">
            <v>BS BOUQUET FIORI</v>
          </cell>
          <cell r="D891">
            <v>3</v>
          </cell>
          <cell r="E891" t="str">
            <v>compound</v>
          </cell>
          <cell r="F891">
            <v>8</v>
          </cell>
          <cell r="G891" t="str">
            <v>compound</v>
          </cell>
          <cell r="H891">
            <v>8</v>
          </cell>
          <cell r="I891" t="str">
            <v>compound</v>
          </cell>
          <cell r="J891">
            <v>2</v>
          </cell>
          <cell r="K891" t="str">
            <v>hbo</v>
          </cell>
          <cell r="L891">
            <v>9</v>
          </cell>
          <cell r="M891" t="e">
            <v>#N/A</v>
          </cell>
          <cell r="N891">
            <v>1</v>
          </cell>
          <cell r="O891" t="str">
            <v>rivendita</v>
          </cell>
        </row>
        <row r="892">
          <cell r="B892">
            <v>20530</v>
          </cell>
          <cell r="C892" t="str">
            <v>ZETESOL T SPEZIAL</v>
          </cell>
          <cell r="D892">
            <v>3</v>
          </cell>
          <cell r="E892" t="str">
            <v>compound</v>
          </cell>
          <cell r="F892">
            <v>8</v>
          </cell>
          <cell r="G892" t="str">
            <v>compound</v>
          </cell>
          <cell r="H892">
            <v>8</v>
          </cell>
          <cell r="I892" t="str">
            <v>compound</v>
          </cell>
          <cell r="J892">
            <v>2</v>
          </cell>
          <cell r="K892" t="str">
            <v>hbo</v>
          </cell>
          <cell r="L892">
            <v>2</v>
          </cell>
          <cell r="M892" t="str">
            <v>value</v>
          </cell>
          <cell r="N892">
            <v>2</v>
          </cell>
          <cell r="O892" t="str">
            <v>produzione</v>
          </cell>
        </row>
        <row r="893">
          <cell r="B893" t="str">
            <v>20530#000XXX</v>
          </cell>
          <cell r="C893" t="str">
            <v>ZETESOL T SPEZIAL</v>
          </cell>
          <cell r="D893">
            <v>3</v>
          </cell>
          <cell r="E893" t="str">
            <v>compound</v>
          </cell>
          <cell r="F893">
            <v>8</v>
          </cell>
          <cell r="G893" t="str">
            <v>compound</v>
          </cell>
          <cell r="H893">
            <v>8</v>
          </cell>
          <cell r="I893" t="str">
            <v>compound</v>
          </cell>
          <cell r="J893">
            <v>2</v>
          </cell>
          <cell r="K893" t="str">
            <v>hbo</v>
          </cell>
          <cell r="L893">
            <v>2</v>
          </cell>
          <cell r="M893" t="str">
            <v>value</v>
          </cell>
          <cell r="N893">
            <v>2</v>
          </cell>
          <cell r="O893" t="str">
            <v>produzione</v>
          </cell>
        </row>
        <row r="894">
          <cell r="B894">
            <v>20531</v>
          </cell>
          <cell r="C894" t="str">
            <v>ZETESOL NF 4</v>
          </cell>
          <cell r="D894">
            <v>11</v>
          </cell>
          <cell r="E894" t="str">
            <v>FAES</v>
          </cell>
          <cell r="F894">
            <v>12</v>
          </cell>
          <cell r="G894" t="str">
            <v>faes 27</v>
          </cell>
          <cell r="H894">
            <v>11</v>
          </cell>
          <cell r="I894" t="str">
            <v>faes 27</v>
          </cell>
          <cell r="J894">
            <v>5</v>
          </cell>
          <cell r="K894" t="str">
            <v>na</v>
          </cell>
          <cell r="L894">
            <v>1</v>
          </cell>
          <cell r="M894" t="str">
            <v>base</v>
          </cell>
          <cell r="N894">
            <v>2</v>
          </cell>
          <cell r="O894" t="str">
            <v>produzione</v>
          </cell>
        </row>
        <row r="895">
          <cell r="B895" t="str">
            <v>20531#000XXX</v>
          </cell>
          <cell r="C895" t="str">
            <v>ZETESOL NF 4</v>
          </cell>
          <cell r="D895">
            <v>11</v>
          </cell>
          <cell r="E895" t="str">
            <v>FAES</v>
          </cell>
          <cell r="F895">
            <v>12</v>
          </cell>
          <cell r="G895" t="str">
            <v>faes 27</v>
          </cell>
          <cell r="H895">
            <v>11</v>
          </cell>
          <cell r="I895" t="str">
            <v>faes 27</v>
          </cell>
          <cell r="J895">
            <v>5</v>
          </cell>
          <cell r="K895" t="str">
            <v>na</v>
          </cell>
          <cell r="L895">
            <v>1</v>
          </cell>
          <cell r="M895" t="str">
            <v>base</v>
          </cell>
          <cell r="N895">
            <v>2</v>
          </cell>
          <cell r="O895" t="str">
            <v>produzione</v>
          </cell>
        </row>
        <row r="896">
          <cell r="B896">
            <v>20532</v>
          </cell>
          <cell r="C896" t="str">
            <v>ZETESOL T CONC</v>
          </cell>
          <cell r="D896">
            <v>3</v>
          </cell>
          <cell r="E896" t="str">
            <v>compound</v>
          </cell>
          <cell r="F896">
            <v>8</v>
          </cell>
          <cell r="G896" t="str">
            <v>compound</v>
          </cell>
          <cell r="H896">
            <v>8</v>
          </cell>
          <cell r="I896" t="str">
            <v>compound</v>
          </cell>
          <cell r="J896">
            <v>2</v>
          </cell>
          <cell r="K896" t="str">
            <v>hbo</v>
          </cell>
          <cell r="L896">
            <v>2</v>
          </cell>
          <cell r="M896" t="str">
            <v>value</v>
          </cell>
          <cell r="N896">
            <v>2</v>
          </cell>
          <cell r="O896" t="str">
            <v>produzione</v>
          </cell>
        </row>
        <row r="897">
          <cell r="B897" t="str">
            <v>20532#000XXX</v>
          </cell>
          <cell r="C897" t="str">
            <v xml:space="preserve">ZETESOL T CONC </v>
          </cell>
          <cell r="D897">
            <v>3</v>
          </cell>
          <cell r="E897" t="str">
            <v>compound</v>
          </cell>
          <cell r="F897">
            <v>8</v>
          </cell>
          <cell r="G897" t="str">
            <v>compound</v>
          </cell>
          <cell r="H897">
            <v>8</v>
          </cell>
          <cell r="I897" t="str">
            <v>compound</v>
          </cell>
          <cell r="J897">
            <v>2</v>
          </cell>
          <cell r="K897" t="str">
            <v>hbo</v>
          </cell>
          <cell r="L897">
            <v>2</v>
          </cell>
          <cell r="M897" t="str">
            <v>value</v>
          </cell>
          <cell r="N897">
            <v>2</v>
          </cell>
          <cell r="O897" t="str">
            <v>produzione</v>
          </cell>
        </row>
        <row r="898">
          <cell r="B898">
            <v>20533</v>
          </cell>
          <cell r="C898" t="str">
            <v>ZETESOL ME 28/I</v>
          </cell>
          <cell r="D898">
            <v>11</v>
          </cell>
          <cell r="E898" t="str">
            <v>FAES</v>
          </cell>
          <cell r="F898">
            <v>12</v>
          </cell>
          <cell r="G898" t="str">
            <v>faes 27</v>
          </cell>
          <cell r="H898">
            <v>11</v>
          </cell>
          <cell r="I898" t="str">
            <v>faes 27</v>
          </cell>
          <cell r="J898">
            <v>2</v>
          </cell>
          <cell r="K898" t="str">
            <v>hbo</v>
          </cell>
          <cell r="L898">
            <v>1</v>
          </cell>
          <cell r="M898" t="str">
            <v>base</v>
          </cell>
          <cell r="N898">
            <v>2</v>
          </cell>
          <cell r="O898" t="str">
            <v>produzione</v>
          </cell>
        </row>
        <row r="899">
          <cell r="B899" t="str">
            <v>20533#000XXX</v>
          </cell>
          <cell r="C899" t="str">
            <v>ZETESOL ME 28/I pH NEUTRO</v>
          </cell>
          <cell r="D899">
            <v>11</v>
          </cell>
          <cell r="E899" t="str">
            <v>FAES</v>
          </cell>
          <cell r="F899">
            <v>12</v>
          </cell>
          <cell r="G899" t="str">
            <v>faes 27</v>
          </cell>
          <cell r="H899">
            <v>11</v>
          </cell>
          <cell r="I899" t="str">
            <v>faes 27</v>
          </cell>
          <cell r="J899">
            <v>2</v>
          </cell>
          <cell r="K899" t="str">
            <v>hbo</v>
          </cell>
          <cell r="L899">
            <v>1</v>
          </cell>
          <cell r="M899" t="str">
            <v>base</v>
          </cell>
          <cell r="N899">
            <v>2</v>
          </cell>
          <cell r="O899" t="str">
            <v>produzione</v>
          </cell>
        </row>
        <row r="900">
          <cell r="B900" t="str">
            <v>20533#095XXX</v>
          </cell>
          <cell r="C900" t="str">
            <v>ZETESOL ME 28/I</v>
          </cell>
          <cell r="D900">
            <v>11</v>
          </cell>
          <cell r="E900" t="str">
            <v>FAES</v>
          </cell>
          <cell r="F900">
            <v>12</v>
          </cell>
          <cell r="G900" t="str">
            <v>faes 27</v>
          </cell>
          <cell r="H900">
            <v>11</v>
          </cell>
          <cell r="I900" t="str">
            <v>faes 27</v>
          </cell>
          <cell r="J900">
            <v>2</v>
          </cell>
          <cell r="K900" t="str">
            <v>hbo</v>
          </cell>
          <cell r="L900">
            <v>1</v>
          </cell>
          <cell r="M900" t="str">
            <v>base</v>
          </cell>
          <cell r="N900">
            <v>2</v>
          </cell>
          <cell r="O900" t="str">
            <v>produzione</v>
          </cell>
        </row>
        <row r="901">
          <cell r="B901" t="str">
            <v>20533#243XXX</v>
          </cell>
          <cell r="C901" t="str">
            <v>ZETESOL ME 28/I - NON UTILIZZARE</v>
          </cell>
          <cell r="D901">
            <v>11</v>
          </cell>
          <cell r="E901" t="str">
            <v>FAES</v>
          </cell>
          <cell r="F901">
            <v>12</v>
          </cell>
          <cell r="G901" t="str">
            <v>faes 27</v>
          </cell>
          <cell r="H901">
            <v>11</v>
          </cell>
          <cell r="I901" t="str">
            <v>faes 27</v>
          </cell>
          <cell r="J901">
            <v>2</v>
          </cell>
          <cell r="K901" t="str">
            <v>hbo</v>
          </cell>
          <cell r="L901">
            <v>1</v>
          </cell>
          <cell r="M901" t="str">
            <v>base</v>
          </cell>
          <cell r="N901">
            <v>2</v>
          </cell>
          <cell r="O901" t="str">
            <v>produzione</v>
          </cell>
        </row>
        <row r="902">
          <cell r="B902">
            <v>20534</v>
          </cell>
          <cell r="C902" t="str">
            <v>ZETESOL 250/C</v>
          </cell>
          <cell r="D902">
            <v>11</v>
          </cell>
          <cell r="E902" t="str">
            <v>FAES</v>
          </cell>
          <cell r="F902">
            <v>13</v>
          </cell>
          <cell r="G902" t="str">
            <v>faes 50</v>
          </cell>
          <cell r="H902">
            <v>12</v>
          </cell>
          <cell r="I902" t="str">
            <v>faes 50</v>
          </cell>
          <cell r="J902">
            <v>5</v>
          </cell>
          <cell r="K902" t="str">
            <v>na</v>
          </cell>
          <cell r="L902">
            <v>1</v>
          </cell>
          <cell r="M902" t="str">
            <v>base</v>
          </cell>
          <cell r="N902">
            <v>2</v>
          </cell>
          <cell r="O902" t="str">
            <v>produzione</v>
          </cell>
        </row>
        <row r="903">
          <cell r="B903" t="str">
            <v>20534#000XXX</v>
          </cell>
          <cell r="C903" t="str">
            <v>ZETESOL 250/C</v>
          </cell>
          <cell r="D903">
            <v>11</v>
          </cell>
          <cell r="E903" t="str">
            <v>FAES</v>
          </cell>
          <cell r="F903">
            <v>13</v>
          </cell>
          <cell r="G903" t="str">
            <v>faes 50</v>
          </cell>
          <cell r="H903">
            <v>12</v>
          </cell>
          <cell r="I903" t="str">
            <v>faes 50</v>
          </cell>
          <cell r="J903">
            <v>5</v>
          </cell>
          <cell r="K903" t="str">
            <v>na</v>
          </cell>
          <cell r="L903">
            <v>1</v>
          </cell>
          <cell r="M903" t="str">
            <v>base</v>
          </cell>
          <cell r="N903">
            <v>2</v>
          </cell>
          <cell r="O903" t="str">
            <v>produzione</v>
          </cell>
        </row>
        <row r="904">
          <cell r="B904">
            <v>20535</v>
          </cell>
          <cell r="C904" t="str">
            <v>ZETESOL 250</v>
          </cell>
          <cell r="D904">
            <v>11</v>
          </cell>
          <cell r="E904" t="str">
            <v>FAES</v>
          </cell>
          <cell r="F904">
            <v>13</v>
          </cell>
          <cell r="G904" t="str">
            <v>faes 50</v>
          </cell>
          <cell r="H904">
            <v>12</v>
          </cell>
          <cell r="I904" t="str">
            <v>faes 50</v>
          </cell>
          <cell r="J904">
            <v>5</v>
          </cell>
          <cell r="K904" t="str">
            <v>na</v>
          </cell>
          <cell r="L904">
            <v>1</v>
          </cell>
          <cell r="M904" t="str">
            <v>base</v>
          </cell>
          <cell r="N904">
            <v>2</v>
          </cell>
          <cell r="O904" t="str">
            <v>produzione</v>
          </cell>
        </row>
        <row r="905">
          <cell r="B905" t="str">
            <v>20535#000XXX</v>
          </cell>
          <cell r="C905" t="str">
            <v xml:space="preserve">ZETESOL 250 </v>
          </cell>
          <cell r="D905">
            <v>11</v>
          </cell>
          <cell r="E905" t="str">
            <v>FAES</v>
          </cell>
          <cell r="F905">
            <v>13</v>
          </cell>
          <cell r="G905" t="str">
            <v>faes 50</v>
          </cell>
          <cell r="H905">
            <v>12</v>
          </cell>
          <cell r="I905" t="str">
            <v>faes 50</v>
          </cell>
          <cell r="J905">
            <v>5</v>
          </cell>
          <cell r="K905" t="str">
            <v>na</v>
          </cell>
          <cell r="L905">
            <v>1</v>
          </cell>
          <cell r="M905" t="str">
            <v>base</v>
          </cell>
          <cell r="N905">
            <v>2</v>
          </cell>
          <cell r="O905" t="str">
            <v>produzione</v>
          </cell>
        </row>
        <row r="906">
          <cell r="B906" t="str">
            <v>20535#095XXX</v>
          </cell>
          <cell r="C906" t="str">
            <v>ZETESOL 250/SL</v>
          </cell>
          <cell r="D906">
            <v>11</v>
          </cell>
          <cell r="E906" t="str">
            <v>FAES</v>
          </cell>
          <cell r="F906">
            <v>13</v>
          </cell>
          <cell r="G906" t="str">
            <v>faes 50</v>
          </cell>
          <cell r="H906">
            <v>12</v>
          </cell>
          <cell r="I906" t="str">
            <v>faes 50</v>
          </cell>
          <cell r="J906">
            <v>5</v>
          </cell>
          <cell r="K906" t="str">
            <v>na</v>
          </cell>
          <cell r="L906">
            <v>1</v>
          </cell>
          <cell r="M906" t="str">
            <v>base</v>
          </cell>
          <cell r="N906">
            <v>2</v>
          </cell>
          <cell r="O906" t="str">
            <v>produzione</v>
          </cell>
        </row>
        <row r="907">
          <cell r="B907" t="str">
            <v>20535#162XXX</v>
          </cell>
          <cell r="C907" t="str">
            <v>ZETESOL 250 - NON UTILIZZARE</v>
          </cell>
          <cell r="D907">
            <v>11</v>
          </cell>
          <cell r="E907" t="str">
            <v>FAES</v>
          </cell>
          <cell r="F907">
            <v>13</v>
          </cell>
          <cell r="G907" t="str">
            <v>faes 50</v>
          </cell>
          <cell r="H907">
            <v>12</v>
          </cell>
          <cell r="I907" t="str">
            <v>faes 50</v>
          </cell>
          <cell r="J907">
            <v>5</v>
          </cell>
          <cell r="K907" t="str">
            <v>na</v>
          </cell>
          <cell r="L907">
            <v>1</v>
          </cell>
          <cell r="M907" t="str">
            <v>base</v>
          </cell>
          <cell r="N907">
            <v>2</v>
          </cell>
          <cell r="O907" t="str">
            <v>produzione</v>
          </cell>
        </row>
        <row r="908">
          <cell r="B908" t="str">
            <v>20535#163XXX</v>
          </cell>
          <cell r="C908" t="str">
            <v>ZETESOL 250/K</v>
          </cell>
          <cell r="D908">
            <v>11</v>
          </cell>
          <cell r="E908" t="str">
            <v>FAES</v>
          </cell>
          <cell r="F908">
            <v>13</v>
          </cell>
          <cell r="G908" t="str">
            <v>faes 50</v>
          </cell>
          <cell r="H908">
            <v>12</v>
          </cell>
          <cell r="I908" t="str">
            <v>faes 50</v>
          </cell>
          <cell r="J908">
            <v>2</v>
          </cell>
          <cell r="K908" t="str">
            <v>hbo</v>
          </cell>
          <cell r="L908">
            <v>1</v>
          </cell>
          <cell r="M908" t="str">
            <v>base</v>
          </cell>
          <cell r="N908">
            <v>2</v>
          </cell>
          <cell r="O908" t="str">
            <v>produzione</v>
          </cell>
        </row>
        <row r="909">
          <cell r="B909" t="str">
            <v>20535#272XXX</v>
          </cell>
          <cell r="C909" t="str">
            <v xml:space="preserve">ZETESOL 250 </v>
          </cell>
          <cell r="D909">
            <v>11</v>
          </cell>
          <cell r="E909" t="str">
            <v>FAES</v>
          </cell>
          <cell r="F909">
            <v>13</v>
          </cell>
          <cell r="G909" t="str">
            <v>faes 50</v>
          </cell>
          <cell r="H909">
            <v>12</v>
          </cell>
          <cell r="I909" t="str">
            <v>faes 50</v>
          </cell>
          <cell r="J909">
            <v>5</v>
          </cell>
          <cell r="K909" t="str">
            <v>na</v>
          </cell>
          <cell r="L909">
            <v>1</v>
          </cell>
          <cell r="M909" t="str">
            <v>base</v>
          </cell>
          <cell r="N909">
            <v>2</v>
          </cell>
          <cell r="O909" t="str">
            <v>produzione</v>
          </cell>
        </row>
        <row r="910">
          <cell r="B910">
            <v>20536</v>
          </cell>
          <cell r="C910" t="str">
            <v>ZETESOL 250/L3</v>
          </cell>
          <cell r="D910">
            <v>11</v>
          </cell>
          <cell r="E910" t="str">
            <v>FAES</v>
          </cell>
          <cell r="F910">
            <v>13</v>
          </cell>
          <cell r="G910" t="str">
            <v>faes 50</v>
          </cell>
          <cell r="H910">
            <v>12</v>
          </cell>
          <cell r="I910" t="str">
            <v>faes 50</v>
          </cell>
          <cell r="J910">
            <v>5</v>
          </cell>
          <cell r="K910" t="str">
            <v>na</v>
          </cell>
          <cell r="L910">
            <v>1</v>
          </cell>
          <cell r="M910" t="str">
            <v>base</v>
          </cell>
          <cell r="N910">
            <v>2</v>
          </cell>
          <cell r="O910" t="str">
            <v>produzione</v>
          </cell>
        </row>
        <row r="911">
          <cell r="B911" t="str">
            <v>20536#000XXX</v>
          </cell>
          <cell r="C911" t="str">
            <v xml:space="preserve">ZETESOL 250/L3 </v>
          </cell>
          <cell r="D911">
            <v>11</v>
          </cell>
          <cell r="E911" t="str">
            <v>FAES</v>
          </cell>
          <cell r="F911">
            <v>13</v>
          </cell>
          <cell r="G911" t="str">
            <v>faes 50</v>
          </cell>
          <cell r="H911">
            <v>12</v>
          </cell>
          <cell r="I911" t="str">
            <v>faes 50</v>
          </cell>
          <cell r="J911">
            <v>5</v>
          </cell>
          <cell r="K911" t="str">
            <v>na</v>
          </cell>
          <cell r="L911">
            <v>1</v>
          </cell>
          <cell r="M911" t="str">
            <v>base</v>
          </cell>
          <cell r="N911">
            <v>2</v>
          </cell>
          <cell r="O911" t="str">
            <v>produzione</v>
          </cell>
        </row>
        <row r="912">
          <cell r="B912">
            <v>20537</v>
          </cell>
          <cell r="C912" t="str">
            <v>ZETESOL AN 27</v>
          </cell>
          <cell r="D912">
            <v>11</v>
          </cell>
          <cell r="E912" t="str">
            <v>FAES</v>
          </cell>
          <cell r="F912">
            <v>12</v>
          </cell>
          <cell r="G912" t="str">
            <v>faes 27</v>
          </cell>
          <cell r="H912">
            <v>11</v>
          </cell>
          <cell r="I912" t="str">
            <v>faes 27</v>
          </cell>
          <cell r="J912">
            <v>5</v>
          </cell>
          <cell r="K912" t="str">
            <v>na</v>
          </cell>
          <cell r="L912">
            <v>1</v>
          </cell>
          <cell r="M912" t="str">
            <v>base</v>
          </cell>
          <cell r="N912">
            <v>2</v>
          </cell>
          <cell r="O912" t="str">
            <v>produzione</v>
          </cell>
        </row>
        <row r="913">
          <cell r="B913" t="str">
            <v>20537#000XXX</v>
          </cell>
          <cell r="C913" t="str">
            <v>ZETESOL AN 27</v>
          </cell>
          <cell r="D913">
            <v>11</v>
          </cell>
          <cell r="E913" t="str">
            <v>FAES</v>
          </cell>
          <cell r="F913">
            <v>12</v>
          </cell>
          <cell r="G913" t="str">
            <v>faes 27</v>
          </cell>
          <cell r="H913">
            <v>11</v>
          </cell>
          <cell r="I913" t="str">
            <v>faes 27</v>
          </cell>
          <cell r="J913">
            <v>5</v>
          </cell>
          <cell r="K913" t="str">
            <v>na</v>
          </cell>
          <cell r="L913">
            <v>1</v>
          </cell>
          <cell r="M913" t="str">
            <v>base</v>
          </cell>
          <cell r="N913">
            <v>2</v>
          </cell>
          <cell r="O913" t="str">
            <v>produzione</v>
          </cell>
        </row>
        <row r="914">
          <cell r="B914">
            <v>20538</v>
          </cell>
          <cell r="C914" t="str">
            <v>ZETESOL 250/P</v>
          </cell>
          <cell r="D914">
            <v>11</v>
          </cell>
          <cell r="E914" t="str">
            <v>FAES</v>
          </cell>
          <cell r="F914">
            <v>13</v>
          </cell>
          <cell r="G914" t="str">
            <v>faes 50</v>
          </cell>
          <cell r="H914">
            <v>12</v>
          </cell>
          <cell r="I914" t="str">
            <v>faes 50</v>
          </cell>
          <cell r="J914">
            <v>5</v>
          </cell>
          <cell r="K914" t="str">
            <v>na</v>
          </cell>
          <cell r="L914">
            <v>1</v>
          </cell>
          <cell r="M914" t="str">
            <v>base</v>
          </cell>
          <cell r="N914">
            <v>2</v>
          </cell>
          <cell r="O914" t="str">
            <v>produzione</v>
          </cell>
        </row>
        <row r="915">
          <cell r="B915" t="str">
            <v>20538#000XXX</v>
          </cell>
          <cell r="C915" t="str">
            <v>ZETESOL 250/P - NON UTILIZZARE</v>
          </cell>
          <cell r="D915">
            <v>11</v>
          </cell>
          <cell r="E915" t="str">
            <v>FAES</v>
          </cell>
          <cell r="F915">
            <v>13</v>
          </cell>
          <cell r="G915" t="str">
            <v>faes 50</v>
          </cell>
          <cell r="H915">
            <v>12</v>
          </cell>
          <cell r="I915" t="str">
            <v>faes 50</v>
          </cell>
          <cell r="J915">
            <v>5</v>
          </cell>
          <cell r="K915" t="str">
            <v>na</v>
          </cell>
          <cell r="L915">
            <v>1</v>
          </cell>
          <cell r="M915" t="str">
            <v>base</v>
          </cell>
          <cell r="N915">
            <v>2</v>
          </cell>
          <cell r="O915" t="str">
            <v>produzione</v>
          </cell>
        </row>
        <row r="916">
          <cell r="B916">
            <v>20539</v>
          </cell>
          <cell r="C916" t="str">
            <v>ZETESOL 256/P</v>
          </cell>
          <cell r="D916">
            <v>11</v>
          </cell>
          <cell r="E916" t="str">
            <v>FAES</v>
          </cell>
          <cell r="F916">
            <v>13</v>
          </cell>
          <cell r="G916" t="str">
            <v>faes 50</v>
          </cell>
          <cell r="H916">
            <v>12</v>
          </cell>
          <cell r="I916" t="str">
            <v>faes 50</v>
          </cell>
          <cell r="J916">
            <v>5</v>
          </cell>
          <cell r="K916" t="str">
            <v>na</v>
          </cell>
          <cell r="L916">
            <v>1</v>
          </cell>
          <cell r="M916" t="str">
            <v>base</v>
          </cell>
          <cell r="N916">
            <v>2</v>
          </cell>
          <cell r="O916" t="str">
            <v>produzione</v>
          </cell>
        </row>
        <row r="917">
          <cell r="B917" t="str">
            <v>20539#000XXX</v>
          </cell>
          <cell r="C917" t="str">
            <v xml:space="preserve">ZETESOL 256/P </v>
          </cell>
          <cell r="D917">
            <v>11</v>
          </cell>
          <cell r="E917" t="str">
            <v>FAES</v>
          </cell>
          <cell r="F917">
            <v>13</v>
          </cell>
          <cell r="G917" t="str">
            <v>faes 50</v>
          </cell>
          <cell r="H917">
            <v>12</v>
          </cell>
          <cell r="I917" t="str">
            <v>faes 50</v>
          </cell>
          <cell r="J917">
            <v>5</v>
          </cell>
          <cell r="K917" t="str">
            <v>na</v>
          </cell>
          <cell r="L917">
            <v>1</v>
          </cell>
          <cell r="M917" t="str">
            <v>base</v>
          </cell>
          <cell r="N917">
            <v>2</v>
          </cell>
          <cell r="O917" t="str">
            <v>produzione</v>
          </cell>
        </row>
        <row r="918">
          <cell r="B918">
            <v>20540</v>
          </cell>
          <cell r="C918" t="str">
            <v>ZETESOL MG/350</v>
          </cell>
          <cell r="D918">
            <v>11</v>
          </cell>
          <cell r="E918" t="str">
            <v>FAES</v>
          </cell>
          <cell r="F918">
            <v>13</v>
          </cell>
          <cell r="G918" t="str">
            <v>faes 50</v>
          </cell>
          <cell r="H918">
            <v>12</v>
          </cell>
          <cell r="I918" t="str">
            <v>faes 50</v>
          </cell>
          <cell r="J918">
            <v>2</v>
          </cell>
          <cell r="K918" t="str">
            <v>hbo</v>
          </cell>
          <cell r="L918">
            <v>5</v>
          </cell>
          <cell r="M918" t="str">
            <v>specialità</v>
          </cell>
          <cell r="N918">
            <v>2</v>
          </cell>
          <cell r="O918" t="str">
            <v>produzione</v>
          </cell>
        </row>
        <row r="919">
          <cell r="B919" t="str">
            <v>20540#000XXX</v>
          </cell>
          <cell r="C919" t="str">
            <v>ZETESOL MG/350</v>
          </cell>
          <cell r="D919">
            <v>11</v>
          </cell>
          <cell r="E919" t="str">
            <v>FAES</v>
          </cell>
          <cell r="F919">
            <v>13</v>
          </cell>
          <cell r="G919" t="str">
            <v>faes 50</v>
          </cell>
          <cell r="H919">
            <v>12</v>
          </cell>
          <cell r="I919" t="str">
            <v>faes 50</v>
          </cell>
          <cell r="J919">
            <v>2</v>
          </cell>
          <cell r="K919" t="str">
            <v>hbo</v>
          </cell>
          <cell r="L919">
            <v>5</v>
          </cell>
          <cell r="M919" t="str">
            <v>specialità</v>
          </cell>
          <cell r="N919">
            <v>2</v>
          </cell>
          <cell r="O919" t="str">
            <v>produzione</v>
          </cell>
        </row>
        <row r="920">
          <cell r="B920">
            <v>20541</v>
          </cell>
          <cell r="C920" t="str">
            <v>ZETESOL LES2/MC</v>
          </cell>
          <cell r="D920">
            <v>11</v>
          </cell>
          <cell r="E920" t="str">
            <v>FAES</v>
          </cell>
          <cell r="F920">
            <v>12</v>
          </cell>
          <cell r="G920" t="str">
            <v>faes 27</v>
          </cell>
          <cell r="H920">
            <v>11</v>
          </cell>
          <cell r="I920" t="str">
            <v>faes 27</v>
          </cell>
          <cell r="J920">
            <v>4</v>
          </cell>
          <cell r="K920" t="str">
            <v>hci</v>
          </cell>
          <cell r="L920">
            <v>1</v>
          </cell>
          <cell r="M920" t="str">
            <v>base</v>
          </cell>
          <cell r="N920">
            <v>2</v>
          </cell>
          <cell r="O920" t="str">
            <v>produzione</v>
          </cell>
        </row>
        <row r="921">
          <cell r="B921" t="str">
            <v>20541#000XXX</v>
          </cell>
          <cell r="C921" t="str">
            <v>ZETESOL LES2/MC</v>
          </cell>
          <cell r="D921">
            <v>11</v>
          </cell>
          <cell r="E921" t="str">
            <v>FAES</v>
          </cell>
          <cell r="F921">
            <v>12</v>
          </cell>
          <cell r="G921" t="str">
            <v>faes 27</v>
          </cell>
          <cell r="H921">
            <v>11</v>
          </cell>
          <cell r="I921" t="str">
            <v>faes 27</v>
          </cell>
          <cell r="J921">
            <v>4</v>
          </cell>
          <cell r="K921" t="str">
            <v>hci</v>
          </cell>
          <cell r="L921">
            <v>1</v>
          </cell>
          <cell r="M921" t="str">
            <v>base</v>
          </cell>
          <cell r="N921">
            <v>2</v>
          </cell>
          <cell r="O921" t="str">
            <v>produzione</v>
          </cell>
        </row>
        <row r="922">
          <cell r="B922">
            <v>20542</v>
          </cell>
          <cell r="C922" t="str">
            <v>ZETESOL LES 2/A MC</v>
          </cell>
          <cell r="D922">
            <v>11</v>
          </cell>
          <cell r="E922" t="str">
            <v>FAES</v>
          </cell>
          <cell r="F922">
            <v>12</v>
          </cell>
          <cell r="G922" t="str">
            <v>faes 27</v>
          </cell>
          <cell r="H922">
            <v>11</v>
          </cell>
          <cell r="I922" t="str">
            <v>faes 27</v>
          </cell>
          <cell r="J922">
            <v>4</v>
          </cell>
          <cell r="K922" t="str">
            <v>hci</v>
          </cell>
          <cell r="L922">
            <v>1</v>
          </cell>
          <cell r="M922" t="str">
            <v>base</v>
          </cell>
          <cell r="N922">
            <v>2</v>
          </cell>
          <cell r="O922" t="str">
            <v>produzione</v>
          </cell>
        </row>
        <row r="923">
          <cell r="B923" t="str">
            <v>20542#000XXX</v>
          </cell>
          <cell r="C923" t="str">
            <v>ZETESOL LES 2/A MC</v>
          </cell>
          <cell r="D923">
            <v>11</v>
          </cell>
          <cell r="E923" t="str">
            <v>FAES</v>
          </cell>
          <cell r="F923">
            <v>12</v>
          </cell>
          <cell r="G923" t="str">
            <v>faes 27</v>
          </cell>
          <cell r="H923">
            <v>11</v>
          </cell>
          <cell r="I923" t="str">
            <v>faes 27</v>
          </cell>
          <cell r="J923">
            <v>4</v>
          </cell>
          <cell r="K923" t="str">
            <v>hci</v>
          </cell>
          <cell r="L923">
            <v>1</v>
          </cell>
          <cell r="M923" t="str">
            <v>base</v>
          </cell>
          <cell r="N923">
            <v>2</v>
          </cell>
          <cell r="O923" t="str">
            <v>produzione</v>
          </cell>
        </row>
        <row r="924">
          <cell r="B924">
            <v>20543</v>
          </cell>
          <cell r="C924" t="str">
            <v>ZETESOL LES 2/P35</v>
          </cell>
          <cell r="D924">
            <v>11</v>
          </cell>
          <cell r="E924" t="str">
            <v>FAES</v>
          </cell>
          <cell r="F924">
            <v>12</v>
          </cell>
          <cell r="G924" t="str">
            <v>faes 27</v>
          </cell>
          <cell r="H924">
            <v>11</v>
          </cell>
          <cell r="I924" t="str">
            <v>faes 27</v>
          </cell>
          <cell r="J924">
            <v>4</v>
          </cell>
          <cell r="K924" t="str">
            <v>hci</v>
          </cell>
          <cell r="L924">
            <v>1</v>
          </cell>
          <cell r="M924" t="str">
            <v>base</v>
          </cell>
          <cell r="N924">
            <v>2</v>
          </cell>
          <cell r="O924" t="str">
            <v>produzione</v>
          </cell>
        </row>
        <row r="925">
          <cell r="B925" t="str">
            <v>20543#000XXX</v>
          </cell>
          <cell r="C925" t="str">
            <v>ZETESOL LES 2/P35</v>
          </cell>
          <cell r="D925">
            <v>11</v>
          </cell>
          <cell r="E925" t="str">
            <v>FAES</v>
          </cell>
          <cell r="F925">
            <v>12</v>
          </cell>
          <cell r="G925" t="str">
            <v>faes 27</v>
          </cell>
          <cell r="H925">
            <v>11</v>
          </cell>
          <cell r="I925" t="str">
            <v>faes 27</v>
          </cell>
          <cell r="J925">
            <v>4</v>
          </cell>
          <cell r="K925" t="str">
            <v>hci</v>
          </cell>
          <cell r="L925">
            <v>1</v>
          </cell>
          <cell r="M925" t="str">
            <v>base</v>
          </cell>
          <cell r="N925">
            <v>2</v>
          </cell>
          <cell r="O925" t="str">
            <v>produzione</v>
          </cell>
        </row>
        <row r="926">
          <cell r="B926">
            <v>20544</v>
          </cell>
          <cell r="C926" t="str">
            <v>ZETESOL 270/MC</v>
          </cell>
          <cell r="D926">
            <v>11</v>
          </cell>
          <cell r="E926" t="str">
            <v>FAES</v>
          </cell>
          <cell r="F926">
            <v>14</v>
          </cell>
          <cell r="G926" t="str">
            <v>faes 70</v>
          </cell>
          <cell r="H926">
            <v>13</v>
          </cell>
          <cell r="I926" t="str">
            <v>faes 70</v>
          </cell>
          <cell r="J926">
            <v>4</v>
          </cell>
          <cell r="K926" t="str">
            <v>hci</v>
          </cell>
          <cell r="L926">
            <v>1</v>
          </cell>
          <cell r="M926" t="str">
            <v>base</v>
          </cell>
          <cell r="N926">
            <v>2</v>
          </cell>
          <cell r="O926" t="str">
            <v>produzione</v>
          </cell>
        </row>
        <row r="927">
          <cell r="B927" t="str">
            <v>20544#000XXX</v>
          </cell>
          <cell r="C927" t="str">
            <v>ZETESOL 270/MC</v>
          </cell>
          <cell r="D927">
            <v>11</v>
          </cell>
          <cell r="E927" t="str">
            <v>FAES</v>
          </cell>
          <cell r="F927">
            <v>14</v>
          </cell>
          <cell r="G927" t="str">
            <v>faes 70</v>
          </cell>
          <cell r="H927">
            <v>13</v>
          </cell>
          <cell r="I927" t="str">
            <v>faes 70</v>
          </cell>
          <cell r="J927">
            <v>4</v>
          </cell>
          <cell r="K927" t="str">
            <v>hci</v>
          </cell>
          <cell r="L927">
            <v>1</v>
          </cell>
          <cell r="M927" t="str">
            <v>base</v>
          </cell>
          <cell r="N927">
            <v>2</v>
          </cell>
          <cell r="O927" t="str">
            <v>produzione</v>
          </cell>
        </row>
        <row r="928">
          <cell r="B928">
            <v>20545</v>
          </cell>
          <cell r="C928" t="str">
            <v>ZETESOL 270 / L2</v>
          </cell>
          <cell r="D928">
            <v>11</v>
          </cell>
          <cell r="E928" t="str">
            <v>FAES</v>
          </cell>
          <cell r="F928">
            <v>14</v>
          </cell>
          <cell r="G928" t="str">
            <v>faes 70</v>
          </cell>
          <cell r="H928">
            <v>13</v>
          </cell>
          <cell r="I928" t="str">
            <v>faes 70</v>
          </cell>
          <cell r="J928">
            <v>5</v>
          </cell>
          <cell r="K928" t="str">
            <v>na</v>
          </cell>
          <cell r="L928">
            <v>1</v>
          </cell>
          <cell r="M928" t="str">
            <v>base</v>
          </cell>
          <cell r="N928">
            <v>2</v>
          </cell>
          <cell r="O928" t="str">
            <v>produzione</v>
          </cell>
        </row>
        <row r="929">
          <cell r="B929" t="str">
            <v>20545#000XXX</v>
          </cell>
          <cell r="C929" t="str">
            <v xml:space="preserve">ZETESOL 270 / L2 </v>
          </cell>
          <cell r="D929">
            <v>11</v>
          </cell>
          <cell r="E929" t="str">
            <v>FAES</v>
          </cell>
          <cell r="F929">
            <v>14</v>
          </cell>
          <cell r="G929" t="str">
            <v>faes 70</v>
          </cell>
          <cell r="H929">
            <v>13</v>
          </cell>
          <cell r="I929" t="str">
            <v>faes 70</v>
          </cell>
          <cell r="J929">
            <v>5</v>
          </cell>
          <cell r="K929" t="str">
            <v>na</v>
          </cell>
          <cell r="L929">
            <v>1</v>
          </cell>
          <cell r="M929" t="str">
            <v>base</v>
          </cell>
          <cell r="N929">
            <v>2</v>
          </cell>
          <cell r="O929" t="str">
            <v>produzione</v>
          </cell>
        </row>
        <row r="930">
          <cell r="B930">
            <v>20546</v>
          </cell>
          <cell r="C930" t="str">
            <v>ZETESOL 270/P</v>
          </cell>
          <cell r="D930">
            <v>11</v>
          </cell>
          <cell r="E930" t="str">
            <v>FAES</v>
          </cell>
          <cell r="F930">
            <v>14</v>
          </cell>
          <cell r="G930" t="str">
            <v>faes 70</v>
          </cell>
          <cell r="H930">
            <v>13</v>
          </cell>
          <cell r="I930" t="str">
            <v>faes 70</v>
          </cell>
          <cell r="J930">
            <v>2</v>
          </cell>
          <cell r="K930" t="str">
            <v>hbo</v>
          </cell>
          <cell r="L930">
            <v>1</v>
          </cell>
          <cell r="M930" t="str">
            <v>base</v>
          </cell>
          <cell r="N930">
            <v>2</v>
          </cell>
          <cell r="O930" t="str">
            <v>produzione</v>
          </cell>
        </row>
        <row r="931">
          <cell r="B931" t="str">
            <v>20546#000XXX</v>
          </cell>
          <cell r="C931" t="str">
            <v>ZETESOL 270/P</v>
          </cell>
          <cell r="D931">
            <v>11</v>
          </cell>
          <cell r="E931" t="str">
            <v>FAES</v>
          </cell>
          <cell r="F931">
            <v>14</v>
          </cell>
          <cell r="G931" t="str">
            <v>faes 70</v>
          </cell>
          <cell r="H931">
            <v>13</v>
          </cell>
          <cell r="I931" t="str">
            <v>faes 70</v>
          </cell>
          <cell r="J931">
            <v>2</v>
          </cell>
          <cell r="K931" t="str">
            <v>hbo</v>
          </cell>
          <cell r="L931">
            <v>1</v>
          </cell>
          <cell r="M931" t="str">
            <v>base</v>
          </cell>
          <cell r="N931">
            <v>2</v>
          </cell>
          <cell r="O931" t="str">
            <v>produzione</v>
          </cell>
        </row>
        <row r="932">
          <cell r="B932">
            <v>20547</v>
          </cell>
          <cell r="C932" t="str">
            <v>ZETESOL 270/NS</v>
          </cell>
          <cell r="D932">
            <v>11</v>
          </cell>
          <cell r="E932" t="str">
            <v>FAES</v>
          </cell>
          <cell r="F932">
            <v>14</v>
          </cell>
          <cell r="G932" t="str">
            <v>faes 70</v>
          </cell>
          <cell r="H932">
            <v>13</v>
          </cell>
          <cell r="I932" t="str">
            <v>faes 70</v>
          </cell>
          <cell r="J932">
            <v>5</v>
          </cell>
          <cell r="K932" t="str">
            <v>na</v>
          </cell>
          <cell r="L932">
            <v>1</v>
          </cell>
          <cell r="M932" t="str">
            <v>base</v>
          </cell>
          <cell r="N932">
            <v>2</v>
          </cell>
          <cell r="O932" t="str">
            <v>produzione</v>
          </cell>
        </row>
        <row r="933">
          <cell r="B933" t="str">
            <v>20547#000XXX</v>
          </cell>
          <cell r="C933" t="str">
            <v xml:space="preserve">ZETESOL 270/NS </v>
          </cell>
          <cell r="D933">
            <v>11</v>
          </cell>
          <cell r="E933" t="str">
            <v>FAES</v>
          </cell>
          <cell r="F933">
            <v>14</v>
          </cell>
          <cell r="G933" t="str">
            <v>faes 70</v>
          </cell>
          <cell r="H933">
            <v>13</v>
          </cell>
          <cell r="I933" t="str">
            <v>faes 70</v>
          </cell>
          <cell r="J933">
            <v>5</v>
          </cell>
          <cell r="K933" t="str">
            <v>na</v>
          </cell>
          <cell r="L933">
            <v>1</v>
          </cell>
          <cell r="M933" t="str">
            <v>base</v>
          </cell>
          <cell r="N933">
            <v>2</v>
          </cell>
          <cell r="O933" t="str">
            <v>produzione</v>
          </cell>
        </row>
        <row r="934">
          <cell r="B934" t="str">
            <v>20547#181XXX</v>
          </cell>
          <cell r="C934" t="str">
            <v xml:space="preserve">ZETESOL 270/NS </v>
          </cell>
          <cell r="D934">
            <v>11</v>
          </cell>
          <cell r="E934" t="str">
            <v>FAES</v>
          </cell>
          <cell r="F934">
            <v>14</v>
          </cell>
          <cell r="G934" t="str">
            <v>faes 70</v>
          </cell>
          <cell r="H934">
            <v>13</v>
          </cell>
          <cell r="I934" t="str">
            <v>faes 70</v>
          </cell>
          <cell r="J934">
            <v>5</v>
          </cell>
          <cell r="K934" t="str">
            <v>na</v>
          </cell>
          <cell r="L934">
            <v>1</v>
          </cell>
          <cell r="M934" t="str">
            <v>base</v>
          </cell>
          <cell r="N934">
            <v>2</v>
          </cell>
          <cell r="O934" t="str">
            <v>produzione</v>
          </cell>
        </row>
        <row r="935">
          <cell r="B935" t="str">
            <v>20547#182XXX</v>
          </cell>
          <cell r="C935" t="str">
            <v xml:space="preserve">ZETESOL 270/NS </v>
          </cell>
          <cell r="D935">
            <v>11</v>
          </cell>
          <cell r="E935" t="str">
            <v>FAES</v>
          </cell>
          <cell r="F935">
            <v>14</v>
          </cell>
          <cell r="G935" t="str">
            <v>faes 70</v>
          </cell>
          <cell r="H935">
            <v>13</v>
          </cell>
          <cell r="I935" t="str">
            <v>faes 70</v>
          </cell>
          <cell r="J935">
            <v>5</v>
          </cell>
          <cell r="K935" t="str">
            <v>na</v>
          </cell>
          <cell r="L935">
            <v>1</v>
          </cell>
          <cell r="M935" t="str">
            <v>base</v>
          </cell>
          <cell r="N935">
            <v>2</v>
          </cell>
          <cell r="O935" t="str">
            <v>produzione</v>
          </cell>
        </row>
        <row r="936">
          <cell r="B936">
            <v>20548</v>
          </cell>
          <cell r="C936" t="str">
            <v>ZETESOL 270/N - 820</v>
          </cell>
          <cell r="D936">
            <v>11</v>
          </cell>
          <cell r="E936" t="str">
            <v>FAES</v>
          </cell>
          <cell r="F936">
            <v>14</v>
          </cell>
          <cell r="G936" t="str">
            <v>faes 70</v>
          </cell>
          <cell r="H936">
            <v>13</v>
          </cell>
          <cell r="I936" t="str">
            <v>faes 70</v>
          </cell>
          <cell r="J936">
            <v>5</v>
          </cell>
          <cell r="K936" t="str">
            <v>na</v>
          </cell>
          <cell r="L936">
            <v>1</v>
          </cell>
          <cell r="M936" t="str">
            <v>base</v>
          </cell>
          <cell r="N936">
            <v>2</v>
          </cell>
          <cell r="O936" t="str">
            <v>produzione</v>
          </cell>
        </row>
        <row r="937">
          <cell r="B937" t="str">
            <v>20548#000XXX</v>
          </cell>
          <cell r="C937" t="str">
            <v>ZETESOL 270/N - 820</v>
          </cell>
          <cell r="D937">
            <v>11</v>
          </cell>
          <cell r="E937" t="str">
            <v>FAES</v>
          </cell>
          <cell r="F937">
            <v>14</v>
          </cell>
          <cell r="G937" t="str">
            <v>faes 70</v>
          </cell>
          <cell r="H937">
            <v>13</v>
          </cell>
          <cell r="I937" t="str">
            <v>faes 70</v>
          </cell>
          <cell r="J937">
            <v>5</v>
          </cell>
          <cell r="K937" t="str">
            <v>na</v>
          </cell>
          <cell r="L937">
            <v>1</v>
          </cell>
          <cell r="M937" t="str">
            <v>base</v>
          </cell>
          <cell r="N937">
            <v>2</v>
          </cell>
          <cell r="O937" t="str">
            <v>produzione</v>
          </cell>
        </row>
        <row r="938">
          <cell r="B938">
            <v>20549</v>
          </cell>
          <cell r="C938" t="str">
            <v>ZETESOL 270/820</v>
          </cell>
          <cell r="D938">
            <v>11</v>
          </cell>
          <cell r="E938" t="str">
            <v>FAES</v>
          </cell>
          <cell r="F938">
            <v>14</v>
          </cell>
          <cell r="G938" t="str">
            <v>faes 70</v>
          </cell>
          <cell r="H938">
            <v>13</v>
          </cell>
          <cell r="I938" t="str">
            <v>faes 70</v>
          </cell>
          <cell r="J938">
            <v>5</v>
          </cell>
          <cell r="K938" t="str">
            <v>na</v>
          </cell>
          <cell r="L938">
            <v>1</v>
          </cell>
          <cell r="M938" t="str">
            <v>base</v>
          </cell>
          <cell r="N938">
            <v>2</v>
          </cell>
          <cell r="O938" t="str">
            <v>produzione</v>
          </cell>
        </row>
        <row r="939">
          <cell r="B939" t="str">
            <v>20549#000XXX</v>
          </cell>
          <cell r="C939" t="str">
            <v xml:space="preserve">ZETESOL 270/820 </v>
          </cell>
          <cell r="D939">
            <v>11</v>
          </cell>
          <cell r="E939" t="str">
            <v>FAES</v>
          </cell>
          <cell r="F939">
            <v>14</v>
          </cell>
          <cell r="G939" t="str">
            <v>faes 70</v>
          </cell>
          <cell r="H939">
            <v>13</v>
          </cell>
          <cell r="I939" t="str">
            <v>faes 70</v>
          </cell>
          <cell r="J939">
            <v>5</v>
          </cell>
          <cell r="K939" t="str">
            <v>na</v>
          </cell>
          <cell r="L939">
            <v>1</v>
          </cell>
          <cell r="M939" t="str">
            <v>base</v>
          </cell>
          <cell r="N939">
            <v>2</v>
          </cell>
          <cell r="O939" t="str">
            <v>produzione</v>
          </cell>
        </row>
        <row r="940">
          <cell r="B940" t="str">
            <v>20549#041XXX</v>
          </cell>
          <cell r="C940" t="str">
            <v xml:space="preserve">ZETESOL 270/820 </v>
          </cell>
          <cell r="D940">
            <v>11</v>
          </cell>
          <cell r="E940" t="str">
            <v>FAES</v>
          </cell>
          <cell r="F940">
            <v>14</v>
          </cell>
          <cell r="G940" t="str">
            <v>faes 70</v>
          </cell>
          <cell r="H940">
            <v>13</v>
          </cell>
          <cell r="I940" t="str">
            <v>faes 70</v>
          </cell>
          <cell r="J940">
            <v>5</v>
          </cell>
          <cell r="K940" t="str">
            <v>na</v>
          </cell>
          <cell r="L940">
            <v>1</v>
          </cell>
          <cell r="M940" t="str">
            <v>base</v>
          </cell>
          <cell r="N940">
            <v>2</v>
          </cell>
          <cell r="O940" t="str">
            <v>produzione</v>
          </cell>
        </row>
        <row r="941">
          <cell r="B941" t="str">
            <v>20549#042XXX</v>
          </cell>
          <cell r="C941" t="str">
            <v xml:space="preserve">ZETESOL 270/820 </v>
          </cell>
          <cell r="D941">
            <v>11</v>
          </cell>
          <cell r="E941" t="str">
            <v>FAES</v>
          </cell>
          <cell r="F941">
            <v>14</v>
          </cell>
          <cell r="G941" t="str">
            <v>faes 70</v>
          </cell>
          <cell r="H941">
            <v>13</v>
          </cell>
          <cell r="I941" t="str">
            <v>faes 70</v>
          </cell>
          <cell r="J941">
            <v>5</v>
          </cell>
          <cell r="K941" t="str">
            <v>na</v>
          </cell>
          <cell r="L941">
            <v>1</v>
          </cell>
          <cell r="M941" t="str">
            <v>base</v>
          </cell>
          <cell r="N941">
            <v>2</v>
          </cell>
          <cell r="O941" t="str">
            <v>produzione</v>
          </cell>
        </row>
        <row r="942">
          <cell r="B942">
            <v>20550</v>
          </cell>
          <cell r="C942" t="str">
            <v>ZETESOL 270</v>
          </cell>
          <cell r="D942">
            <v>11</v>
          </cell>
          <cell r="E942" t="str">
            <v>FAES</v>
          </cell>
          <cell r="F942">
            <v>14</v>
          </cell>
          <cell r="G942" t="str">
            <v>faes 70</v>
          </cell>
          <cell r="H942">
            <v>13</v>
          </cell>
          <cell r="I942" t="str">
            <v>faes 70</v>
          </cell>
          <cell r="J942">
            <v>5</v>
          </cell>
          <cell r="K942" t="str">
            <v>na</v>
          </cell>
          <cell r="L942">
            <v>1</v>
          </cell>
          <cell r="M942" t="str">
            <v>base</v>
          </cell>
          <cell r="N942">
            <v>2</v>
          </cell>
          <cell r="O942" t="str">
            <v>produzione</v>
          </cell>
        </row>
        <row r="943">
          <cell r="B943" t="str">
            <v>20550#000XXX</v>
          </cell>
          <cell r="C943" t="str">
            <v xml:space="preserve">ZETESOL 270 </v>
          </cell>
          <cell r="D943">
            <v>11</v>
          </cell>
          <cell r="E943" t="str">
            <v>FAES</v>
          </cell>
          <cell r="F943">
            <v>14</v>
          </cell>
          <cell r="G943" t="str">
            <v>faes 70</v>
          </cell>
          <cell r="H943">
            <v>13</v>
          </cell>
          <cell r="I943" t="str">
            <v>faes 70</v>
          </cell>
          <cell r="J943">
            <v>5</v>
          </cell>
          <cell r="K943" t="str">
            <v>na</v>
          </cell>
          <cell r="L943">
            <v>1</v>
          </cell>
          <cell r="M943" t="str">
            <v>base</v>
          </cell>
          <cell r="N943">
            <v>2</v>
          </cell>
          <cell r="O943" t="str">
            <v>produzione</v>
          </cell>
        </row>
        <row r="944">
          <cell r="B944" t="str">
            <v>20550#221XXX</v>
          </cell>
          <cell r="C944" t="str">
            <v xml:space="preserve">ZETESOL 270 </v>
          </cell>
          <cell r="D944">
            <v>11</v>
          </cell>
          <cell r="E944" t="str">
            <v>FAES</v>
          </cell>
          <cell r="F944">
            <v>14</v>
          </cell>
          <cell r="G944" t="str">
            <v>faes 70</v>
          </cell>
          <cell r="H944">
            <v>13</v>
          </cell>
          <cell r="I944" t="str">
            <v>faes 70</v>
          </cell>
          <cell r="J944">
            <v>5</v>
          </cell>
          <cell r="K944" t="str">
            <v>na</v>
          </cell>
          <cell r="L944">
            <v>1</v>
          </cell>
          <cell r="M944" t="str">
            <v>base</v>
          </cell>
          <cell r="N944">
            <v>2</v>
          </cell>
          <cell r="O944" t="str">
            <v>produzione</v>
          </cell>
        </row>
        <row r="945">
          <cell r="B945">
            <v>20551</v>
          </cell>
          <cell r="C945" t="str">
            <v>ZETESOL 270/N-T</v>
          </cell>
          <cell r="D945">
            <v>11</v>
          </cell>
          <cell r="E945" t="str">
            <v>FAES</v>
          </cell>
          <cell r="F945">
            <v>14</v>
          </cell>
          <cell r="G945" t="str">
            <v>faes 70</v>
          </cell>
          <cell r="H945">
            <v>13</v>
          </cell>
          <cell r="I945" t="str">
            <v>faes 70</v>
          </cell>
          <cell r="J945">
            <v>5</v>
          </cell>
          <cell r="K945" t="str">
            <v>na</v>
          </cell>
          <cell r="L945">
            <v>1</v>
          </cell>
          <cell r="M945" t="str">
            <v>base</v>
          </cell>
          <cell r="N945">
            <v>2</v>
          </cell>
          <cell r="O945" t="str">
            <v>produzione</v>
          </cell>
        </row>
        <row r="946">
          <cell r="B946" t="str">
            <v>20551#000XXX</v>
          </cell>
          <cell r="C946" t="str">
            <v>ZETESOL 270/N-T</v>
          </cell>
          <cell r="D946">
            <v>11</v>
          </cell>
          <cell r="E946" t="str">
            <v>FAES</v>
          </cell>
          <cell r="F946">
            <v>14</v>
          </cell>
          <cell r="G946" t="str">
            <v>faes 70</v>
          </cell>
          <cell r="H946">
            <v>13</v>
          </cell>
          <cell r="I946" t="str">
            <v>faes 70</v>
          </cell>
          <cell r="J946">
            <v>5</v>
          </cell>
          <cell r="K946" t="str">
            <v>na</v>
          </cell>
          <cell r="L946">
            <v>1</v>
          </cell>
          <cell r="M946" t="str">
            <v>base</v>
          </cell>
          <cell r="N946">
            <v>2</v>
          </cell>
          <cell r="O946" t="str">
            <v>produzione</v>
          </cell>
        </row>
        <row r="947">
          <cell r="B947">
            <v>20552</v>
          </cell>
          <cell r="C947" t="str">
            <v>ZETESOL 270/L</v>
          </cell>
          <cell r="D947">
            <v>11</v>
          </cell>
          <cell r="E947" t="str">
            <v>FAES</v>
          </cell>
          <cell r="F947">
            <v>14</v>
          </cell>
          <cell r="G947" t="str">
            <v>faes 70</v>
          </cell>
          <cell r="H947">
            <v>13</v>
          </cell>
          <cell r="I947" t="str">
            <v>faes 70</v>
          </cell>
          <cell r="J947">
            <v>5</v>
          </cell>
          <cell r="K947" t="str">
            <v>na</v>
          </cell>
          <cell r="L947">
            <v>1</v>
          </cell>
          <cell r="M947" t="str">
            <v>base</v>
          </cell>
          <cell r="N947">
            <v>2</v>
          </cell>
          <cell r="O947" t="str">
            <v>produzione</v>
          </cell>
        </row>
        <row r="948">
          <cell r="B948" t="str">
            <v>20552#000XXX</v>
          </cell>
          <cell r="C948" t="str">
            <v xml:space="preserve">ZETESOL 270/L </v>
          </cell>
          <cell r="D948">
            <v>11</v>
          </cell>
          <cell r="E948" t="str">
            <v>FAES</v>
          </cell>
          <cell r="F948">
            <v>14</v>
          </cell>
          <cell r="G948" t="str">
            <v>faes 70</v>
          </cell>
          <cell r="H948">
            <v>13</v>
          </cell>
          <cell r="I948" t="str">
            <v>faes 70</v>
          </cell>
          <cell r="J948">
            <v>5</v>
          </cell>
          <cell r="K948" t="str">
            <v>na</v>
          </cell>
          <cell r="L948">
            <v>1</v>
          </cell>
          <cell r="M948" t="str">
            <v>base</v>
          </cell>
          <cell r="N948">
            <v>2</v>
          </cell>
          <cell r="O948" t="str">
            <v>produzione</v>
          </cell>
        </row>
        <row r="949">
          <cell r="B949" t="str">
            <v>20552#141XXX</v>
          </cell>
          <cell r="C949" t="str">
            <v xml:space="preserve">ZETESOL 270/L </v>
          </cell>
          <cell r="D949">
            <v>11</v>
          </cell>
          <cell r="E949" t="str">
            <v>FAES</v>
          </cell>
          <cell r="F949">
            <v>14</v>
          </cell>
          <cell r="G949" t="str">
            <v>faes 70</v>
          </cell>
          <cell r="H949">
            <v>13</v>
          </cell>
          <cell r="I949" t="str">
            <v>faes 70</v>
          </cell>
          <cell r="J949">
            <v>5</v>
          </cell>
          <cell r="K949" t="str">
            <v>na</v>
          </cell>
          <cell r="L949">
            <v>1</v>
          </cell>
          <cell r="M949" t="str">
            <v>base</v>
          </cell>
          <cell r="N949">
            <v>2</v>
          </cell>
          <cell r="O949" t="str">
            <v>produzione</v>
          </cell>
        </row>
        <row r="950">
          <cell r="B950">
            <v>20553</v>
          </cell>
          <cell r="C950" t="str">
            <v>ZETESOL 270/N</v>
          </cell>
          <cell r="D950">
            <v>11</v>
          </cell>
          <cell r="E950" t="str">
            <v>FAES</v>
          </cell>
          <cell r="F950">
            <v>14</v>
          </cell>
          <cell r="G950" t="str">
            <v>faes 70</v>
          </cell>
          <cell r="H950">
            <v>13</v>
          </cell>
          <cell r="I950" t="str">
            <v>faes 70</v>
          </cell>
          <cell r="J950">
            <v>5</v>
          </cell>
          <cell r="K950" t="str">
            <v>na</v>
          </cell>
          <cell r="L950">
            <v>1</v>
          </cell>
          <cell r="M950" t="str">
            <v>base</v>
          </cell>
          <cell r="N950">
            <v>2</v>
          </cell>
          <cell r="O950" t="str">
            <v>produzione</v>
          </cell>
        </row>
        <row r="951">
          <cell r="B951" t="str">
            <v>20553#000XXX</v>
          </cell>
          <cell r="C951" t="str">
            <v xml:space="preserve">ZETESOL 270/N </v>
          </cell>
          <cell r="D951">
            <v>11</v>
          </cell>
          <cell r="E951" t="str">
            <v>FAES</v>
          </cell>
          <cell r="F951">
            <v>14</v>
          </cell>
          <cell r="G951" t="str">
            <v>faes 70</v>
          </cell>
          <cell r="H951">
            <v>13</v>
          </cell>
          <cell r="I951" t="str">
            <v>faes 70</v>
          </cell>
          <cell r="J951">
            <v>5</v>
          </cell>
          <cell r="K951" t="str">
            <v>na</v>
          </cell>
          <cell r="L951">
            <v>1</v>
          </cell>
          <cell r="M951" t="str">
            <v>base</v>
          </cell>
          <cell r="N951">
            <v>2</v>
          </cell>
          <cell r="O951" t="str">
            <v>produzione</v>
          </cell>
        </row>
        <row r="952">
          <cell r="B952" t="str">
            <v>20553#095XXX</v>
          </cell>
          <cell r="C952" t="str">
            <v>ZETESOL 270/N A PH ALTO</v>
          </cell>
          <cell r="D952">
            <v>11</v>
          </cell>
          <cell r="E952" t="str">
            <v>FAES</v>
          </cell>
          <cell r="F952">
            <v>14</v>
          </cell>
          <cell r="G952" t="str">
            <v>faes 70</v>
          </cell>
          <cell r="H952">
            <v>13</v>
          </cell>
          <cell r="I952" t="str">
            <v>faes 70</v>
          </cell>
          <cell r="J952">
            <v>5</v>
          </cell>
          <cell r="K952" t="str">
            <v>na</v>
          </cell>
          <cell r="L952">
            <v>1</v>
          </cell>
          <cell r="M952" t="str">
            <v>base</v>
          </cell>
          <cell r="N952">
            <v>2</v>
          </cell>
          <cell r="O952" t="str">
            <v>produzione</v>
          </cell>
        </row>
        <row r="953">
          <cell r="B953" t="str">
            <v>20553#170XXX</v>
          </cell>
          <cell r="C953" t="str">
            <v>ZETESOL 270/N with EDTA</v>
          </cell>
          <cell r="D953">
            <v>11</v>
          </cell>
          <cell r="E953" t="str">
            <v>FAES</v>
          </cell>
          <cell r="F953">
            <v>14</v>
          </cell>
          <cell r="G953" t="str">
            <v>faes 70</v>
          </cell>
          <cell r="H953">
            <v>13</v>
          </cell>
          <cell r="I953" t="str">
            <v>faes 70</v>
          </cell>
          <cell r="J953">
            <v>5</v>
          </cell>
          <cell r="K953" t="str">
            <v>na</v>
          </cell>
          <cell r="L953">
            <v>1</v>
          </cell>
          <cell r="M953" t="str">
            <v>base</v>
          </cell>
          <cell r="N953">
            <v>2</v>
          </cell>
          <cell r="O953" t="str">
            <v>produzione</v>
          </cell>
        </row>
        <row r="954">
          <cell r="B954" t="str">
            <v>20553#171XXX</v>
          </cell>
          <cell r="C954" t="str">
            <v xml:space="preserve">ZETESOL 270/N </v>
          </cell>
          <cell r="D954">
            <v>11</v>
          </cell>
          <cell r="E954" t="str">
            <v>FAES</v>
          </cell>
          <cell r="F954">
            <v>14</v>
          </cell>
          <cell r="G954" t="str">
            <v>faes 70</v>
          </cell>
          <cell r="H954">
            <v>13</v>
          </cell>
          <cell r="I954" t="str">
            <v>faes 70</v>
          </cell>
          <cell r="J954">
            <v>5</v>
          </cell>
          <cell r="K954" t="str">
            <v>na</v>
          </cell>
          <cell r="L954">
            <v>1</v>
          </cell>
          <cell r="M954" t="str">
            <v>base</v>
          </cell>
          <cell r="N954">
            <v>2</v>
          </cell>
          <cell r="O954" t="str">
            <v>produzione</v>
          </cell>
        </row>
        <row r="955">
          <cell r="B955" t="str">
            <v>20553#172XXX</v>
          </cell>
          <cell r="C955" t="str">
            <v xml:space="preserve">ZETESOL 270/N </v>
          </cell>
          <cell r="D955">
            <v>11</v>
          </cell>
          <cell r="E955" t="str">
            <v>FAES</v>
          </cell>
          <cell r="F955">
            <v>14</v>
          </cell>
          <cell r="G955" t="str">
            <v>faes 70</v>
          </cell>
          <cell r="H955">
            <v>13</v>
          </cell>
          <cell r="I955" t="str">
            <v>faes 70</v>
          </cell>
          <cell r="J955">
            <v>5</v>
          </cell>
          <cell r="K955" t="str">
            <v>na</v>
          </cell>
          <cell r="L955">
            <v>1</v>
          </cell>
          <cell r="M955" t="str">
            <v>base</v>
          </cell>
          <cell r="N955">
            <v>2</v>
          </cell>
          <cell r="O955" t="str">
            <v>produzione</v>
          </cell>
        </row>
        <row r="956">
          <cell r="B956" t="str">
            <v>20553#173XXX</v>
          </cell>
          <cell r="C956" t="str">
            <v xml:space="preserve">ZETESOL 270/N </v>
          </cell>
          <cell r="D956">
            <v>11</v>
          </cell>
          <cell r="E956" t="str">
            <v>FAES</v>
          </cell>
          <cell r="F956">
            <v>14</v>
          </cell>
          <cell r="G956" t="str">
            <v>faes 70</v>
          </cell>
          <cell r="H956">
            <v>13</v>
          </cell>
          <cell r="I956" t="str">
            <v>faes 70</v>
          </cell>
          <cell r="J956">
            <v>5</v>
          </cell>
          <cell r="K956" t="str">
            <v>na</v>
          </cell>
          <cell r="L956">
            <v>1</v>
          </cell>
          <cell r="M956" t="str">
            <v>base</v>
          </cell>
          <cell r="N956">
            <v>2</v>
          </cell>
          <cell r="O956" t="str">
            <v>produzione</v>
          </cell>
        </row>
        <row r="957">
          <cell r="B957" t="str">
            <v>20553#174XXX</v>
          </cell>
          <cell r="C957" t="str">
            <v xml:space="preserve">ZETESOL 270/N </v>
          </cell>
          <cell r="D957">
            <v>11</v>
          </cell>
          <cell r="E957" t="str">
            <v>FAES</v>
          </cell>
          <cell r="F957">
            <v>14</v>
          </cell>
          <cell r="G957" t="str">
            <v>faes 70</v>
          </cell>
          <cell r="H957">
            <v>13</v>
          </cell>
          <cell r="I957" t="str">
            <v>faes 70</v>
          </cell>
          <cell r="J957">
            <v>5</v>
          </cell>
          <cell r="K957" t="str">
            <v>na</v>
          </cell>
          <cell r="L957">
            <v>1</v>
          </cell>
          <cell r="M957" t="str">
            <v>base</v>
          </cell>
          <cell r="N957">
            <v>2</v>
          </cell>
          <cell r="O957" t="str">
            <v>produzione</v>
          </cell>
        </row>
        <row r="958">
          <cell r="B958" t="str">
            <v>20553#183XXX</v>
          </cell>
          <cell r="C958" t="str">
            <v>ZETESOL 270/N</v>
          </cell>
          <cell r="D958">
            <v>11</v>
          </cell>
          <cell r="E958" t="str">
            <v>FAES</v>
          </cell>
          <cell r="F958">
            <v>14</v>
          </cell>
          <cell r="G958" t="str">
            <v>faes 70</v>
          </cell>
          <cell r="H958">
            <v>13</v>
          </cell>
          <cell r="I958" t="str">
            <v>faes 70</v>
          </cell>
          <cell r="J958">
            <v>5</v>
          </cell>
          <cell r="K958" t="str">
            <v>na</v>
          </cell>
          <cell r="L958">
            <v>1</v>
          </cell>
          <cell r="M958" t="str">
            <v>base</v>
          </cell>
          <cell r="N958">
            <v>2</v>
          </cell>
          <cell r="O958" t="str">
            <v>produzione</v>
          </cell>
        </row>
        <row r="959">
          <cell r="B959">
            <v>20554</v>
          </cell>
          <cell r="C959" t="str">
            <v>ZETESOL 370/N</v>
          </cell>
          <cell r="D959">
            <v>11</v>
          </cell>
          <cell r="E959" t="str">
            <v>FAES</v>
          </cell>
          <cell r="F959">
            <v>14</v>
          </cell>
          <cell r="G959" t="str">
            <v>faes 70</v>
          </cell>
          <cell r="H959">
            <v>13</v>
          </cell>
          <cell r="I959" t="str">
            <v>faes 70</v>
          </cell>
          <cell r="J959">
            <v>5</v>
          </cell>
          <cell r="K959" t="str">
            <v>na</v>
          </cell>
          <cell r="L959">
            <v>1</v>
          </cell>
          <cell r="M959" t="str">
            <v>base</v>
          </cell>
          <cell r="N959">
            <v>2</v>
          </cell>
          <cell r="O959" t="str">
            <v>produzione</v>
          </cell>
        </row>
        <row r="960">
          <cell r="B960" t="str">
            <v>20554#000XXX</v>
          </cell>
          <cell r="C960" t="str">
            <v>ZETESOL 370/N</v>
          </cell>
          <cell r="D960">
            <v>11</v>
          </cell>
          <cell r="E960" t="str">
            <v>FAES</v>
          </cell>
          <cell r="F960">
            <v>14</v>
          </cell>
          <cell r="G960" t="str">
            <v>faes 70</v>
          </cell>
          <cell r="H960">
            <v>13</v>
          </cell>
          <cell r="I960" t="str">
            <v>faes 70</v>
          </cell>
          <cell r="J960">
            <v>5</v>
          </cell>
          <cell r="K960" t="str">
            <v>na</v>
          </cell>
          <cell r="L960">
            <v>1</v>
          </cell>
          <cell r="M960" t="str">
            <v>base</v>
          </cell>
          <cell r="N960">
            <v>2</v>
          </cell>
          <cell r="O960" t="str">
            <v>produzione</v>
          </cell>
        </row>
        <row r="961">
          <cell r="B961" t="str">
            <v>20554#115XXX</v>
          </cell>
          <cell r="C961" t="str">
            <v>ZETESOL 370/CS</v>
          </cell>
          <cell r="D961">
            <v>11</v>
          </cell>
          <cell r="E961" t="str">
            <v>FAES</v>
          </cell>
          <cell r="F961">
            <v>14</v>
          </cell>
          <cell r="G961" t="str">
            <v>faes 70</v>
          </cell>
          <cell r="H961">
            <v>13</v>
          </cell>
          <cell r="I961" t="str">
            <v>faes 70</v>
          </cell>
          <cell r="J961">
            <v>5</v>
          </cell>
          <cell r="K961" t="str">
            <v>na</v>
          </cell>
          <cell r="L961">
            <v>1</v>
          </cell>
          <cell r="M961" t="str">
            <v>base</v>
          </cell>
          <cell r="N961">
            <v>2</v>
          </cell>
          <cell r="O961" t="str">
            <v>produzione</v>
          </cell>
        </row>
        <row r="962">
          <cell r="B962" t="str">
            <v>20554#281XXX</v>
          </cell>
          <cell r="C962" t="str">
            <v>ZETESOL 370/N</v>
          </cell>
          <cell r="D962">
            <v>11</v>
          </cell>
          <cell r="E962" t="str">
            <v>FAES</v>
          </cell>
          <cell r="F962">
            <v>14</v>
          </cell>
          <cell r="G962" t="str">
            <v>faes 70</v>
          </cell>
          <cell r="H962">
            <v>13</v>
          </cell>
          <cell r="I962" t="str">
            <v>faes 70</v>
          </cell>
          <cell r="J962">
            <v>5</v>
          </cell>
          <cell r="K962" t="str">
            <v>na</v>
          </cell>
          <cell r="L962">
            <v>1</v>
          </cell>
          <cell r="M962" t="str">
            <v>base</v>
          </cell>
          <cell r="N962">
            <v>2</v>
          </cell>
          <cell r="O962" t="str">
            <v>produzione</v>
          </cell>
        </row>
        <row r="963">
          <cell r="B963">
            <v>20555</v>
          </cell>
          <cell r="C963" t="str">
            <v>ZETESOL 270/PK</v>
          </cell>
          <cell r="D963">
            <v>11</v>
          </cell>
          <cell r="E963" t="str">
            <v>FAES</v>
          </cell>
          <cell r="F963">
            <v>14</v>
          </cell>
          <cell r="G963" t="str">
            <v>faes 70</v>
          </cell>
          <cell r="H963">
            <v>13</v>
          </cell>
          <cell r="I963" t="str">
            <v>faes 70</v>
          </cell>
          <cell r="J963">
            <v>5</v>
          </cell>
          <cell r="K963" t="str">
            <v>na</v>
          </cell>
          <cell r="L963">
            <v>1</v>
          </cell>
          <cell r="M963" t="str">
            <v>base</v>
          </cell>
          <cell r="N963">
            <v>2</v>
          </cell>
          <cell r="O963" t="str">
            <v>produzione</v>
          </cell>
        </row>
        <row r="964">
          <cell r="B964">
            <v>20556</v>
          </cell>
          <cell r="C964" t="str">
            <v>ZUSOLAT 1007/85</v>
          </cell>
          <cell r="D964">
            <v>7</v>
          </cell>
          <cell r="E964" t="str">
            <v>tensio attivo</v>
          </cell>
          <cell r="F964">
            <v>18</v>
          </cell>
          <cell r="G964" t="str">
            <v>non ionici</v>
          </cell>
          <cell r="H964">
            <v>41</v>
          </cell>
          <cell r="I964" t="str">
            <v>non-ionici</v>
          </cell>
          <cell r="J964">
            <v>4</v>
          </cell>
          <cell r="K964" t="str">
            <v>hci</v>
          </cell>
          <cell r="L964">
            <v>2</v>
          </cell>
          <cell r="M964" t="str">
            <v>value</v>
          </cell>
          <cell r="N964">
            <v>2</v>
          </cell>
          <cell r="O964" t="str">
            <v>produzione</v>
          </cell>
        </row>
        <row r="965">
          <cell r="B965" t="str">
            <v>20556#000XXX</v>
          </cell>
          <cell r="C965" t="str">
            <v xml:space="preserve">ZUSOLAT 1007/85 </v>
          </cell>
          <cell r="D965">
            <v>7</v>
          </cell>
          <cell r="E965" t="str">
            <v>tensio attivo</v>
          </cell>
          <cell r="F965">
            <v>18</v>
          </cell>
          <cell r="G965" t="str">
            <v>non ionici</v>
          </cell>
          <cell r="H965">
            <v>41</v>
          </cell>
          <cell r="I965" t="str">
            <v>non-ionici</v>
          </cell>
          <cell r="J965">
            <v>4</v>
          </cell>
          <cell r="K965" t="str">
            <v>hci</v>
          </cell>
          <cell r="L965">
            <v>2</v>
          </cell>
          <cell r="M965" t="str">
            <v>value</v>
          </cell>
          <cell r="N965">
            <v>2</v>
          </cell>
          <cell r="O965" t="str">
            <v>produzione</v>
          </cell>
        </row>
        <row r="966">
          <cell r="B966">
            <v>20557</v>
          </cell>
          <cell r="C966" t="str">
            <v>ZETESOL 370/NS - NON UTILIZZARE</v>
          </cell>
          <cell r="D966">
            <v>11</v>
          </cell>
          <cell r="E966" t="str">
            <v>FAES</v>
          </cell>
          <cell r="F966">
            <v>14</v>
          </cell>
          <cell r="G966" t="str">
            <v>faes 70</v>
          </cell>
          <cell r="H966">
            <v>13</v>
          </cell>
          <cell r="I966" t="str">
            <v>faes 70</v>
          </cell>
          <cell r="J966">
            <v>5</v>
          </cell>
          <cell r="K966" t="str">
            <v>na</v>
          </cell>
          <cell r="L966">
            <v>1</v>
          </cell>
          <cell r="M966" t="str">
            <v>base</v>
          </cell>
          <cell r="N966">
            <v>2</v>
          </cell>
          <cell r="O966" t="str">
            <v>produzione</v>
          </cell>
        </row>
        <row r="967">
          <cell r="B967" t="str">
            <v>20557#000XXX</v>
          </cell>
          <cell r="C967" t="str">
            <v>ZETESOL 370/NS - NON UTILIZZARE</v>
          </cell>
          <cell r="D967">
            <v>11</v>
          </cell>
          <cell r="E967" t="str">
            <v>FAES</v>
          </cell>
          <cell r="F967">
            <v>14</v>
          </cell>
          <cell r="G967" t="str">
            <v>faes 70</v>
          </cell>
          <cell r="H967">
            <v>13</v>
          </cell>
          <cell r="I967" t="str">
            <v>faes 70</v>
          </cell>
          <cell r="J967">
            <v>5</v>
          </cell>
          <cell r="K967" t="str">
            <v>na</v>
          </cell>
          <cell r="L967">
            <v>1</v>
          </cell>
          <cell r="M967" t="str">
            <v>base</v>
          </cell>
          <cell r="N967">
            <v>2</v>
          </cell>
          <cell r="O967" t="str">
            <v>produzione</v>
          </cell>
        </row>
        <row r="968">
          <cell r="B968" t="str">
            <v>20557#191XXX</v>
          </cell>
          <cell r="C968" t="str">
            <v>ZETESOL 370/NS - NON UTILIZZARE</v>
          </cell>
          <cell r="D968">
            <v>11</v>
          </cell>
          <cell r="E968" t="str">
            <v>FAES</v>
          </cell>
          <cell r="F968">
            <v>14</v>
          </cell>
          <cell r="G968" t="str">
            <v>faes 70</v>
          </cell>
          <cell r="H968">
            <v>13</v>
          </cell>
          <cell r="I968" t="str">
            <v>faes 70</v>
          </cell>
          <cell r="J968">
            <v>5</v>
          </cell>
          <cell r="K968" t="str">
            <v>na</v>
          </cell>
          <cell r="L968">
            <v>1</v>
          </cell>
          <cell r="M968" t="str">
            <v>base</v>
          </cell>
          <cell r="N968">
            <v>2</v>
          </cell>
          <cell r="O968" t="str">
            <v>produzione</v>
          </cell>
        </row>
        <row r="969">
          <cell r="B969">
            <v>20558</v>
          </cell>
          <cell r="C969" t="str">
            <v>ZETESOL 1070</v>
          </cell>
          <cell r="D969">
            <v>11</v>
          </cell>
          <cell r="E969" t="str">
            <v>FAES</v>
          </cell>
          <cell r="F969">
            <v>14</v>
          </cell>
          <cell r="G969" t="str">
            <v>faes 70</v>
          </cell>
          <cell r="H969">
            <v>13</v>
          </cell>
          <cell r="I969" t="str">
            <v>faes 70</v>
          </cell>
          <cell r="J969">
            <v>5</v>
          </cell>
          <cell r="K969" t="str">
            <v>na</v>
          </cell>
          <cell r="L969">
            <v>1</v>
          </cell>
          <cell r="M969" t="str">
            <v>base</v>
          </cell>
          <cell r="N969">
            <v>2</v>
          </cell>
          <cell r="O969" t="str">
            <v>produzione</v>
          </cell>
        </row>
        <row r="970">
          <cell r="B970" t="str">
            <v>20558#000XXX</v>
          </cell>
          <cell r="C970" t="str">
            <v xml:space="preserve">ZETESOL 1070 </v>
          </cell>
          <cell r="D970">
            <v>11</v>
          </cell>
          <cell r="E970" t="str">
            <v>FAES</v>
          </cell>
          <cell r="F970">
            <v>14</v>
          </cell>
          <cell r="G970" t="str">
            <v>faes 70</v>
          </cell>
          <cell r="H970">
            <v>13</v>
          </cell>
          <cell r="I970" t="str">
            <v>faes 70</v>
          </cell>
          <cell r="J970">
            <v>5</v>
          </cell>
          <cell r="K970" t="str">
            <v>na</v>
          </cell>
          <cell r="L970">
            <v>1</v>
          </cell>
          <cell r="M970" t="str">
            <v>base</v>
          </cell>
          <cell r="N970">
            <v>2</v>
          </cell>
          <cell r="O970" t="str">
            <v>produzione</v>
          </cell>
        </row>
        <row r="971">
          <cell r="B971">
            <v>20559</v>
          </cell>
          <cell r="C971" t="str">
            <v>ZETESOL 370/SH</v>
          </cell>
          <cell r="D971">
            <v>11</v>
          </cell>
          <cell r="E971" t="str">
            <v>FAES</v>
          </cell>
          <cell r="F971">
            <v>14</v>
          </cell>
          <cell r="G971" t="str">
            <v>faes 70</v>
          </cell>
          <cell r="H971">
            <v>13</v>
          </cell>
          <cell r="I971" t="str">
            <v>faes 70</v>
          </cell>
          <cell r="J971">
            <v>5</v>
          </cell>
          <cell r="K971" t="str">
            <v>na</v>
          </cell>
          <cell r="L971">
            <v>1</v>
          </cell>
          <cell r="M971" t="str">
            <v>base</v>
          </cell>
          <cell r="N971">
            <v>2</v>
          </cell>
          <cell r="O971" t="str">
            <v>produzione</v>
          </cell>
        </row>
        <row r="972">
          <cell r="B972" t="str">
            <v>20559#000XXX</v>
          </cell>
          <cell r="C972" t="str">
            <v xml:space="preserve">ZETESOL 370/SH </v>
          </cell>
          <cell r="D972">
            <v>11</v>
          </cell>
          <cell r="E972" t="str">
            <v>FAES</v>
          </cell>
          <cell r="F972">
            <v>14</v>
          </cell>
          <cell r="G972" t="str">
            <v>faes 70</v>
          </cell>
          <cell r="H972">
            <v>13</v>
          </cell>
          <cell r="I972" t="str">
            <v>faes 70</v>
          </cell>
          <cell r="J972">
            <v>5</v>
          </cell>
          <cell r="K972" t="str">
            <v>na</v>
          </cell>
          <cell r="L972">
            <v>1</v>
          </cell>
          <cell r="M972" t="str">
            <v>base</v>
          </cell>
          <cell r="N972">
            <v>2</v>
          </cell>
          <cell r="O972" t="str">
            <v>produzione</v>
          </cell>
        </row>
        <row r="973">
          <cell r="B973">
            <v>20560</v>
          </cell>
          <cell r="C973" t="str">
            <v>ZUSOMIN OD 520</v>
          </cell>
          <cell r="D973">
            <v>7</v>
          </cell>
          <cell r="E973" t="str">
            <v>tensio attivo</v>
          </cell>
          <cell r="F973">
            <v>18</v>
          </cell>
          <cell r="G973" t="str">
            <v>non ionici</v>
          </cell>
          <cell r="H973">
            <v>41</v>
          </cell>
          <cell r="I973" t="str">
            <v>non-ionici</v>
          </cell>
          <cell r="J973">
            <v>4</v>
          </cell>
          <cell r="K973" t="str">
            <v>hci</v>
          </cell>
          <cell r="L973">
            <v>2</v>
          </cell>
          <cell r="M973" t="str">
            <v>value</v>
          </cell>
          <cell r="N973">
            <v>2</v>
          </cell>
          <cell r="O973" t="str">
            <v>produzione</v>
          </cell>
        </row>
        <row r="974">
          <cell r="B974" t="str">
            <v>20560#000XXX</v>
          </cell>
          <cell r="C974" t="str">
            <v xml:space="preserve">ZUSOMIN OD 520 </v>
          </cell>
          <cell r="D974">
            <v>7</v>
          </cell>
          <cell r="E974" t="str">
            <v>tensio attivo</v>
          </cell>
          <cell r="F974">
            <v>18</v>
          </cell>
          <cell r="G974" t="str">
            <v>non ionici</v>
          </cell>
          <cell r="H974">
            <v>41</v>
          </cell>
          <cell r="I974" t="str">
            <v>non-ionici</v>
          </cell>
          <cell r="J974">
            <v>4</v>
          </cell>
          <cell r="K974" t="str">
            <v>hci</v>
          </cell>
          <cell r="L974">
            <v>2</v>
          </cell>
          <cell r="M974" t="str">
            <v>value</v>
          </cell>
          <cell r="N974">
            <v>2</v>
          </cell>
          <cell r="O974" t="str">
            <v>produzione</v>
          </cell>
        </row>
        <row r="975">
          <cell r="B975">
            <v>20561</v>
          </cell>
          <cell r="C975" t="str">
            <v>ZETESOL 1027</v>
          </cell>
          <cell r="D975">
            <v>11</v>
          </cell>
          <cell r="E975" t="str">
            <v>FAES</v>
          </cell>
          <cell r="F975">
            <v>12</v>
          </cell>
          <cell r="G975" t="str">
            <v>faes 27</v>
          </cell>
          <cell r="H975">
            <v>11</v>
          </cell>
          <cell r="I975" t="str">
            <v>faes 27</v>
          </cell>
          <cell r="J975">
            <v>5</v>
          </cell>
          <cell r="K975" t="str">
            <v>na</v>
          </cell>
          <cell r="L975">
            <v>1</v>
          </cell>
          <cell r="M975" t="str">
            <v>base</v>
          </cell>
          <cell r="N975">
            <v>2</v>
          </cell>
          <cell r="O975" t="str">
            <v>produzione</v>
          </cell>
        </row>
        <row r="976">
          <cell r="B976" t="str">
            <v>20561#000XXX</v>
          </cell>
          <cell r="C976" t="str">
            <v>ZETESOL 1027</v>
          </cell>
          <cell r="D976">
            <v>11</v>
          </cell>
          <cell r="E976" t="str">
            <v>FAES</v>
          </cell>
          <cell r="F976">
            <v>12</v>
          </cell>
          <cell r="G976" t="str">
            <v>faes 27</v>
          </cell>
          <cell r="H976">
            <v>11</v>
          </cell>
          <cell r="I976" t="str">
            <v>faes 27</v>
          </cell>
          <cell r="J976">
            <v>5</v>
          </cell>
          <cell r="K976" t="str">
            <v>na</v>
          </cell>
          <cell r="L976">
            <v>1</v>
          </cell>
          <cell r="M976" t="str">
            <v>base</v>
          </cell>
          <cell r="N976">
            <v>2</v>
          </cell>
          <cell r="O976" t="str">
            <v>produzione</v>
          </cell>
        </row>
        <row r="977">
          <cell r="B977" t="str">
            <v>20561#311XXX</v>
          </cell>
          <cell r="C977" t="str">
            <v xml:space="preserve">ZETESOL 1027 </v>
          </cell>
          <cell r="D977">
            <v>11</v>
          </cell>
          <cell r="E977" t="str">
            <v>FAES</v>
          </cell>
          <cell r="F977">
            <v>12</v>
          </cell>
          <cell r="G977" t="str">
            <v>faes 27</v>
          </cell>
          <cell r="H977">
            <v>11</v>
          </cell>
          <cell r="I977" t="str">
            <v>faes 27</v>
          </cell>
          <cell r="J977">
            <v>5</v>
          </cell>
          <cell r="K977" t="str">
            <v>na</v>
          </cell>
          <cell r="L977">
            <v>1</v>
          </cell>
          <cell r="M977" t="str">
            <v>base</v>
          </cell>
          <cell r="N977">
            <v>2</v>
          </cell>
          <cell r="O977" t="str">
            <v>produzione</v>
          </cell>
        </row>
        <row r="978">
          <cell r="B978">
            <v>20562</v>
          </cell>
          <cell r="C978" t="str">
            <v>ZETESOL LES 2/A T</v>
          </cell>
          <cell r="D978">
            <v>11</v>
          </cell>
          <cell r="E978" t="str">
            <v>FAES</v>
          </cell>
          <cell r="F978">
            <v>12</v>
          </cell>
          <cell r="G978" t="str">
            <v>faes 27</v>
          </cell>
          <cell r="H978">
            <v>11</v>
          </cell>
          <cell r="I978" t="str">
            <v>faes 27</v>
          </cell>
          <cell r="J978">
            <v>4</v>
          </cell>
          <cell r="K978" t="str">
            <v>hci</v>
          </cell>
          <cell r="L978">
            <v>1</v>
          </cell>
          <cell r="M978" t="str">
            <v>base</v>
          </cell>
          <cell r="N978">
            <v>2</v>
          </cell>
          <cell r="O978" t="str">
            <v>produzione</v>
          </cell>
        </row>
        <row r="979">
          <cell r="B979" t="str">
            <v>20562#000XXX</v>
          </cell>
          <cell r="C979" t="str">
            <v>ZETESOL LES 2/A T</v>
          </cell>
          <cell r="D979">
            <v>11</v>
          </cell>
          <cell r="E979" t="str">
            <v>FAES</v>
          </cell>
          <cell r="F979">
            <v>12</v>
          </cell>
          <cell r="G979" t="str">
            <v>faes 27</v>
          </cell>
          <cell r="H979">
            <v>11</v>
          </cell>
          <cell r="I979" t="str">
            <v>faes 27</v>
          </cell>
          <cell r="J979">
            <v>4</v>
          </cell>
          <cell r="K979" t="str">
            <v>hci</v>
          </cell>
          <cell r="L979">
            <v>1</v>
          </cell>
          <cell r="M979" t="str">
            <v>base</v>
          </cell>
          <cell r="N979">
            <v>2</v>
          </cell>
          <cell r="O979" t="str">
            <v>produzione</v>
          </cell>
        </row>
        <row r="980">
          <cell r="B980">
            <v>20563</v>
          </cell>
          <cell r="C980" t="str">
            <v>ZETESOL LES 2/T</v>
          </cell>
          <cell r="D980">
            <v>11</v>
          </cell>
          <cell r="E980" t="str">
            <v>FAES</v>
          </cell>
          <cell r="F980">
            <v>12</v>
          </cell>
          <cell r="G980" t="str">
            <v>faes 27</v>
          </cell>
          <cell r="H980">
            <v>11</v>
          </cell>
          <cell r="I980" t="str">
            <v>faes 27</v>
          </cell>
          <cell r="J980">
            <v>4</v>
          </cell>
          <cell r="K980" t="str">
            <v>hci</v>
          </cell>
          <cell r="L980">
            <v>1</v>
          </cell>
          <cell r="M980" t="str">
            <v>base</v>
          </cell>
          <cell r="N980">
            <v>2</v>
          </cell>
          <cell r="O980" t="str">
            <v>produzione</v>
          </cell>
        </row>
        <row r="981">
          <cell r="B981" t="str">
            <v>20563#000XXX</v>
          </cell>
          <cell r="C981" t="str">
            <v>ZETESOL LES 2/T</v>
          </cell>
          <cell r="D981">
            <v>11</v>
          </cell>
          <cell r="E981" t="str">
            <v>FAES</v>
          </cell>
          <cell r="F981">
            <v>12</v>
          </cell>
          <cell r="G981" t="str">
            <v>faes 27</v>
          </cell>
          <cell r="H981">
            <v>11</v>
          </cell>
          <cell r="I981" t="str">
            <v>faes 27</v>
          </cell>
          <cell r="J981">
            <v>4</v>
          </cell>
          <cell r="K981" t="str">
            <v>hci</v>
          </cell>
          <cell r="L981">
            <v>1</v>
          </cell>
          <cell r="M981" t="str">
            <v>base</v>
          </cell>
          <cell r="N981">
            <v>2</v>
          </cell>
          <cell r="O981" t="str">
            <v>produzione</v>
          </cell>
        </row>
        <row r="982">
          <cell r="B982">
            <v>20564</v>
          </cell>
          <cell r="C982" t="str">
            <v>ZUSOLAT 1008/85</v>
          </cell>
          <cell r="D982">
            <v>7</v>
          </cell>
          <cell r="E982" t="str">
            <v>tensio attivo</v>
          </cell>
          <cell r="F982">
            <v>18</v>
          </cell>
          <cell r="G982" t="str">
            <v>non ionici</v>
          </cell>
          <cell r="H982">
            <v>41</v>
          </cell>
          <cell r="I982" t="str">
            <v>non-ionici</v>
          </cell>
          <cell r="J982">
            <v>4</v>
          </cell>
          <cell r="K982" t="str">
            <v>hci</v>
          </cell>
          <cell r="L982">
            <v>2</v>
          </cell>
          <cell r="M982" t="str">
            <v>value</v>
          </cell>
          <cell r="N982">
            <v>2</v>
          </cell>
          <cell r="O982" t="str">
            <v>produzione</v>
          </cell>
        </row>
        <row r="983">
          <cell r="B983" t="str">
            <v>20564#000XXX</v>
          </cell>
          <cell r="C983" t="str">
            <v>ZUSOLAT 1008/85</v>
          </cell>
          <cell r="D983">
            <v>7</v>
          </cell>
          <cell r="E983" t="str">
            <v>tensio attivo</v>
          </cell>
          <cell r="F983">
            <v>18</v>
          </cell>
          <cell r="G983" t="str">
            <v>non ionici</v>
          </cell>
          <cell r="H983">
            <v>41</v>
          </cell>
          <cell r="I983" t="str">
            <v>non-ionici</v>
          </cell>
          <cell r="J983">
            <v>4</v>
          </cell>
          <cell r="K983" t="str">
            <v>hci</v>
          </cell>
          <cell r="L983">
            <v>2</v>
          </cell>
          <cell r="M983" t="str">
            <v>value</v>
          </cell>
          <cell r="N983">
            <v>2</v>
          </cell>
          <cell r="O983" t="str">
            <v>produzione</v>
          </cell>
        </row>
        <row r="984">
          <cell r="B984">
            <v>20565</v>
          </cell>
          <cell r="C984" t="str">
            <v>ZETESOL 270/H</v>
          </cell>
          <cell r="D984">
            <v>11</v>
          </cell>
          <cell r="E984" t="str">
            <v>FAES</v>
          </cell>
          <cell r="F984">
            <v>14</v>
          </cell>
          <cell r="G984" t="str">
            <v>faes 70</v>
          </cell>
          <cell r="H984">
            <v>13</v>
          </cell>
          <cell r="I984" t="str">
            <v>faes 70</v>
          </cell>
          <cell r="J984">
            <v>5</v>
          </cell>
          <cell r="K984" t="str">
            <v>na</v>
          </cell>
          <cell r="L984">
            <v>1</v>
          </cell>
          <cell r="M984" t="str">
            <v>base</v>
          </cell>
          <cell r="N984">
            <v>2</v>
          </cell>
          <cell r="O984" t="str">
            <v>produzione</v>
          </cell>
        </row>
        <row r="985">
          <cell r="B985" t="str">
            <v>20565#000XXX</v>
          </cell>
          <cell r="C985" t="str">
            <v>ZETESOL 270/H</v>
          </cell>
          <cell r="D985">
            <v>11</v>
          </cell>
          <cell r="E985" t="str">
            <v>FAES</v>
          </cell>
          <cell r="F985">
            <v>14</v>
          </cell>
          <cell r="G985" t="str">
            <v>faes 70</v>
          </cell>
          <cell r="H985">
            <v>13</v>
          </cell>
          <cell r="I985" t="str">
            <v>faes 70</v>
          </cell>
          <cell r="J985">
            <v>5</v>
          </cell>
          <cell r="K985" t="str">
            <v>na</v>
          </cell>
          <cell r="L985">
            <v>1</v>
          </cell>
          <cell r="M985" t="str">
            <v>base</v>
          </cell>
          <cell r="N985">
            <v>2</v>
          </cell>
          <cell r="O985" t="str">
            <v>produzione</v>
          </cell>
        </row>
        <row r="986">
          <cell r="B986">
            <v>20566</v>
          </cell>
          <cell r="C986" t="str">
            <v>ZETESOL 270/C</v>
          </cell>
          <cell r="D986">
            <v>11</v>
          </cell>
          <cell r="E986" t="str">
            <v>FAES</v>
          </cell>
          <cell r="F986">
            <v>14</v>
          </cell>
          <cell r="G986" t="str">
            <v>faes 70</v>
          </cell>
          <cell r="H986">
            <v>13</v>
          </cell>
          <cell r="I986" t="str">
            <v>faes 70</v>
          </cell>
          <cell r="J986">
            <v>5</v>
          </cell>
          <cell r="K986" t="str">
            <v>na</v>
          </cell>
          <cell r="L986">
            <v>1</v>
          </cell>
          <cell r="M986" t="str">
            <v>base</v>
          </cell>
          <cell r="N986">
            <v>2</v>
          </cell>
          <cell r="O986" t="str">
            <v>produzione</v>
          </cell>
        </row>
        <row r="987">
          <cell r="B987" t="str">
            <v>20566#000XXX</v>
          </cell>
          <cell r="C987" t="str">
            <v>ZETESOL 270/C</v>
          </cell>
          <cell r="D987">
            <v>11</v>
          </cell>
          <cell r="E987" t="str">
            <v>FAES</v>
          </cell>
          <cell r="F987">
            <v>14</v>
          </cell>
          <cell r="G987" t="str">
            <v>faes 70</v>
          </cell>
          <cell r="H987">
            <v>13</v>
          </cell>
          <cell r="I987" t="str">
            <v>faes 70</v>
          </cell>
          <cell r="J987">
            <v>5</v>
          </cell>
          <cell r="K987" t="str">
            <v>na</v>
          </cell>
          <cell r="L987">
            <v>1</v>
          </cell>
          <cell r="M987" t="str">
            <v>base</v>
          </cell>
          <cell r="N987">
            <v>2</v>
          </cell>
          <cell r="O987" t="str">
            <v>produzione</v>
          </cell>
        </row>
        <row r="988">
          <cell r="B988">
            <v>20567</v>
          </cell>
          <cell r="C988" t="str">
            <v>NON UTILIZZARE</v>
          </cell>
          <cell r="D988">
            <v>14</v>
          </cell>
          <cell r="E988" t="str">
            <v>UnClass</v>
          </cell>
          <cell r="F988">
            <v>30</v>
          </cell>
          <cell r="G988" t="str">
            <v>gruppo non assegnato</v>
          </cell>
          <cell r="H988">
            <v>32</v>
          </cell>
          <cell r="I988" t="str">
            <v>Unassigned family</v>
          </cell>
          <cell r="J988">
            <v>5</v>
          </cell>
          <cell r="K988" t="str">
            <v>na</v>
          </cell>
          <cell r="L988">
            <v>1</v>
          </cell>
          <cell r="M988" t="str">
            <v>base</v>
          </cell>
          <cell r="N988">
            <v>1</v>
          </cell>
          <cell r="O988" t="str">
            <v>rivendita</v>
          </cell>
        </row>
        <row r="989">
          <cell r="B989" t="str">
            <v>20567#000XXX</v>
          </cell>
          <cell r="C989" t="str">
            <v>NON UTIIZZARE</v>
          </cell>
          <cell r="D989">
            <v>14</v>
          </cell>
          <cell r="E989" t="str">
            <v>UnClass</v>
          </cell>
          <cell r="F989">
            <v>30</v>
          </cell>
          <cell r="G989" t="str">
            <v>gruppo non assegnato</v>
          </cell>
          <cell r="H989">
            <v>32</v>
          </cell>
          <cell r="I989" t="str">
            <v>Unassigned family</v>
          </cell>
          <cell r="J989">
            <v>5</v>
          </cell>
          <cell r="K989" t="str">
            <v>na</v>
          </cell>
          <cell r="L989">
            <v>1</v>
          </cell>
          <cell r="M989" t="str">
            <v>base</v>
          </cell>
          <cell r="N989">
            <v>1</v>
          </cell>
          <cell r="O989" t="str">
            <v>rivendita</v>
          </cell>
        </row>
        <row r="990">
          <cell r="B990">
            <v>32001</v>
          </cell>
          <cell r="C990" t="str">
            <v>ALTRIFORM S</v>
          </cell>
          <cell r="D990">
            <v>6</v>
          </cell>
          <cell r="E990" t="str">
            <v>antischiuma</v>
          </cell>
          <cell r="F990">
            <v>9</v>
          </cell>
          <cell r="G990" t="str">
            <v>antischiuma</v>
          </cell>
          <cell r="H990">
            <v>9</v>
          </cell>
          <cell r="I990" t="str">
            <v>antischiuma</v>
          </cell>
          <cell r="J990">
            <v>4</v>
          </cell>
          <cell r="K990" t="str">
            <v>hci</v>
          </cell>
          <cell r="L990">
            <v>1</v>
          </cell>
          <cell r="M990" t="str">
            <v>base</v>
          </cell>
          <cell r="N990">
            <v>1</v>
          </cell>
          <cell r="O990" t="str">
            <v>rivendita</v>
          </cell>
        </row>
        <row r="991">
          <cell r="B991">
            <v>32005</v>
          </cell>
          <cell r="C991" t="str">
            <v>AMPHOTENSID D1</v>
          </cell>
          <cell r="D991">
            <v>7</v>
          </cell>
          <cell r="E991" t="str">
            <v>tensio attivo</v>
          </cell>
          <cell r="F991">
            <v>21</v>
          </cell>
          <cell r="G991" t="str">
            <v>altri tensiattivi</v>
          </cell>
          <cell r="H991">
            <v>26</v>
          </cell>
          <cell r="I991" t="str">
            <v>propionati</v>
          </cell>
          <cell r="J991">
            <v>4</v>
          </cell>
          <cell r="K991" t="str">
            <v>hci</v>
          </cell>
          <cell r="L991">
            <v>3</v>
          </cell>
          <cell r="M991" t="str">
            <v>focus</v>
          </cell>
          <cell r="N991">
            <v>3</v>
          </cell>
          <cell r="O991" t="str">
            <v>casa madre</v>
          </cell>
        </row>
        <row r="992">
          <cell r="B992">
            <v>32008</v>
          </cell>
          <cell r="C992" t="str">
            <v>AMPHOTENSID B 4 F</v>
          </cell>
          <cell r="D992">
            <v>7</v>
          </cell>
          <cell r="E992" t="str">
            <v>tensio attivo</v>
          </cell>
          <cell r="F992">
            <v>2</v>
          </cell>
          <cell r="G992" t="str">
            <v>anfoteri</v>
          </cell>
          <cell r="H992">
            <v>6</v>
          </cell>
          <cell r="I992" t="str">
            <v>betaina</v>
          </cell>
          <cell r="J992">
            <v>5</v>
          </cell>
          <cell r="K992" t="str">
            <v>na</v>
          </cell>
          <cell r="L992">
            <v>2</v>
          </cell>
          <cell r="M992" t="str">
            <v>value</v>
          </cell>
          <cell r="N992">
            <v>2</v>
          </cell>
          <cell r="O992" t="str">
            <v>produzione</v>
          </cell>
        </row>
        <row r="993">
          <cell r="B993">
            <v>32010</v>
          </cell>
          <cell r="C993" t="str">
            <v>AMPHOTENSID B5</v>
          </cell>
          <cell r="D993">
            <v>7</v>
          </cell>
          <cell r="E993" t="str">
            <v>tensio attivo</v>
          </cell>
          <cell r="F993">
            <v>2</v>
          </cell>
          <cell r="G993" t="str">
            <v>anfoteri</v>
          </cell>
          <cell r="H993">
            <v>6</v>
          </cell>
          <cell r="I993" t="str">
            <v>betaina</v>
          </cell>
          <cell r="J993">
            <v>5</v>
          </cell>
          <cell r="K993" t="str">
            <v>na</v>
          </cell>
          <cell r="L993">
            <v>2</v>
          </cell>
          <cell r="M993" t="str">
            <v>value</v>
          </cell>
          <cell r="N993">
            <v>2</v>
          </cell>
          <cell r="O993" t="str">
            <v>produzione</v>
          </cell>
        </row>
        <row r="994">
          <cell r="B994">
            <v>32012</v>
          </cell>
          <cell r="C994" t="str">
            <v>AMPHOTENSID CCF</v>
          </cell>
          <cell r="D994">
            <v>7</v>
          </cell>
          <cell r="E994" t="str">
            <v>tensio attivo</v>
          </cell>
          <cell r="F994">
            <v>21</v>
          </cell>
          <cell r="G994" t="str">
            <v>altri tensiattivi</v>
          </cell>
          <cell r="H994">
            <v>26</v>
          </cell>
          <cell r="I994" t="str">
            <v>propionati</v>
          </cell>
          <cell r="J994">
            <v>4</v>
          </cell>
          <cell r="K994" t="str">
            <v>hci</v>
          </cell>
          <cell r="L994">
            <v>3</v>
          </cell>
          <cell r="M994" t="str">
            <v>focus</v>
          </cell>
          <cell r="N994">
            <v>3</v>
          </cell>
          <cell r="O994" t="str">
            <v>casa madre</v>
          </cell>
        </row>
        <row r="995">
          <cell r="B995">
            <v>32015</v>
          </cell>
          <cell r="C995" t="str">
            <v>AMPHOTENSID CT - NO LONGER AVAILABLE</v>
          </cell>
          <cell r="D995">
            <v>7</v>
          </cell>
          <cell r="E995" t="str">
            <v>tensio attivo</v>
          </cell>
          <cell r="F995">
            <v>21</v>
          </cell>
          <cell r="G995" t="str">
            <v>altri tensiattivi</v>
          </cell>
          <cell r="H995">
            <v>26</v>
          </cell>
          <cell r="I995" t="str">
            <v>propionati</v>
          </cell>
          <cell r="J995">
            <v>4</v>
          </cell>
          <cell r="K995" t="str">
            <v>hci</v>
          </cell>
          <cell r="L995">
            <v>3</v>
          </cell>
          <cell r="M995" t="str">
            <v>focus</v>
          </cell>
          <cell r="N995">
            <v>3</v>
          </cell>
          <cell r="O995" t="str">
            <v>casa madre</v>
          </cell>
        </row>
        <row r="996">
          <cell r="B996">
            <v>32020</v>
          </cell>
          <cell r="C996" t="str">
            <v>AMPHOTENSID EH</v>
          </cell>
          <cell r="D996">
            <v>7</v>
          </cell>
          <cell r="E996" t="str">
            <v>tensio attivo</v>
          </cell>
          <cell r="F996">
            <v>21</v>
          </cell>
          <cell r="G996" t="str">
            <v>altri tensiattivi</v>
          </cell>
          <cell r="H996">
            <v>26</v>
          </cell>
          <cell r="I996" t="str">
            <v>propionati</v>
          </cell>
          <cell r="J996">
            <v>4</v>
          </cell>
          <cell r="K996" t="str">
            <v>hci</v>
          </cell>
          <cell r="L996">
            <v>3</v>
          </cell>
          <cell r="M996" t="str">
            <v>focus</v>
          </cell>
          <cell r="N996">
            <v>3</v>
          </cell>
          <cell r="O996" t="str">
            <v>casa madre</v>
          </cell>
        </row>
        <row r="997">
          <cell r="B997">
            <v>32030</v>
          </cell>
          <cell r="C997" t="str">
            <v>ARCOROL E 600</v>
          </cell>
          <cell r="D997">
            <v>14</v>
          </cell>
          <cell r="E997" t="str">
            <v>UnClass</v>
          </cell>
          <cell r="F997">
            <v>30</v>
          </cell>
          <cell r="G997" t="str">
            <v>gruppo non assegnato</v>
          </cell>
          <cell r="H997">
            <v>32</v>
          </cell>
          <cell r="I997" t="str">
            <v>Unassigned family</v>
          </cell>
          <cell r="J997">
            <v>5</v>
          </cell>
          <cell r="K997" t="str">
            <v>na</v>
          </cell>
          <cell r="L997">
            <v>1</v>
          </cell>
          <cell r="M997" t="str">
            <v>base</v>
          </cell>
          <cell r="N997">
            <v>1</v>
          </cell>
          <cell r="O997" t="str">
            <v>rivendita</v>
          </cell>
        </row>
        <row r="998">
          <cell r="B998">
            <v>32032</v>
          </cell>
          <cell r="C998" t="str">
            <v>AUTOPOON GK 4004</v>
          </cell>
          <cell r="D998">
            <v>3</v>
          </cell>
          <cell r="E998" t="str">
            <v>compound</v>
          </cell>
          <cell r="F998">
            <v>8</v>
          </cell>
          <cell r="G998" t="str">
            <v>compound</v>
          </cell>
          <cell r="H998">
            <v>8</v>
          </cell>
          <cell r="I998" t="str">
            <v>compound</v>
          </cell>
          <cell r="J998">
            <v>4</v>
          </cell>
          <cell r="K998" t="str">
            <v>hci</v>
          </cell>
          <cell r="L998">
            <v>2</v>
          </cell>
          <cell r="M998" t="str">
            <v>value</v>
          </cell>
          <cell r="N998">
            <v>3</v>
          </cell>
          <cell r="O998" t="str">
            <v>casa madre</v>
          </cell>
        </row>
        <row r="999">
          <cell r="B999">
            <v>32033</v>
          </cell>
          <cell r="C999" t="str">
            <v>AUTOPOON GK 4009</v>
          </cell>
          <cell r="D999">
            <v>3</v>
          </cell>
          <cell r="E999" t="str">
            <v>compound</v>
          </cell>
          <cell r="F999">
            <v>8</v>
          </cell>
          <cell r="G999" t="str">
            <v>compound</v>
          </cell>
          <cell r="H999">
            <v>8</v>
          </cell>
          <cell r="I999" t="str">
            <v>compound</v>
          </cell>
          <cell r="J999">
            <v>4</v>
          </cell>
          <cell r="K999" t="str">
            <v>hci</v>
          </cell>
          <cell r="L999">
            <v>2</v>
          </cell>
          <cell r="M999" t="str">
            <v>value</v>
          </cell>
          <cell r="N999">
            <v>3</v>
          </cell>
          <cell r="O999" t="str">
            <v>casa madre</v>
          </cell>
        </row>
        <row r="1000">
          <cell r="B1000">
            <v>32034</v>
          </cell>
          <cell r="C1000" t="str">
            <v>AUTOPOON GK 4010</v>
          </cell>
          <cell r="D1000">
            <v>3</v>
          </cell>
          <cell r="E1000" t="str">
            <v>compound</v>
          </cell>
          <cell r="F1000">
            <v>8</v>
          </cell>
          <cell r="G1000" t="str">
            <v>compound</v>
          </cell>
          <cell r="H1000">
            <v>8</v>
          </cell>
          <cell r="I1000" t="str">
            <v>compound</v>
          </cell>
          <cell r="J1000">
            <v>4</v>
          </cell>
          <cell r="K1000" t="str">
            <v>hci</v>
          </cell>
          <cell r="L1000">
            <v>2</v>
          </cell>
          <cell r="M1000" t="str">
            <v>value</v>
          </cell>
          <cell r="N1000">
            <v>3</v>
          </cell>
          <cell r="O1000" t="str">
            <v>casa madre</v>
          </cell>
        </row>
        <row r="1001">
          <cell r="B1001">
            <v>32035</v>
          </cell>
          <cell r="C1001" t="str">
            <v>AUTOPOON 4012</v>
          </cell>
          <cell r="D1001">
            <v>3</v>
          </cell>
          <cell r="E1001" t="str">
            <v>compound</v>
          </cell>
          <cell r="F1001">
            <v>8</v>
          </cell>
          <cell r="G1001" t="str">
            <v>compound</v>
          </cell>
          <cell r="H1001">
            <v>8</v>
          </cell>
          <cell r="I1001" t="str">
            <v>compound</v>
          </cell>
          <cell r="J1001">
            <v>4</v>
          </cell>
          <cell r="K1001" t="str">
            <v>hci</v>
          </cell>
          <cell r="L1001">
            <v>2</v>
          </cell>
          <cell r="M1001" t="str">
            <v>value</v>
          </cell>
          <cell r="N1001">
            <v>3</v>
          </cell>
          <cell r="O1001" t="str">
            <v>casa madre</v>
          </cell>
        </row>
        <row r="1002">
          <cell r="B1002">
            <v>32037</v>
          </cell>
          <cell r="C1002" t="str">
            <v>AUTOPOON NK</v>
          </cell>
          <cell r="D1002">
            <v>3</v>
          </cell>
          <cell r="E1002" t="str">
            <v>compound</v>
          </cell>
          <cell r="F1002">
            <v>8</v>
          </cell>
          <cell r="G1002" t="str">
            <v>compound</v>
          </cell>
          <cell r="H1002">
            <v>8</v>
          </cell>
          <cell r="I1002" t="str">
            <v>compound</v>
          </cell>
          <cell r="J1002">
            <v>4</v>
          </cell>
          <cell r="K1002" t="str">
            <v>hci</v>
          </cell>
          <cell r="L1002">
            <v>2</v>
          </cell>
          <cell r="M1002" t="str">
            <v>value</v>
          </cell>
          <cell r="N1002">
            <v>3</v>
          </cell>
          <cell r="O1002" t="str">
            <v>casa madre</v>
          </cell>
        </row>
        <row r="1003">
          <cell r="B1003">
            <v>32040</v>
          </cell>
          <cell r="C1003" t="str">
            <v>AUTOPUR WK 4332</v>
          </cell>
          <cell r="D1003">
            <v>3</v>
          </cell>
          <cell r="E1003" t="str">
            <v>compound</v>
          </cell>
          <cell r="F1003">
            <v>8</v>
          </cell>
          <cell r="G1003" t="str">
            <v>compound</v>
          </cell>
          <cell r="H1003">
            <v>8</v>
          </cell>
          <cell r="I1003" t="str">
            <v>compound</v>
          </cell>
          <cell r="J1003">
            <v>4</v>
          </cell>
          <cell r="K1003" t="str">
            <v>hci</v>
          </cell>
          <cell r="L1003">
            <v>2</v>
          </cell>
          <cell r="M1003" t="str">
            <v>value</v>
          </cell>
          <cell r="N1003">
            <v>3</v>
          </cell>
          <cell r="O1003" t="str">
            <v>casa madre</v>
          </cell>
        </row>
        <row r="1004">
          <cell r="B1004">
            <v>32110</v>
          </cell>
          <cell r="C1004" t="str">
            <v>CONTRASPUM 210</v>
          </cell>
          <cell r="D1004">
            <v>6</v>
          </cell>
          <cell r="E1004" t="str">
            <v>antischiuma</v>
          </cell>
          <cell r="F1004">
            <v>9</v>
          </cell>
          <cell r="G1004" t="str">
            <v>antischiuma</v>
          </cell>
          <cell r="H1004">
            <v>9</v>
          </cell>
          <cell r="I1004" t="str">
            <v>antischiuma</v>
          </cell>
          <cell r="J1004">
            <v>4</v>
          </cell>
          <cell r="K1004" t="str">
            <v>hci</v>
          </cell>
          <cell r="L1004">
            <v>1</v>
          </cell>
          <cell r="M1004" t="str">
            <v>base</v>
          </cell>
          <cell r="N1004">
            <v>1</v>
          </cell>
          <cell r="O1004" t="str">
            <v>rivendita</v>
          </cell>
        </row>
        <row r="1005">
          <cell r="B1005">
            <v>32120</v>
          </cell>
          <cell r="C1005" t="str">
            <v>CONTRASPUM M 4053</v>
          </cell>
          <cell r="D1005">
            <v>6</v>
          </cell>
          <cell r="E1005" t="str">
            <v>antischiuma</v>
          </cell>
          <cell r="F1005">
            <v>9</v>
          </cell>
          <cell r="G1005" t="str">
            <v>antischiuma</v>
          </cell>
          <cell r="H1005">
            <v>9</v>
          </cell>
          <cell r="I1005" t="str">
            <v>antischiuma</v>
          </cell>
          <cell r="J1005">
            <v>4</v>
          </cell>
          <cell r="K1005" t="str">
            <v>hci</v>
          </cell>
          <cell r="L1005">
            <v>1</v>
          </cell>
          <cell r="M1005" t="str">
            <v>base</v>
          </cell>
          <cell r="N1005">
            <v>1</v>
          </cell>
          <cell r="O1005" t="str">
            <v>rivendita</v>
          </cell>
        </row>
        <row r="1006">
          <cell r="B1006">
            <v>32125</v>
          </cell>
          <cell r="C1006" t="str">
            <v>EXTRACT 52 - sostituito da Lumorol K 52</v>
          </cell>
          <cell r="D1006">
            <v>3</v>
          </cell>
          <cell r="E1006" t="str">
            <v>compound</v>
          </cell>
          <cell r="F1006">
            <v>8</v>
          </cell>
          <cell r="G1006" t="str">
            <v>compound</v>
          </cell>
          <cell r="H1006">
            <v>8</v>
          </cell>
          <cell r="I1006" t="str">
            <v>compound</v>
          </cell>
          <cell r="J1006">
            <v>2</v>
          </cell>
          <cell r="K1006" t="str">
            <v>hbo</v>
          </cell>
          <cell r="L1006">
            <v>2</v>
          </cell>
          <cell r="M1006" t="str">
            <v>value</v>
          </cell>
          <cell r="N1006">
            <v>3</v>
          </cell>
          <cell r="O1006" t="str">
            <v>casa madre</v>
          </cell>
        </row>
        <row r="1007">
          <cell r="B1007">
            <v>32250</v>
          </cell>
          <cell r="C1007" t="str">
            <v>INHIBITOR 4000</v>
          </cell>
          <cell r="D1007">
            <v>14</v>
          </cell>
          <cell r="E1007" t="str">
            <v>UnClass</v>
          </cell>
          <cell r="F1007">
            <v>30</v>
          </cell>
          <cell r="G1007" t="str">
            <v>gruppo non assegnato</v>
          </cell>
          <cell r="H1007">
            <v>32</v>
          </cell>
          <cell r="I1007" t="str">
            <v>Unassigned family</v>
          </cell>
          <cell r="J1007">
            <v>5</v>
          </cell>
          <cell r="K1007" t="str">
            <v>na</v>
          </cell>
          <cell r="L1007">
            <v>1</v>
          </cell>
          <cell r="M1007" t="str">
            <v>base</v>
          </cell>
          <cell r="N1007">
            <v>1</v>
          </cell>
          <cell r="O1007" t="str">
            <v>rivendita</v>
          </cell>
        </row>
        <row r="1008">
          <cell r="B1008">
            <v>32255</v>
          </cell>
          <cell r="C1008" t="str">
            <v>INHIBITOR RT 212</v>
          </cell>
          <cell r="D1008">
            <v>14</v>
          </cell>
          <cell r="E1008" t="str">
            <v>UnClass</v>
          </cell>
          <cell r="F1008">
            <v>30</v>
          </cell>
          <cell r="G1008" t="str">
            <v>gruppo non assegnato</v>
          </cell>
          <cell r="H1008">
            <v>32</v>
          </cell>
          <cell r="I1008" t="str">
            <v>Unassigned family</v>
          </cell>
          <cell r="J1008">
            <v>5</v>
          </cell>
          <cell r="K1008" t="str">
            <v>na</v>
          </cell>
          <cell r="L1008">
            <v>1</v>
          </cell>
          <cell r="M1008" t="str">
            <v>base</v>
          </cell>
          <cell r="N1008">
            <v>1</v>
          </cell>
          <cell r="O1008" t="str">
            <v>rivendita</v>
          </cell>
        </row>
        <row r="1009">
          <cell r="B1009">
            <v>32259</v>
          </cell>
          <cell r="C1009" t="str">
            <v>LUMOROL K 856 T/sostituito da LUMOROL K 1056</v>
          </cell>
          <cell r="D1009">
            <v>3</v>
          </cell>
          <cell r="E1009" t="str">
            <v>compound</v>
          </cell>
          <cell r="F1009">
            <v>8</v>
          </cell>
          <cell r="G1009" t="str">
            <v>compound</v>
          </cell>
          <cell r="H1009">
            <v>8</v>
          </cell>
          <cell r="I1009" t="str">
            <v>compound</v>
          </cell>
          <cell r="J1009">
            <v>2</v>
          </cell>
          <cell r="K1009" t="str">
            <v>hbo</v>
          </cell>
          <cell r="L1009">
            <v>2</v>
          </cell>
          <cell r="M1009" t="str">
            <v>value</v>
          </cell>
          <cell r="N1009">
            <v>3</v>
          </cell>
          <cell r="O1009" t="str">
            <v>casa madre</v>
          </cell>
        </row>
        <row r="1010">
          <cell r="B1010">
            <v>32260</v>
          </cell>
          <cell r="C1010" t="str">
            <v>LUMOROL RK</v>
          </cell>
          <cell r="D1010">
            <v>3</v>
          </cell>
          <cell r="E1010" t="str">
            <v>compound</v>
          </cell>
          <cell r="F1010">
            <v>8</v>
          </cell>
          <cell r="G1010" t="str">
            <v>compound</v>
          </cell>
          <cell r="H1010">
            <v>8</v>
          </cell>
          <cell r="I1010" t="str">
            <v>compound</v>
          </cell>
          <cell r="J1010">
            <v>2</v>
          </cell>
          <cell r="K1010" t="str">
            <v>hbo</v>
          </cell>
          <cell r="L1010">
            <v>2</v>
          </cell>
          <cell r="M1010" t="str">
            <v>value</v>
          </cell>
          <cell r="N1010">
            <v>3</v>
          </cell>
          <cell r="O1010" t="str">
            <v>casa madre</v>
          </cell>
        </row>
        <row r="1011">
          <cell r="B1011">
            <v>32261</v>
          </cell>
          <cell r="C1011" t="str">
            <v>LUMOROL K 5229</v>
          </cell>
          <cell r="D1011">
            <v>3</v>
          </cell>
          <cell r="E1011" t="str">
            <v>compound</v>
          </cell>
          <cell r="F1011">
            <v>8</v>
          </cell>
          <cell r="G1011" t="str">
            <v>compound</v>
          </cell>
          <cell r="H1011">
            <v>39</v>
          </cell>
          <cell r="I1011" t="str">
            <v>compound speciali</v>
          </cell>
          <cell r="J1011">
            <v>2</v>
          </cell>
          <cell r="K1011" t="str">
            <v>hbo</v>
          </cell>
          <cell r="L1011">
            <v>5</v>
          </cell>
          <cell r="M1011" t="str">
            <v>specialità</v>
          </cell>
          <cell r="N1011">
            <v>3</v>
          </cell>
          <cell r="O1011" t="str">
            <v>casa madre</v>
          </cell>
        </row>
        <row r="1012">
          <cell r="B1012">
            <v>32262</v>
          </cell>
          <cell r="C1012" t="str">
            <v>LUMOROL 4339</v>
          </cell>
          <cell r="D1012">
            <v>3</v>
          </cell>
          <cell r="E1012" t="str">
            <v>compound</v>
          </cell>
          <cell r="F1012">
            <v>8</v>
          </cell>
          <cell r="G1012" t="str">
            <v>compound</v>
          </cell>
          <cell r="H1012">
            <v>8</v>
          </cell>
          <cell r="I1012" t="str">
            <v>compound</v>
          </cell>
          <cell r="J1012">
            <v>4</v>
          </cell>
          <cell r="K1012" t="str">
            <v>hci</v>
          </cell>
          <cell r="L1012">
            <v>2</v>
          </cell>
          <cell r="M1012" t="str">
            <v>value</v>
          </cell>
          <cell r="N1012">
            <v>3</v>
          </cell>
          <cell r="O1012" t="str">
            <v>casa madre</v>
          </cell>
        </row>
        <row r="1013">
          <cell r="B1013">
            <v>32263</v>
          </cell>
          <cell r="C1013" t="str">
            <v>LUMOROL K 5303</v>
          </cell>
          <cell r="D1013">
            <v>3</v>
          </cell>
          <cell r="E1013" t="str">
            <v>compound</v>
          </cell>
          <cell r="F1013">
            <v>8</v>
          </cell>
          <cell r="G1013" t="str">
            <v>compound</v>
          </cell>
          <cell r="H1013">
            <v>39</v>
          </cell>
          <cell r="I1013" t="str">
            <v>compound speciali</v>
          </cell>
          <cell r="J1013">
            <v>2</v>
          </cell>
          <cell r="K1013" t="str">
            <v>hbo</v>
          </cell>
          <cell r="L1013">
            <v>5</v>
          </cell>
          <cell r="M1013" t="str">
            <v>specialità</v>
          </cell>
          <cell r="N1013">
            <v>3</v>
          </cell>
          <cell r="O1013" t="str">
            <v>casa madre</v>
          </cell>
        </row>
        <row r="1014">
          <cell r="B1014">
            <v>32264</v>
          </cell>
          <cell r="C1014" t="str">
            <v>LUMOROL 4357</v>
          </cell>
          <cell r="D1014">
            <v>3</v>
          </cell>
          <cell r="E1014" t="str">
            <v>compound</v>
          </cell>
          <cell r="F1014">
            <v>8</v>
          </cell>
          <cell r="G1014" t="str">
            <v>compound</v>
          </cell>
          <cell r="H1014">
            <v>8</v>
          </cell>
          <cell r="I1014" t="str">
            <v>compound</v>
          </cell>
          <cell r="J1014">
            <v>4</v>
          </cell>
          <cell r="K1014" t="str">
            <v>hci</v>
          </cell>
          <cell r="L1014">
            <v>2</v>
          </cell>
          <cell r="M1014" t="str">
            <v>value</v>
          </cell>
          <cell r="N1014">
            <v>3</v>
          </cell>
          <cell r="O1014" t="str">
            <v>casa madre</v>
          </cell>
        </row>
        <row r="1015">
          <cell r="B1015">
            <v>32265</v>
          </cell>
          <cell r="C1015" t="str">
            <v>LUMOROL 4290</v>
          </cell>
          <cell r="D1015">
            <v>3</v>
          </cell>
          <cell r="E1015" t="str">
            <v>compound</v>
          </cell>
          <cell r="F1015">
            <v>8</v>
          </cell>
          <cell r="G1015" t="str">
            <v>compound</v>
          </cell>
          <cell r="H1015">
            <v>8</v>
          </cell>
          <cell r="I1015" t="str">
            <v>compound</v>
          </cell>
          <cell r="J1015">
            <v>4</v>
          </cell>
          <cell r="K1015" t="str">
            <v>hci</v>
          </cell>
          <cell r="L1015">
            <v>2</v>
          </cell>
          <cell r="M1015" t="str">
            <v>value</v>
          </cell>
          <cell r="N1015">
            <v>3</v>
          </cell>
          <cell r="O1015" t="str">
            <v>casa madre</v>
          </cell>
        </row>
        <row r="1016">
          <cell r="B1016">
            <v>32266</v>
          </cell>
          <cell r="C1016" t="str">
            <v>LUMOROL K 52</v>
          </cell>
          <cell r="D1016">
            <v>3</v>
          </cell>
          <cell r="E1016" t="str">
            <v>compound</v>
          </cell>
          <cell r="F1016">
            <v>8</v>
          </cell>
          <cell r="G1016" t="str">
            <v>compound</v>
          </cell>
          <cell r="H1016">
            <v>8</v>
          </cell>
          <cell r="I1016" t="str">
            <v>compound</v>
          </cell>
          <cell r="J1016">
            <v>2</v>
          </cell>
          <cell r="K1016" t="str">
            <v>hbo</v>
          </cell>
          <cell r="L1016">
            <v>2</v>
          </cell>
          <cell r="M1016" t="str">
            <v>value</v>
          </cell>
          <cell r="N1016">
            <v>3</v>
          </cell>
          <cell r="O1016" t="str">
            <v>casa madre</v>
          </cell>
        </row>
        <row r="1017">
          <cell r="B1017">
            <v>32268</v>
          </cell>
          <cell r="C1017" t="str">
            <v>LUMOROL E 690</v>
          </cell>
          <cell r="D1017">
            <v>3</v>
          </cell>
          <cell r="E1017" t="str">
            <v>compound</v>
          </cell>
          <cell r="F1017">
            <v>8</v>
          </cell>
          <cell r="G1017" t="str">
            <v>compound</v>
          </cell>
          <cell r="H1017">
            <v>8</v>
          </cell>
          <cell r="I1017" t="str">
            <v>compound</v>
          </cell>
          <cell r="J1017">
            <v>2</v>
          </cell>
          <cell r="K1017" t="str">
            <v>hbo</v>
          </cell>
          <cell r="L1017">
            <v>2</v>
          </cell>
          <cell r="M1017" t="str">
            <v>value</v>
          </cell>
          <cell r="N1017">
            <v>3</v>
          </cell>
          <cell r="O1017" t="str">
            <v>casa madre</v>
          </cell>
        </row>
        <row r="1018">
          <cell r="B1018">
            <v>32270</v>
          </cell>
          <cell r="C1018" t="str">
            <v>SULFETAL FA 40</v>
          </cell>
          <cell r="D1018">
            <v>12</v>
          </cell>
          <cell r="E1018" t="str">
            <v>FAS</v>
          </cell>
          <cell r="F1018">
            <v>15</v>
          </cell>
          <cell r="G1018" t="str">
            <v>fas liquidi</v>
          </cell>
          <cell r="H1018">
            <v>14</v>
          </cell>
          <cell r="I1018" t="str">
            <v>fas 30</v>
          </cell>
          <cell r="J1018">
            <v>5</v>
          </cell>
          <cell r="K1018" t="str">
            <v>na</v>
          </cell>
          <cell r="L1018">
            <v>2</v>
          </cell>
          <cell r="M1018" t="str">
            <v>value</v>
          </cell>
          <cell r="N1018">
            <v>2</v>
          </cell>
          <cell r="O1018" t="str">
            <v>produzione</v>
          </cell>
        </row>
        <row r="1019">
          <cell r="B1019">
            <v>32307</v>
          </cell>
          <cell r="C1019" t="str">
            <v>MULSIFAN CPA</v>
          </cell>
          <cell r="D1019">
            <v>7</v>
          </cell>
          <cell r="E1019" t="str">
            <v>tensio attivo</v>
          </cell>
          <cell r="F1019">
            <v>18</v>
          </cell>
          <cell r="G1019" t="str">
            <v>non ionici</v>
          </cell>
          <cell r="H1019">
            <v>41</v>
          </cell>
          <cell r="I1019" t="str">
            <v>non-ionici</v>
          </cell>
          <cell r="J1019">
            <v>5</v>
          </cell>
          <cell r="K1019" t="str">
            <v>na</v>
          </cell>
          <cell r="L1019">
            <v>2</v>
          </cell>
          <cell r="M1019" t="str">
            <v>value</v>
          </cell>
          <cell r="N1019">
            <v>3</v>
          </cell>
          <cell r="O1019" t="str">
            <v>casa madre</v>
          </cell>
        </row>
        <row r="1020">
          <cell r="B1020">
            <v>32308</v>
          </cell>
          <cell r="C1020" t="str">
            <v>MULSIFAN RT 7</v>
          </cell>
          <cell r="D1020">
            <v>9</v>
          </cell>
          <cell r="E1020" t="str">
            <v>emulsionanti/solubilizzanti</v>
          </cell>
          <cell r="F1020">
            <v>23</v>
          </cell>
          <cell r="G1020" t="str">
            <v>solubilizzanti</v>
          </cell>
          <cell r="H1020">
            <v>28</v>
          </cell>
          <cell r="I1020" t="str">
            <v xml:space="preserve">solubilizzanti </v>
          </cell>
          <cell r="J1020">
            <v>5</v>
          </cell>
          <cell r="K1020" t="str">
            <v>na</v>
          </cell>
          <cell r="L1020">
            <v>1</v>
          </cell>
          <cell r="M1020" t="str">
            <v>base</v>
          </cell>
          <cell r="N1020">
            <v>3</v>
          </cell>
          <cell r="O1020" t="str">
            <v>casa madre</v>
          </cell>
        </row>
        <row r="1021">
          <cell r="B1021">
            <v>32309</v>
          </cell>
          <cell r="C1021" t="str">
            <v>MULSIFAN CSA 21</v>
          </cell>
          <cell r="D1021">
            <v>9</v>
          </cell>
          <cell r="E1021" t="str">
            <v>emulsionanti/solubilizzanti</v>
          </cell>
          <cell r="F1021">
            <v>23</v>
          </cell>
          <cell r="G1021" t="str">
            <v>solubilizzanti</v>
          </cell>
          <cell r="H1021">
            <v>28</v>
          </cell>
          <cell r="I1021" t="str">
            <v xml:space="preserve">solubilizzanti </v>
          </cell>
          <cell r="J1021">
            <v>5</v>
          </cell>
          <cell r="K1021" t="str">
            <v>na</v>
          </cell>
          <cell r="L1021">
            <v>1</v>
          </cell>
          <cell r="M1021" t="str">
            <v>base</v>
          </cell>
          <cell r="N1021">
            <v>3</v>
          </cell>
          <cell r="O1021" t="str">
            <v>casa madre</v>
          </cell>
        </row>
        <row r="1022">
          <cell r="B1022">
            <v>32310</v>
          </cell>
          <cell r="C1022" t="str">
            <v xml:space="preserve">MULSIFAN K 326 </v>
          </cell>
          <cell r="D1022">
            <v>9</v>
          </cell>
          <cell r="E1022" t="str">
            <v>emulsionanti/solubilizzanti</v>
          </cell>
          <cell r="F1022">
            <v>23</v>
          </cell>
          <cell r="G1022" t="str">
            <v>solubilizzanti</v>
          </cell>
          <cell r="H1022">
            <v>28</v>
          </cell>
          <cell r="I1022" t="str">
            <v xml:space="preserve">solubilizzanti </v>
          </cell>
          <cell r="J1022">
            <v>5</v>
          </cell>
          <cell r="K1022" t="str">
            <v>na</v>
          </cell>
          <cell r="L1022">
            <v>1</v>
          </cell>
          <cell r="M1022" t="str">
            <v>base</v>
          </cell>
          <cell r="N1022">
            <v>3</v>
          </cell>
          <cell r="O1022" t="str">
            <v>casa madre</v>
          </cell>
        </row>
        <row r="1023">
          <cell r="B1023">
            <v>32311</v>
          </cell>
          <cell r="C1023" t="str">
            <v>MULSIFAN CSA 02</v>
          </cell>
          <cell r="D1023">
            <v>9</v>
          </cell>
          <cell r="E1023" t="str">
            <v>emulsionanti/solubilizzanti</v>
          </cell>
          <cell r="F1023">
            <v>23</v>
          </cell>
          <cell r="G1023" t="str">
            <v>solubilizzanti</v>
          </cell>
          <cell r="H1023">
            <v>28</v>
          </cell>
          <cell r="I1023" t="str">
            <v xml:space="preserve">solubilizzanti </v>
          </cell>
          <cell r="J1023">
            <v>5</v>
          </cell>
          <cell r="K1023" t="str">
            <v>na</v>
          </cell>
          <cell r="L1023">
            <v>1</v>
          </cell>
          <cell r="M1023" t="str">
            <v>base</v>
          </cell>
          <cell r="N1023">
            <v>3</v>
          </cell>
          <cell r="O1023" t="str">
            <v>casa madre</v>
          </cell>
        </row>
        <row r="1024">
          <cell r="B1024">
            <v>32315</v>
          </cell>
          <cell r="C1024" t="str">
            <v>MULSIFAN RT 1</v>
          </cell>
          <cell r="D1024">
            <v>9</v>
          </cell>
          <cell r="E1024" t="str">
            <v>emulsionanti/solubilizzanti</v>
          </cell>
          <cell r="F1024">
            <v>23</v>
          </cell>
          <cell r="G1024" t="str">
            <v>solubilizzanti</v>
          </cell>
          <cell r="H1024">
            <v>28</v>
          </cell>
          <cell r="I1024" t="str">
            <v xml:space="preserve">solubilizzanti </v>
          </cell>
          <cell r="J1024">
            <v>5</v>
          </cell>
          <cell r="K1024" t="str">
            <v>na</v>
          </cell>
          <cell r="L1024">
            <v>1</v>
          </cell>
          <cell r="M1024" t="str">
            <v>base</v>
          </cell>
          <cell r="N1024">
            <v>3</v>
          </cell>
          <cell r="O1024" t="str">
            <v>casa madre</v>
          </cell>
        </row>
        <row r="1025">
          <cell r="B1025">
            <v>32316</v>
          </cell>
          <cell r="C1025" t="str">
            <v>MULSIFAN RT 23</v>
          </cell>
          <cell r="D1025">
            <v>9</v>
          </cell>
          <cell r="E1025" t="str">
            <v>emulsionanti/solubilizzanti</v>
          </cell>
          <cell r="F1025">
            <v>23</v>
          </cell>
          <cell r="G1025" t="str">
            <v>solubilizzanti</v>
          </cell>
          <cell r="H1025">
            <v>28</v>
          </cell>
          <cell r="I1025" t="str">
            <v xml:space="preserve">solubilizzanti </v>
          </cell>
          <cell r="J1025">
            <v>5</v>
          </cell>
          <cell r="K1025" t="str">
            <v>na</v>
          </cell>
          <cell r="L1025">
            <v>1</v>
          </cell>
          <cell r="M1025" t="str">
            <v>base</v>
          </cell>
          <cell r="N1025">
            <v>3</v>
          </cell>
          <cell r="O1025" t="str">
            <v>casa madre</v>
          </cell>
        </row>
        <row r="1026">
          <cell r="B1026">
            <v>32329</v>
          </cell>
          <cell r="C1026" t="str">
            <v>MULSIFAN RT 11 - utilizzare cod. 43074</v>
          </cell>
          <cell r="D1026">
            <v>9</v>
          </cell>
          <cell r="E1026" t="str">
            <v>emulsionanti/solubilizzanti</v>
          </cell>
          <cell r="F1026">
            <v>23</v>
          </cell>
          <cell r="G1026" t="str">
            <v>solubilizzanti</v>
          </cell>
          <cell r="H1026">
            <v>28</v>
          </cell>
          <cell r="I1026" t="str">
            <v xml:space="preserve">solubilizzanti </v>
          </cell>
          <cell r="J1026">
            <v>5</v>
          </cell>
          <cell r="K1026" t="str">
            <v>na</v>
          </cell>
          <cell r="L1026">
            <v>1</v>
          </cell>
          <cell r="M1026" t="str">
            <v>base</v>
          </cell>
          <cell r="N1026">
            <v>3</v>
          </cell>
          <cell r="O1026" t="str">
            <v>casa madre</v>
          </cell>
        </row>
        <row r="1027">
          <cell r="B1027">
            <v>32330</v>
          </cell>
          <cell r="C1027" t="str">
            <v>MULSIFAN RT 113</v>
          </cell>
          <cell r="D1027">
            <v>9</v>
          </cell>
          <cell r="E1027" t="str">
            <v>emulsionanti/solubilizzanti</v>
          </cell>
          <cell r="F1027">
            <v>23</v>
          </cell>
          <cell r="G1027" t="str">
            <v>solubilizzanti</v>
          </cell>
          <cell r="H1027">
            <v>28</v>
          </cell>
          <cell r="I1027" t="str">
            <v xml:space="preserve">solubilizzanti </v>
          </cell>
          <cell r="J1027">
            <v>5</v>
          </cell>
          <cell r="K1027" t="str">
            <v>na</v>
          </cell>
          <cell r="L1027">
            <v>1</v>
          </cell>
          <cell r="M1027" t="str">
            <v>base</v>
          </cell>
          <cell r="N1027">
            <v>3</v>
          </cell>
          <cell r="O1027" t="str">
            <v>casa madre</v>
          </cell>
        </row>
        <row r="1028">
          <cell r="B1028">
            <v>32331</v>
          </cell>
          <cell r="C1028" t="str">
            <v>MULSIFAN RT 110</v>
          </cell>
          <cell r="D1028">
            <v>9</v>
          </cell>
          <cell r="E1028" t="str">
            <v>emulsionanti/solubilizzanti</v>
          </cell>
          <cell r="F1028">
            <v>23</v>
          </cell>
          <cell r="G1028" t="str">
            <v>solubilizzanti</v>
          </cell>
          <cell r="H1028">
            <v>28</v>
          </cell>
          <cell r="I1028" t="str">
            <v xml:space="preserve">solubilizzanti </v>
          </cell>
          <cell r="J1028">
            <v>5</v>
          </cell>
          <cell r="K1028" t="str">
            <v>na</v>
          </cell>
          <cell r="L1028">
            <v>1</v>
          </cell>
          <cell r="M1028" t="str">
            <v>base</v>
          </cell>
          <cell r="N1028">
            <v>3</v>
          </cell>
          <cell r="O1028" t="str">
            <v>casa madre</v>
          </cell>
        </row>
        <row r="1029">
          <cell r="B1029">
            <v>32332</v>
          </cell>
          <cell r="C1029" t="str">
            <v>MULSIFAN RT 203/80 M</v>
          </cell>
          <cell r="D1029">
            <v>9</v>
          </cell>
          <cell r="E1029" t="str">
            <v>emulsionanti/solubilizzanti</v>
          </cell>
          <cell r="F1029">
            <v>23</v>
          </cell>
          <cell r="G1029" t="str">
            <v>solubilizzanti</v>
          </cell>
          <cell r="H1029">
            <v>28</v>
          </cell>
          <cell r="I1029" t="str">
            <v xml:space="preserve">solubilizzanti </v>
          </cell>
          <cell r="J1029">
            <v>5</v>
          </cell>
          <cell r="K1029" t="str">
            <v>na</v>
          </cell>
          <cell r="L1029">
            <v>1</v>
          </cell>
          <cell r="M1029" t="str">
            <v>base</v>
          </cell>
          <cell r="N1029">
            <v>3</v>
          </cell>
          <cell r="O1029" t="str">
            <v>casa madre</v>
          </cell>
        </row>
        <row r="1030">
          <cell r="B1030">
            <v>32333</v>
          </cell>
          <cell r="C1030" t="str">
            <v>MULSIFAN RT 231</v>
          </cell>
          <cell r="D1030">
            <v>9</v>
          </cell>
          <cell r="E1030" t="str">
            <v>emulsionanti/solubilizzanti</v>
          </cell>
          <cell r="F1030">
            <v>23</v>
          </cell>
          <cell r="G1030" t="str">
            <v>solubilizzanti</v>
          </cell>
          <cell r="H1030">
            <v>28</v>
          </cell>
          <cell r="I1030" t="str">
            <v xml:space="preserve">solubilizzanti </v>
          </cell>
          <cell r="J1030">
            <v>5</v>
          </cell>
          <cell r="K1030" t="str">
            <v>na</v>
          </cell>
          <cell r="L1030">
            <v>1</v>
          </cell>
          <cell r="M1030" t="str">
            <v>base</v>
          </cell>
          <cell r="N1030">
            <v>3</v>
          </cell>
          <cell r="O1030" t="str">
            <v>casa madre</v>
          </cell>
        </row>
        <row r="1031">
          <cell r="B1031">
            <v>32334</v>
          </cell>
          <cell r="C1031" t="str">
            <v>MULSIFAN RT 237</v>
          </cell>
          <cell r="D1031">
            <v>9</v>
          </cell>
          <cell r="E1031" t="str">
            <v>emulsionanti/solubilizzanti</v>
          </cell>
          <cell r="F1031">
            <v>23</v>
          </cell>
          <cell r="G1031" t="str">
            <v>solubilizzanti</v>
          </cell>
          <cell r="H1031">
            <v>28</v>
          </cell>
          <cell r="I1031" t="str">
            <v xml:space="preserve">solubilizzanti </v>
          </cell>
          <cell r="J1031">
            <v>5</v>
          </cell>
          <cell r="K1031" t="str">
            <v>na</v>
          </cell>
          <cell r="L1031">
            <v>1</v>
          </cell>
          <cell r="M1031" t="str">
            <v>base</v>
          </cell>
          <cell r="N1031">
            <v>3</v>
          </cell>
          <cell r="O1031" t="str">
            <v>casa madre</v>
          </cell>
        </row>
        <row r="1032">
          <cell r="B1032">
            <v>32335</v>
          </cell>
          <cell r="C1032" t="str">
            <v>MULSIFAN RT 245</v>
          </cell>
          <cell r="D1032">
            <v>9</v>
          </cell>
          <cell r="E1032" t="str">
            <v>emulsionanti/solubilizzanti</v>
          </cell>
          <cell r="F1032">
            <v>23</v>
          </cell>
          <cell r="G1032" t="str">
            <v>solubilizzanti</v>
          </cell>
          <cell r="H1032">
            <v>28</v>
          </cell>
          <cell r="I1032" t="str">
            <v xml:space="preserve">solubilizzanti </v>
          </cell>
          <cell r="J1032">
            <v>5</v>
          </cell>
          <cell r="K1032" t="str">
            <v>na</v>
          </cell>
          <cell r="L1032">
            <v>1</v>
          </cell>
          <cell r="M1032" t="str">
            <v>base</v>
          </cell>
          <cell r="N1032">
            <v>3</v>
          </cell>
          <cell r="O1032" t="str">
            <v>casa madre</v>
          </cell>
        </row>
        <row r="1033">
          <cell r="B1033">
            <v>32336</v>
          </cell>
          <cell r="C1033" t="str">
            <v>MULSIFAN RT 410</v>
          </cell>
          <cell r="D1033">
            <v>9</v>
          </cell>
          <cell r="E1033" t="str">
            <v>emulsionanti/solubilizzanti</v>
          </cell>
          <cell r="F1033">
            <v>23</v>
          </cell>
          <cell r="G1033" t="str">
            <v>solubilizzanti</v>
          </cell>
          <cell r="H1033">
            <v>28</v>
          </cell>
          <cell r="I1033" t="str">
            <v xml:space="preserve">solubilizzanti </v>
          </cell>
          <cell r="J1033">
            <v>5</v>
          </cell>
          <cell r="K1033" t="str">
            <v>na</v>
          </cell>
          <cell r="L1033">
            <v>1</v>
          </cell>
          <cell r="M1033" t="str">
            <v>base</v>
          </cell>
          <cell r="N1033">
            <v>3</v>
          </cell>
          <cell r="O1033" t="str">
            <v>casa madre</v>
          </cell>
        </row>
        <row r="1034">
          <cell r="B1034">
            <v>32337</v>
          </cell>
          <cell r="C1034" t="str">
            <v>MULSIFAN RT 163</v>
          </cell>
          <cell r="D1034">
            <v>9</v>
          </cell>
          <cell r="E1034" t="str">
            <v>emulsionanti/solubilizzanti</v>
          </cell>
          <cell r="F1034">
            <v>23</v>
          </cell>
          <cell r="G1034" t="str">
            <v>solubilizzanti</v>
          </cell>
          <cell r="H1034">
            <v>28</v>
          </cell>
          <cell r="I1034" t="str">
            <v xml:space="preserve">solubilizzanti </v>
          </cell>
          <cell r="J1034">
            <v>5</v>
          </cell>
          <cell r="K1034" t="str">
            <v>na</v>
          </cell>
          <cell r="L1034">
            <v>1</v>
          </cell>
          <cell r="M1034" t="str">
            <v>base</v>
          </cell>
          <cell r="N1034">
            <v>3</v>
          </cell>
          <cell r="O1034" t="str">
            <v>casa madre</v>
          </cell>
        </row>
        <row r="1035">
          <cell r="B1035">
            <v>32338</v>
          </cell>
          <cell r="C1035" t="str">
            <v>MULSIFAN RT 157</v>
          </cell>
          <cell r="D1035">
            <v>9</v>
          </cell>
          <cell r="E1035" t="str">
            <v>emulsionanti/solubilizzanti</v>
          </cell>
          <cell r="F1035">
            <v>23</v>
          </cell>
          <cell r="G1035" t="str">
            <v>solubilizzanti</v>
          </cell>
          <cell r="H1035">
            <v>28</v>
          </cell>
          <cell r="I1035" t="str">
            <v xml:space="preserve">solubilizzanti </v>
          </cell>
          <cell r="J1035">
            <v>5</v>
          </cell>
          <cell r="K1035" t="str">
            <v>na</v>
          </cell>
          <cell r="L1035">
            <v>1</v>
          </cell>
          <cell r="M1035" t="str">
            <v>base</v>
          </cell>
          <cell r="N1035">
            <v>3</v>
          </cell>
          <cell r="O1035" t="str">
            <v>casa madre</v>
          </cell>
        </row>
        <row r="1036">
          <cell r="B1036">
            <v>32339</v>
          </cell>
          <cell r="C1036" t="str">
            <v>MULSIFAN RT 258</v>
          </cell>
          <cell r="D1036">
            <v>9</v>
          </cell>
          <cell r="E1036" t="str">
            <v>emulsionanti/solubilizzanti</v>
          </cell>
          <cell r="F1036">
            <v>23</v>
          </cell>
          <cell r="G1036" t="str">
            <v>solubilizzanti</v>
          </cell>
          <cell r="H1036">
            <v>28</v>
          </cell>
          <cell r="I1036" t="str">
            <v xml:space="preserve">solubilizzanti </v>
          </cell>
          <cell r="J1036">
            <v>5</v>
          </cell>
          <cell r="K1036" t="str">
            <v>na</v>
          </cell>
          <cell r="L1036">
            <v>1</v>
          </cell>
          <cell r="M1036" t="str">
            <v>base</v>
          </cell>
          <cell r="N1036">
            <v>3</v>
          </cell>
          <cell r="O1036" t="str">
            <v>casa madre</v>
          </cell>
        </row>
        <row r="1037">
          <cell r="B1037">
            <v>32340</v>
          </cell>
          <cell r="C1037" t="str">
            <v>MULSIFAN RT 389</v>
          </cell>
          <cell r="D1037">
            <v>9</v>
          </cell>
          <cell r="E1037" t="str">
            <v>emulsionanti/solubilizzanti</v>
          </cell>
          <cell r="F1037">
            <v>23</v>
          </cell>
          <cell r="G1037" t="str">
            <v>solubilizzanti</v>
          </cell>
          <cell r="H1037">
            <v>28</v>
          </cell>
          <cell r="I1037" t="str">
            <v xml:space="preserve">solubilizzanti </v>
          </cell>
          <cell r="J1037">
            <v>5</v>
          </cell>
          <cell r="K1037" t="str">
            <v>na</v>
          </cell>
          <cell r="L1037">
            <v>1</v>
          </cell>
          <cell r="M1037" t="str">
            <v>base</v>
          </cell>
          <cell r="N1037">
            <v>3</v>
          </cell>
          <cell r="O1037" t="str">
            <v>casa madre</v>
          </cell>
        </row>
        <row r="1038">
          <cell r="B1038">
            <v>32341</v>
          </cell>
          <cell r="C1038" t="str">
            <v>MULSIFAN RT 410 G</v>
          </cell>
          <cell r="D1038">
            <v>9</v>
          </cell>
          <cell r="E1038" t="str">
            <v>emulsionanti/solubilizzanti</v>
          </cell>
          <cell r="F1038">
            <v>23</v>
          </cell>
          <cell r="G1038" t="str">
            <v>solubilizzanti</v>
          </cell>
          <cell r="H1038">
            <v>28</v>
          </cell>
          <cell r="I1038" t="str">
            <v xml:space="preserve">solubilizzanti </v>
          </cell>
          <cell r="J1038">
            <v>5</v>
          </cell>
          <cell r="K1038" t="str">
            <v>na</v>
          </cell>
          <cell r="L1038">
            <v>1</v>
          </cell>
          <cell r="M1038" t="str">
            <v>base</v>
          </cell>
          <cell r="N1038">
            <v>3</v>
          </cell>
          <cell r="O1038" t="str">
            <v>casa madre</v>
          </cell>
        </row>
        <row r="1039">
          <cell r="B1039">
            <v>32365</v>
          </cell>
          <cell r="C1039" t="str">
            <v>LUMOROL 6134</v>
          </cell>
          <cell r="D1039">
            <v>3</v>
          </cell>
          <cell r="E1039" t="str">
            <v>compound</v>
          </cell>
          <cell r="F1039">
            <v>8</v>
          </cell>
          <cell r="G1039" t="str">
            <v>compound</v>
          </cell>
          <cell r="H1039">
            <v>8</v>
          </cell>
          <cell r="I1039" t="str">
            <v>compound</v>
          </cell>
          <cell r="J1039">
            <v>4</v>
          </cell>
          <cell r="K1039" t="str">
            <v>hci</v>
          </cell>
          <cell r="L1039">
            <v>2</v>
          </cell>
          <cell r="M1039" t="str">
            <v>value</v>
          </cell>
          <cell r="N1039">
            <v>3</v>
          </cell>
          <cell r="O1039" t="str">
            <v>casa madre</v>
          </cell>
        </row>
        <row r="1040">
          <cell r="B1040">
            <v>32369</v>
          </cell>
          <cell r="C1040" t="str">
            <v>OXETAL A 125</v>
          </cell>
          <cell r="D1040">
            <v>7</v>
          </cell>
          <cell r="E1040" t="str">
            <v>tensio attivo</v>
          </cell>
          <cell r="F1040">
            <v>18</v>
          </cell>
          <cell r="G1040" t="str">
            <v>non ionici</v>
          </cell>
          <cell r="H1040">
            <v>41</v>
          </cell>
          <cell r="I1040" t="str">
            <v>non-ionici</v>
          </cell>
          <cell r="J1040">
            <v>4</v>
          </cell>
          <cell r="K1040" t="str">
            <v>hci</v>
          </cell>
          <cell r="L1040">
            <v>2</v>
          </cell>
          <cell r="M1040" t="str">
            <v>value</v>
          </cell>
          <cell r="N1040">
            <v>3</v>
          </cell>
          <cell r="O1040" t="str">
            <v>casa madre</v>
          </cell>
        </row>
        <row r="1041">
          <cell r="B1041">
            <v>32410</v>
          </cell>
          <cell r="C1041" t="str">
            <v>OXETAL VD 92</v>
          </cell>
          <cell r="D1041">
            <v>14</v>
          </cell>
          <cell r="E1041" t="str">
            <v>UnClass</v>
          </cell>
          <cell r="F1041">
            <v>30</v>
          </cell>
          <cell r="G1041" t="str">
            <v>gruppo non assegnato</v>
          </cell>
          <cell r="H1041">
            <v>32</v>
          </cell>
          <cell r="I1041" t="str">
            <v>Unassigned family</v>
          </cell>
          <cell r="J1041">
            <v>5</v>
          </cell>
          <cell r="K1041" t="str">
            <v>na</v>
          </cell>
          <cell r="L1041">
            <v>1</v>
          </cell>
          <cell r="M1041" t="str">
            <v>base</v>
          </cell>
          <cell r="N1041">
            <v>1</v>
          </cell>
          <cell r="O1041" t="str">
            <v>rivendita</v>
          </cell>
        </row>
        <row r="1042">
          <cell r="B1042">
            <v>32417</v>
          </cell>
          <cell r="C1042" t="str">
            <v>OXYPON 288</v>
          </cell>
          <cell r="D1042">
            <v>8</v>
          </cell>
          <cell r="E1042" t="str">
            <v>emollienti</v>
          </cell>
          <cell r="F1042">
            <v>24</v>
          </cell>
          <cell r="G1042" t="str">
            <v>emollienti speciali</v>
          </cell>
          <cell r="H1042">
            <v>29</v>
          </cell>
          <cell r="I1042" t="str">
            <v>emollienti semplici</v>
          </cell>
          <cell r="J1042">
            <v>3</v>
          </cell>
          <cell r="K1042" t="str">
            <v>sc</v>
          </cell>
          <cell r="L1042">
            <v>3</v>
          </cell>
          <cell r="M1042" t="str">
            <v>focus</v>
          </cell>
          <cell r="N1042">
            <v>3</v>
          </cell>
          <cell r="O1042" t="str">
            <v>casa madre</v>
          </cell>
        </row>
        <row r="1043">
          <cell r="B1043">
            <v>32418</v>
          </cell>
          <cell r="C1043" t="str">
            <v>OXIPON 2145</v>
          </cell>
          <cell r="D1043">
            <v>8</v>
          </cell>
          <cell r="E1043" t="str">
            <v>emollienti</v>
          </cell>
          <cell r="F1043">
            <v>24</v>
          </cell>
          <cell r="G1043" t="str">
            <v>emollienti speciali</v>
          </cell>
          <cell r="H1043">
            <v>29</v>
          </cell>
          <cell r="I1043" t="str">
            <v>emollienti semplici</v>
          </cell>
          <cell r="J1043">
            <v>3</v>
          </cell>
          <cell r="K1043" t="str">
            <v>sc</v>
          </cell>
          <cell r="L1043">
            <v>3</v>
          </cell>
          <cell r="M1043" t="str">
            <v>focus</v>
          </cell>
          <cell r="N1043">
            <v>3</v>
          </cell>
          <cell r="O1043" t="str">
            <v>casa madre</v>
          </cell>
        </row>
        <row r="1044">
          <cell r="B1044">
            <v>32419</v>
          </cell>
          <cell r="C1044" t="str">
            <v>OXYPON 328</v>
          </cell>
          <cell r="D1044">
            <v>8</v>
          </cell>
          <cell r="E1044" t="str">
            <v>emollienti</v>
          </cell>
          <cell r="F1044">
            <v>24</v>
          </cell>
          <cell r="G1044" t="str">
            <v>emollienti speciali</v>
          </cell>
          <cell r="H1044">
            <v>29</v>
          </cell>
          <cell r="I1044" t="str">
            <v>emollienti semplici</v>
          </cell>
          <cell r="J1044">
            <v>3</v>
          </cell>
          <cell r="K1044" t="str">
            <v>sc</v>
          </cell>
          <cell r="L1044">
            <v>3</v>
          </cell>
          <cell r="M1044" t="str">
            <v>focus</v>
          </cell>
          <cell r="N1044">
            <v>3</v>
          </cell>
          <cell r="O1044" t="str">
            <v>casa madre</v>
          </cell>
        </row>
        <row r="1045">
          <cell r="B1045">
            <v>32420</v>
          </cell>
          <cell r="C1045" t="str">
            <v>OXYPON 365</v>
          </cell>
          <cell r="D1045">
            <v>8</v>
          </cell>
          <cell r="E1045" t="str">
            <v>emollienti</v>
          </cell>
          <cell r="F1045">
            <v>24</v>
          </cell>
          <cell r="G1045" t="str">
            <v>emollienti speciali</v>
          </cell>
          <cell r="H1045">
            <v>29</v>
          </cell>
          <cell r="I1045" t="str">
            <v>emollienti semplici</v>
          </cell>
          <cell r="J1045">
            <v>3</v>
          </cell>
          <cell r="K1045" t="str">
            <v>sc</v>
          </cell>
          <cell r="L1045">
            <v>3</v>
          </cell>
          <cell r="M1045" t="str">
            <v>focus</v>
          </cell>
          <cell r="N1045">
            <v>3</v>
          </cell>
          <cell r="O1045" t="str">
            <v>casa madre</v>
          </cell>
        </row>
        <row r="1046">
          <cell r="B1046">
            <v>32421</v>
          </cell>
          <cell r="C1046" t="str">
            <v>OXYPON 401</v>
          </cell>
          <cell r="D1046">
            <v>8</v>
          </cell>
          <cell r="E1046" t="str">
            <v>emollienti</v>
          </cell>
          <cell r="F1046">
            <v>24</v>
          </cell>
          <cell r="G1046" t="str">
            <v>emollienti speciali</v>
          </cell>
          <cell r="H1046">
            <v>29</v>
          </cell>
          <cell r="I1046" t="str">
            <v>emollienti semplici</v>
          </cell>
          <cell r="J1046">
            <v>3</v>
          </cell>
          <cell r="K1046" t="str">
            <v>sc</v>
          </cell>
          <cell r="L1046">
            <v>3</v>
          </cell>
          <cell r="M1046" t="str">
            <v>focus</v>
          </cell>
          <cell r="N1046">
            <v>3</v>
          </cell>
          <cell r="O1046" t="str">
            <v>casa madre</v>
          </cell>
        </row>
        <row r="1047">
          <cell r="B1047">
            <v>32422</v>
          </cell>
          <cell r="C1047" t="str">
            <v>OXYPON 440</v>
          </cell>
          <cell r="D1047">
            <v>8</v>
          </cell>
          <cell r="E1047" t="str">
            <v>emollienti</v>
          </cell>
          <cell r="F1047">
            <v>24</v>
          </cell>
          <cell r="G1047" t="str">
            <v>emollienti speciali</v>
          </cell>
          <cell r="H1047">
            <v>29</v>
          </cell>
          <cell r="I1047" t="str">
            <v>emollienti semplici</v>
          </cell>
          <cell r="J1047">
            <v>3</v>
          </cell>
          <cell r="K1047" t="str">
            <v>sc</v>
          </cell>
          <cell r="L1047">
            <v>3</v>
          </cell>
          <cell r="M1047" t="str">
            <v>focus</v>
          </cell>
          <cell r="N1047">
            <v>3</v>
          </cell>
          <cell r="O1047" t="str">
            <v>casa madre</v>
          </cell>
        </row>
        <row r="1048">
          <cell r="B1048">
            <v>32435</v>
          </cell>
          <cell r="C1048" t="str">
            <v>PHOSFETAL 201</v>
          </cell>
          <cell r="D1048">
            <v>7</v>
          </cell>
          <cell r="E1048" t="str">
            <v>tensio attivo</v>
          </cell>
          <cell r="F1048">
            <v>21</v>
          </cell>
          <cell r="G1048" t="str">
            <v>altri tensiattivi</v>
          </cell>
          <cell r="H1048">
            <v>27</v>
          </cell>
          <cell r="I1048" t="str">
            <v>esteri fosforici</v>
          </cell>
          <cell r="J1048">
            <v>4</v>
          </cell>
          <cell r="K1048" t="str">
            <v>hci</v>
          </cell>
          <cell r="L1048">
            <v>3</v>
          </cell>
          <cell r="M1048" t="str">
            <v>focus</v>
          </cell>
          <cell r="N1048">
            <v>3</v>
          </cell>
          <cell r="O1048" t="str">
            <v>casa madre</v>
          </cell>
        </row>
        <row r="1049">
          <cell r="B1049">
            <v>32436</v>
          </cell>
          <cell r="C1049" t="str">
            <v>PEARLAGENT GM 4175</v>
          </cell>
          <cell r="D1049">
            <v>3</v>
          </cell>
          <cell r="E1049" t="str">
            <v>compound</v>
          </cell>
          <cell r="F1049">
            <v>22</v>
          </cell>
          <cell r="G1049" t="str">
            <v>perlanti</v>
          </cell>
          <cell r="H1049">
            <v>37</v>
          </cell>
          <cell r="I1049" t="str">
            <v>perlanti</v>
          </cell>
          <cell r="J1049">
            <v>2</v>
          </cell>
          <cell r="K1049" t="str">
            <v>hbo</v>
          </cell>
          <cell r="L1049">
            <v>5</v>
          </cell>
          <cell r="M1049" t="str">
            <v>specialità</v>
          </cell>
          <cell r="N1049">
            <v>3</v>
          </cell>
          <cell r="O1049" t="str">
            <v>casa madre</v>
          </cell>
        </row>
        <row r="1050">
          <cell r="B1050">
            <v>32437</v>
          </cell>
          <cell r="C1050" t="str">
            <v>PHOSFETAL 601</v>
          </cell>
          <cell r="D1050">
            <v>7</v>
          </cell>
          <cell r="E1050" t="str">
            <v>tensio attivo</v>
          </cell>
          <cell r="F1050">
            <v>21</v>
          </cell>
          <cell r="G1050" t="str">
            <v>altri tensiattivi</v>
          </cell>
          <cell r="H1050">
            <v>27</v>
          </cell>
          <cell r="I1050" t="str">
            <v>esteri fosforici</v>
          </cell>
          <cell r="J1050">
            <v>4</v>
          </cell>
          <cell r="K1050" t="str">
            <v>hci</v>
          </cell>
          <cell r="L1050">
            <v>3</v>
          </cell>
          <cell r="M1050" t="str">
            <v>focus</v>
          </cell>
          <cell r="N1050">
            <v>3</v>
          </cell>
          <cell r="O1050" t="str">
            <v>casa madre</v>
          </cell>
        </row>
        <row r="1051">
          <cell r="B1051">
            <v>32438</v>
          </cell>
          <cell r="C1051" t="str">
            <v>PHOSFETAL 603</v>
          </cell>
          <cell r="D1051">
            <v>7</v>
          </cell>
          <cell r="E1051" t="str">
            <v>tensio attivo</v>
          </cell>
          <cell r="F1051">
            <v>21</v>
          </cell>
          <cell r="G1051" t="str">
            <v>altri tensiattivi</v>
          </cell>
          <cell r="H1051">
            <v>27</v>
          </cell>
          <cell r="I1051" t="str">
            <v>esteri fosforici</v>
          </cell>
          <cell r="J1051">
            <v>4</v>
          </cell>
          <cell r="K1051" t="str">
            <v>hci</v>
          </cell>
          <cell r="L1051">
            <v>3</v>
          </cell>
          <cell r="M1051" t="str">
            <v>focus</v>
          </cell>
          <cell r="N1051">
            <v>3</v>
          </cell>
          <cell r="O1051" t="str">
            <v>casa madre</v>
          </cell>
        </row>
        <row r="1052">
          <cell r="B1052">
            <v>32439</v>
          </cell>
          <cell r="C1052" t="str">
            <v>PHOSFETAL 201 K</v>
          </cell>
          <cell r="D1052">
            <v>7</v>
          </cell>
          <cell r="E1052" t="str">
            <v>tensio attivo</v>
          </cell>
          <cell r="F1052">
            <v>21</v>
          </cell>
          <cell r="G1052" t="str">
            <v>altri tensiattivi</v>
          </cell>
          <cell r="H1052">
            <v>27</v>
          </cell>
          <cell r="I1052" t="str">
            <v>esteri fosforici</v>
          </cell>
          <cell r="J1052">
            <v>4</v>
          </cell>
          <cell r="K1052" t="str">
            <v>hci</v>
          </cell>
          <cell r="L1052">
            <v>3</v>
          </cell>
          <cell r="M1052" t="str">
            <v>focus</v>
          </cell>
          <cell r="N1052">
            <v>3</v>
          </cell>
          <cell r="O1052" t="str">
            <v>casa madre</v>
          </cell>
        </row>
        <row r="1053">
          <cell r="B1053">
            <v>32440</v>
          </cell>
          <cell r="C1053" t="str">
            <v>PHOSFETAL 209</v>
          </cell>
          <cell r="D1053">
            <v>7</v>
          </cell>
          <cell r="E1053" t="str">
            <v>tensio attivo</v>
          </cell>
          <cell r="F1053">
            <v>21</v>
          </cell>
          <cell r="G1053" t="str">
            <v>altri tensiattivi</v>
          </cell>
          <cell r="H1053">
            <v>27</v>
          </cell>
          <cell r="I1053" t="str">
            <v>esteri fosforici</v>
          </cell>
          <cell r="J1053">
            <v>4</v>
          </cell>
          <cell r="K1053" t="str">
            <v>hci</v>
          </cell>
          <cell r="L1053">
            <v>3</v>
          </cell>
          <cell r="M1053" t="str">
            <v>focus</v>
          </cell>
          <cell r="N1053">
            <v>3</v>
          </cell>
          <cell r="O1053" t="str">
            <v>casa madre</v>
          </cell>
        </row>
        <row r="1054">
          <cell r="B1054">
            <v>32441</v>
          </cell>
          <cell r="C1054" t="str">
            <v>PHOSFETAL 602</v>
          </cell>
          <cell r="D1054">
            <v>7</v>
          </cell>
          <cell r="E1054" t="str">
            <v>tensio attivo</v>
          </cell>
          <cell r="F1054">
            <v>21</v>
          </cell>
          <cell r="G1054" t="str">
            <v>altri tensiattivi</v>
          </cell>
          <cell r="H1054">
            <v>27</v>
          </cell>
          <cell r="I1054" t="str">
            <v>esteri fosforici</v>
          </cell>
          <cell r="J1054">
            <v>4</v>
          </cell>
          <cell r="K1054" t="str">
            <v>hci</v>
          </cell>
          <cell r="L1054">
            <v>3</v>
          </cell>
          <cell r="M1054" t="str">
            <v>focus</v>
          </cell>
          <cell r="N1054">
            <v>3</v>
          </cell>
          <cell r="O1054" t="str">
            <v>casa madre</v>
          </cell>
        </row>
        <row r="1055">
          <cell r="B1055">
            <v>32442</v>
          </cell>
          <cell r="C1055" t="str">
            <v>PEARLAGENT GM 4055</v>
          </cell>
          <cell r="D1055">
            <v>3</v>
          </cell>
          <cell r="E1055" t="str">
            <v>compound</v>
          </cell>
          <cell r="F1055">
            <v>22</v>
          </cell>
          <cell r="G1055" t="str">
            <v>perlanti</v>
          </cell>
          <cell r="H1055">
            <v>37</v>
          </cell>
          <cell r="I1055" t="str">
            <v>perlanti</v>
          </cell>
          <cell r="J1055">
            <v>2</v>
          </cell>
          <cell r="K1055" t="str">
            <v>hbo</v>
          </cell>
          <cell r="L1055">
            <v>5</v>
          </cell>
          <cell r="M1055" t="str">
            <v>specialità</v>
          </cell>
          <cell r="N1055">
            <v>3</v>
          </cell>
          <cell r="O1055" t="str">
            <v>casa madre</v>
          </cell>
        </row>
        <row r="1056">
          <cell r="B1056">
            <v>32445</v>
          </cell>
          <cell r="C1056" t="str">
            <v>LUMOROL K 5019</v>
          </cell>
          <cell r="D1056">
            <v>3</v>
          </cell>
          <cell r="E1056" t="str">
            <v>compound</v>
          </cell>
          <cell r="F1056">
            <v>8</v>
          </cell>
          <cell r="G1056" t="str">
            <v>compound</v>
          </cell>
          <cell r="H1056">
            <v>39</v>
          </cell>
          <cell r="I1056" t="str">
            <v>compound speciali</v>
          </cell>
          <cell r="J1056">
            <v>2</v>
          </cell>
          <cell r="K1056" t="str">
            <v>hbo</v>
          </cell>
          <cell r="L1056">
            <v>5</v>
          </cell>
          <cell r="M1056" t="str">
            <v>specialità</v>
          </cell>
          <cell r="N1056">
            <v>3</v>
          </cell>
          <cell r="O1056" t="str">
            <v>casa madre</v>
          </cell>
        </row>
        <row r="1057">
          <cell r="B1057">
            <v>32450</v>
          </cell>
          <cell r="C1057" t="str">
            <v>PRODUKT GA 7580</v>
          </cell>
          <cell r="D1057">
            <v>3</v>
          </cell>
          <cell r="E1057" t="str">
            <v>compound</v>
          </cell>
          <cell r="F1057">
            <v>8</v>
          </cell>
          <cell r="G1057" t="str">
            <v>compound</v>
          </cell>
          <cell r="H1057">
            <v>8</v>
          </cell>
          <cell r="I1057" t="str">
            <v>compound</v>
          </cell>
          <cell r="J1057">
            <v>2</v>
          </cell>
          <cell r="K1057" t="str">
            <v>hbo</v>
          </cell>
          <cell r="L1057">
            <v>2</v>
          </cell>
          <cell r="M1057" t="str">
            <v>value</v>
          </cell>
          <cell r="N1057">
            <v>3</v>
          </cell>
          <cell r="O1057" t="str">
            <v>casa madre</v>
          </cell>
        </row>
        <row r="1058">
          <cell r="B1058">
            <v>32451</v>
          </cell>
          <cell r="C1058" t="str">
            <v>TREOSAL 2058</v>
          </cell>
          <cell r="D1058">
            <v>7</v>
          </cell>
          <cell r="E1058" t="str">
            <v>tensio attivo</v>
          </cell>
          <cell r="F1058">
            <v>21</v>
          </cell>
          <cell r="G1058" t="str">
            <v>altri tensiattivi</v>
          </cell>
          <cell r="H1058">
            <v>27</v>
          </cell>
          <cell r="I1058" t="str">
            <v>esteri fosforici</v>
          </cell>
          <cell r="J1058">
            <v>4</v>
          </cell>
          <cell r="K1058" t="str">
            <v>hci</v>
          </cell>
          <cell r="L1058">
            <v>3</v>
          </cell>
          <cell r="M1058" t="str">
            <v>focus</v>
          </cell>
          <cell r="N1058">
            <v>3</v>
          </cell>
          <cell r="O1058" t="str">
            <v>casa madre</v>
          </cell>
        </row>
        <row r="1059">
          <cell r="B1059">
            <v>32462</v>
          </cell>
          <cell r="C1059" t="str">
            <v>PROPETAL 120</v>
          </cell>
          <cell r="D1059">
            <v>7</v>
          </cell>
          <cell r="E1059" t="str">
            <v>tensio attivo</v>
          </cell>
          <cell r="F1059">
            <v>18</v>
          </cell>
          <cell r="G1059" t="str">
            <v>non ionici</v>
          </cell>
          <cell r="H1059">
            <v>40</v>
          </cell>
          <cell r="I1059" t="str">
            <v>eto-prop</v>
          </cell>
          <cell r="J1059">
            <v>4</v>
          </cell>
          <cell r="K1059" t="str">
            <v>hci</v>
          </cell>
          <cell r="L1059">
            <v>2</v>
          </cell>
          <cell r="M1059" t="str">
            <v>value</v>
          </cell>
          <cell r="N1059">
            <v>3</v>
          </cell>
          <cell r="O1059" t="str">
            <v>casa madre</v>
          </cell>
        </row>
        <row r="1060">
          <cell r="B1060">
            <v>32463</v>
          </cell>
          <cell r="C1060" t="str">
            <v>PROPETAL 241</v>
          </cell>
          <cell r="D1060">
            <v>7</v>
          </cell>
          <cell r="E1060" t="str">
            <v>tensio attivo</v>
          </cell>
          <cell r="F1060">
            <v>18</v>
          </cell>
          <cell r="G1060" t="str">
            <v>non ionici</v>
          </cell>
          <cell r="H1060">
            <v>40</v>
          </cell>
          <cell r="I1060" t="str">
            <v>eto-prop</v>
          </cell>
          <cell r="J1060">
            <v>4</v>
          </cell>
          <cell r="K1060" t="str">
            <v>hci</v>
          </cell>
          <cell r="L1060">
            <v>2</v>
          </cell>
          <cell r="M1060" t="str">
            <v>value</v>
          </cell>
          <cell r="N1060">
            <v>3</v>
          </cell>
          <cell r="O1060" t="str">
            <v>casa madre</v>
          </cell>
        </row>
        <row r="1061">
          <cell r="B1061">
            <v>32464</v>
          </cell>
          <cell r="C1061" t="str">
            <v>PROPETAL 100</v>
          </cell>
          <cell r="D1061">
            <v>7</v>
          </cell>
          <cell r="E1061" t="str">
            <v>tensio attivo</v>
          </cell>
          <cell r="F1061">
            <v>18</v>
          </cell>
          <cell r="G1061" t="str">
            <v>non ionici</v>
          </cell>
          <cell r="H1061">
            <v>40</v>
          </cell>
          <cell r="I1061" t="str">
            <v>eto-prop</v>
          </cell>
          <cell r="J1061">
            <v>4</v>
          </cell>
          <cell r="K1061" t="str">
            <v>hci</v>
          </cell>
          <cell r="L1061">
            <v>2</v>
          </cell>
          <cell r="M1061" t="str">
            <v>value</v>
          </cell>
          <cell r="N1061">
            <v>3</v>
          </cell>
          <cell r="O1061" t="str">
            <v>casa madre</v>
          </cell>
        </row>
        <row r="1062">
          <cell r="B1062">
            <v>32465</v>
          </cell>
          <cell r="C1062" t="str">
            <v>PROPETAL 200</v>
          </cell>
          <cell r="D1062">
            <v>7</v>
          </cell>
          <cell r="E1062" t="str">
            <v>tensio attivo</v>
          </cell>
          <cell r="F1062">
            <v>18</v>
          </cell>
          <cell r="G1062" t="str">
            <v>non ionici</v>
          </cell>
          <cell r="H1062">
            <v>40</v>
          </cell>
          <cell r="I1062" t="str">
            <v>eto-prop</v>
          </cell>
          <cell r="J1062">
            <v>4</v>
          </cell>
          <cell r="K1062" t="str">
            <v>hci</v>
          </cell>
          <cell r="L1062">
            <v>2</v>
          </cell>
          <cell r="M1062" t="str">
            <v>value</v>
          </cell>
          <cell r="N1062">
            <v>3</v>
          </cell>
          <cell r="O1062" t="str">
            <v>casa madre</v>
          </cell>
        </row>
        <row r="1063">
          <cell r="B1063">
            <v>32466</v>
          </cell>
          <cell r="C1063" t="str">
            <v>PROPETAL 140</v>
          </cell>
          <cell r="D1063">
            <v>7</v>
          </cell>
          <cell r="E1063" t="str">
            <v>tensio attivo</v>
          </cell>
          <cell r="F1063">
            <v>18</v>
          </cell>
          <cell r="G1063" t="str">
            <v>non ionici</v>
          </cell>
          <cell r="H1063">
            <v>40</v>
          </cell>
          <cell r="I1063" t="str">
            <v>eto-prop</v>
          </cell>
          <cell r="J1063">
            <v>4</v>
          </cell>
          <cell r="K1063" t="str">
            <v>hci</v>
          </cell>
          <cell r="L1063">
            <v>2</v>
          </cell>
          <cell r="M1063" t="str">
            <v>value</v>
          </cell>
          <cell r="N1063">
            <v>3</v>
          </cell>
          <cell r="O1063" t="str">
            <v>casa madre</v>
          </cell>
        </row>
        <row r="1064">
          <cell r="B1064">
            <v>32468</v>
          </cell>
          <cell r="C1064" t="str">
            <v>PROTELAN AG 818 G</v>
          </cell>
          <cell r="D1064">
            <v>13</v>
          </cell>
          <cell r="E1064" t="str">
            <v>Protein Product</v>
          </cell>
          <cell r="F1064">
            <v>4</v>
          </cell>
          <cell r="G1064" t="str">
            <v>protein products</v>
          </cell>
          <cell r="H1064">
            <v>17</v>
          </cell>
          <cell r="I1064" t="str">
            <v>glutammati</v>
          </cell>
          <cell r="J1064">
            <v>2</v>
          </cell>
          <cell r="K1064" t="str">
            <v>hbo</v>
          </cell>
          <cell r="L1064">
            <v>5</v>
          </cell>
          <cell r="M1064" t="str">
            <v>specialità</v>
          </cell>
          <cell r="N1064">
            <v>3</v>
          </cell>
          <cell r="O1064" t="str">
            <v>casa madre</v>
          </cell>
        </row>
        <row r="1065">
          <cell r="B1065">
            <v>32470</v>
          </cell>
          <cell r="C1065" t="str">
            <v>PURTON SFD</v>
          </cell>
          <cell r="D1065">
            <v>7</v>
          </cell>
          <cell r="E1065" t="str">
            <v>tensio attivo</v>
          </cell>
          <cell r="F1065">
            <v>18</v>
          </cell>
          <cell r="G1065" t="str">
            <v>non ionici</v>
          </cell>
          <cell r="H1065">
            <v>1</v>
          </cell>
          <cell r="I1065" t="str">
            <v>ammidi</v>
          </cell>
          <cell r="J1065">
            <v>4</v>
          </cell>
          <cell r="K1065" t="str">
            <v>hci</v>
          </cell>
          <cell r="L1065">
            <v>2</v>
          </cell>
          <cell r="M1065" t="str">
            <v>value</v>
          </cell>
          <cell r="N1065">
            <v>3</v>
          </cell>
          <cell r="O1065" t="str">
            <v>casa madre</v>
          </cell>
        </row>
        <row r="1066">
          <cell r="B1066">
            <v>32500</v>
          </cell>
          <cell r="C1066" t="str">
            <v>SULFETAL C jot 60</v>
          </cell>
          <cell r="D1066">
            <v>12</v>
          </cell>
          <cell r="E1066" t="str">
            <v>FAS</v>
          </cell>
          <cell r="F1066">
            <v>15</v>
          </cell>
          <cell r="G1066" t="str">
            <v>fas liquidi</v>
          </cell>
          <cell r="H1066">
            <v>14</v>
          </cell>
          <cell r="I1066" t="str">
            <v>fas 30</v>
          </cell>
          <cell r="J1066">
            <v>5</v>
          </cell>
          <cell r="K1066" t="str">
            <v>na</v>
          </cell>
          <cell r="L1066">
            <v>2</v>
          </cell>
          <cell r="M1066" t="str">
            <v>value</v>
          </cell>
          <cell r="N1066">
            <v>2</v>
          </cell>
          <cell r="O1066" t="str">
            <v>produzione</v>
          </cell>
        </row>
        <row r="1067">
          <cell r="B1067">
            <v>32504</v>
          </cell>
          <cell r="C1067" t="str">
            <v>SETACIN F SPEZIAL</v>
          </cell>
          <cell r="D1067">
            <v>7</v>
          </cell>
          <cell r="E1067" t="str">
            <v>tensio attivo</v>
          </cell>
          <cell r="F1067">
            <v>3</v>
          </cell>
          <cell r="G1067" t="str">
            <v>anionici</v>
          </cell>
          <cell r="H1067">
            <v>31</v>
          </cell>
          <cell r="I1067" t="str">
            <v>sulfosuccinati</v>
          </cell>
          <cell r="J1067">
            <v>5</v>
          </cell>
          <cell r="K1067" t="str">
            <v>na</v>
          </cell>
          <cell r="L1067">
            <v>5</v>
          </cell>
          <cell r="M1067" t="str">
            <v>specialità</v>
          </cell>
          <cell r="N1067">
            <v>3</v>
          </cell>
          <cell r="O1067" t="str">
            <v>casa madre</v>
          </cell>
        </row>
        <row r="1068">
          <cell r="B1068">
            <v>32505</v>
          </cell>
          <cell r="C1068" t="str">
            <v>SETACIN 103 SB</v>
          </cell>
          <cell r="D1068">
            <v>7</v>
          </cell>
          <cell r="E1068" t="str">
            <v>tensio attivo</v>
          </cell>
          <cell r="F1068">
            <v>3</v>
          </cell>
          <cell r="G1068" t="str">
            <v>anionici</v>
          </cell>
          <cell r="H1068">
            <v>31</v>
          </cell>
          <cell r="I1068" t="str">
            <v>sulfosuccinati</v>
          </cell>
          <cell r="J1068">
            <v>5</v>
          </cell>
          <cell r="K1068" t="str">
            <v>na</v>
          </cell>
          <cell r="L1068">
            <v>5</v>
          </cell>
          <cell r="M1068" t="str">
            <v>specialità</v>
          </cell>
          <cell r="N1068">
            <v>3</v>
          </cell>
          <cell r="O1068" t="str">
            <v>casa madre</v>
          </cell>
        </row>
        <row r="1069">
          <cell r="B1069">
            <v>32506</v>
          </cell>
          <cell r="C1069" t="str">
            <v>SEBUMOL ODPC</v>
          </cell>
          <cell r="D1069">
            <v>8</v>
          </cell>
          <cell r="E1069" t="str">
            <v>emollienti</v>
          </cell>
          <cell r="F1069">
            <v>24</v>
          </cell>
          <cell r="G1069" t="str">
            <v>emollienti speciali</v>
          </cell>
          <cell r="H1069">
            <v>29</v>
          </cell>
          <cell r="I1069" t="str">
            <v>emollienti semplici</v>
          </cell>
          <cell r="J1069">
            <v>3</v>
          </cell>
          <cell r="K1069" t="str">
            <v>sc</v>
          </cell>
          <cell r="L1069">
            <v>3</v>
          </cell>
          <cell r="M1069" t="str">
            <v>focus</v>
          </cell>
          <cell r="N1069">
            <v>3</v>
          </cell>
          <cell r="O1069" t="str">
            <v>casa madre</v>
          </cell>
        </row>
        <row r="1070">
          <cell r="B1070">
            <v>32520</v>
          </cell>
          <cell r="C1070" t="str">
            <v>SKINOTAN S 10</v>
          </cell>
          <cell r="D1070">
            <v>7</v>
          </cell>
          <cell r="E1070" t="str">
            <v>tensio attivo</v>
          </cell>
          <cell r="F1070">
            <v>21</v>
          </cell>
          <cell r="G1070" t="str">
            <v>altri tensiattivi</v>
          </cell>
          <cell r="H1070">
            <v>24</v>
          </cell>
          <cell r="I1070" t="str">
            <v>altri tensiattivi</v>
          </cell>
          <cell r="J1070">
            <v>4</v>
          </cell>
          <cell r="K1070" t="str">
            <v>hci</v>
          </cell>
          <cell r="L1070">
            <v>3</v>
          </cell>
          <cell r="M1070" t="str">
            <v>focus</v>
          </cell>
          <cell r="N1070">
            <v>3</v>
          </cell>
          <cell r="O1070" t="str">
            <v>casa madre</v>
          </cell>
        </row>
        <row r="1071">
          <cell r="B1071">
            <v>32560</v>
          </cell>
          <cell r="C1071" t="str">
            <v>SULFETAL 4069</v>
          </cell>
          <cell r="D1071">
            <v>12</v>
          </cell>
          <cell r="E1071" t="str">
            <v>FAS</v>
          </cell>
          <cell r="F1071">
            <v>15</v>
          </cell>
          <cell r="G1071" t="str">
            <v>fas liquidi</v>
          </cell>
          <cell r="H1071">
            <v>14</v>
          </cell>
          <cell r="I1071" t="str">
            <v>fas 30</v>
          </cell>
          <cell r="J1071">
            <v>5</v>
          </cell>
          <cell r="K1071" t="str">
            <v>na</v>
          </cell>
          <cell r="L1071">
            <v>2</v>
          </cell>
          <cell r="M1071" t="str">
            <v>value</v>
          </cell>
          <cell r="N1071">
            <v>2</v>
          </cell>
          <cell r="O1071" t="str">
            <v>produzione</v>
          </cell>
        </row>
        <row r="1072">
          <cell r="B1072">
            <v>32561</v>
          </cell>
          <cell r="C1072" t="str">
            <v>SULFETAL 4105</v>
          </cell>
          <cell r="D1072">
            <v>12</v>
          </cell>
          <cell r="E1072" t="str">
            <v>FAS</v>
          </cell>
          <cell r="F1072">
            <v>15</v>
          </cell>
          <cell r="G1072" t="str">
            <v>fas liquidi</v>
          </cell>
          <cell r="H1072">
            <v>14</v>
          </cell>
          <cell r="I1072" t="str">
            <v>fas 30</v>
          </cell>
          <cell r="J1072">
            <v>5</v>
          </cell>
          <cell r="K1072" t="str">
            <v>na</v>
          </cell>
          <cell r="L1072">
            <v>2</v>
          </cell>
          <cell r="M1072" t="str">
            <v>value</v>
          </cell>
          <cell r="N1072">
            <v>2</v>
          </cell>
          <cell r="O1072" t="str">
            <v>produzione</v>
          </cell>
        </row>
        <row r="1073">
          <cell r="B1073">
            <v>32562</v>
          </cell>
          <cell r="C1073" t="str">
            <v>SULFETAL TC 50</v>
          </cell>
          <cell r="D1073">
            <v>12</v>
          </cell>
          <cell r="E1073" t="str">
            <v>FAS</v>
          </cell>
          <cell r="F1073">
            <v>15</v>
          </cell>
          <cell r="G1073" t="str">
            <v>fas liquidi</v>
          </cell>
          <cell r="H1073">
            <v>14</v>
          </cell>
          <cell r="I1073" t="str">
            <v>fas 30</v>
          </cell>
          <cell r="J1073">
            <v>5</v>
          </cell>
          <cell r="K1073" t="str">
            <v>na</v>
          </cell>
          <cell r="L1073">
            <v>2</v>
          </cell>
          <cell r="M1073" t="str">
            <v>value</v>
          </cell>
          <cell r="N1073">
            <v>2</v>
          </cell>
          <cell r="O1073" t="str">
            <v>produzione</v>
          </cell>
        </row>
        <row r="1074">
          <cell r="B1074">
            <v>32563</v>
          </cell>
          <cell r="C1074" t="str">
            <v>SULFETAL KT 400</v>
          </cell>
          <cell r="D1074">
            <v>12</v>
          </cell>
          <cell r="E1074" t="str">
            <v>FAS</v>
          </cell>
          <cell r="F1074">
            <v>15</v>
          </cell>
          <cell r="G1074" t="str">
            <v>fas liquidi</v>
          </cell>
          <cell r="H1074">
            <v>14</v>
          </cell>
          <cell r="I1074" t="str">
            <v>fas 30</v>
          </cell>
          <cell r="J1074">
            <v>5</v>
          </cell>
          <cell r="K1074" t="str">
            <v>na</v>
          </cell>
          <cell r="L1074">
            <v>2</v>
          </cell>
          <cell r="M1074" t="str">
            <v>value</v>
          </cell>
          <cell r="N1074">
            <v>2</v>
          </cell>
          <cell r="O1074" t="str">
            <v>produzione</v>
          </cell>
        </row>
        <row r="1075">
          <cell r="B1075">
            <v>32564</v>
          </cell>
          <cell r="C1075" t="str">
            <v>SULFETAL LA</v>
          </cell>
          <cell r="D1075">
            <v>12</v>
          </cell>
          <cell r="E1075" t="str">
            <v>FAS</v>
          </cell>
          <cell r="F1075">
            <v>15</v>
          </cell>
          <cell r="G1075" t="str">
            <v>fas liquidi</v>
          </cell>
          <cell r="H1075">
            <v>14</v>
          </cell>
          <cell r="I1075" t="str">
            <v>fas 30</v>
          </cell>
          <cell r="J1075">
            <v>5</v>
          </cell>
          <cell r="K1075" t="str">
            <v>na</v>
          </cell>
          <cell r="L1075">
            <v>2</v>
          </cell>
          <cell r="M1075" t="str">
            <v>value</v>
          </cell>
          <cell r="N1075">
            <v>2</v>
          </cell>
          <cell r="O1075" t="str">
            <v>produzione</v>
          </cell>
        </row>
        <row r="1076">
          <cell r="B1076">
            <v>32565</v>
          </cell>
          <cell r="C1076" t="str">
            <v>TURKEY RED OIL 100%</v>
          </cell>
          <cell r="D1076">
            <v>7</v>
          </cell>
          <cell r="E1076" t="str">
            <v>tensio attivo</v>
          </cell>
          <cell r="F1076">
            <v>21</v>
          </cell>
          <cell r="G1076" t="str">
            <v>altri tensiattivi</v>
          </cell>
          <cell r="H1076">
            <v>24</v>
          </cell>
          <cell r="I1076" t="str">
            <v>altri tensiattivi</v>
          </cell>
          <cell r="J1076">
            <v>1</v>
          </cell>
          <cell r="K1076" t="str">
            <v>ecocert</v>
          </cell>
          <cell r="L1076">
            <v>3</v>
          </cell>
          <cell r="M1076" t="str">
            <v>focus</v>
          </cell>
          <cell r="N1076">
            <v>3</v>
          </cell>
          <cell r="O1076" t="str">
            <v>casa madre</v>
          </cell>
        </row>
        <row r="1077">
          <cell r="B1077">
            <v>32650</v>
          </cell>
          <cell r="C1077" t="str">
            <v>WAXEMULSION RL 1864</v>
          </cell>
          <cell r="D1077">
            <v>9</v>
          </cell>
          <cell r="E1077" t="str">
            <v>emulsionanti/solubilizzanti</v>
          </cell>
          <cell r="F1077">
            <v>23</v>
          </cell>
          <cell r="G1077" t="str">
            <v>solubilizzanti</v>
          </cell>
          <cell r="H1077">
            <v>28</v>
          </cell>
          <cell r="I1077" t="str">
            <v xml:space="preserve">solubilizzanti </v>
          </cell>
          <cell r="J1077">
            <v>5</v>
          </cell>
          <cell r="K1077" t="str">
            <v>na</v>
          </cell>
          <cell r="L1077">
            <v>1</v>
          </cell>
          <cell r="M1077" t="str">
            <v>base</v>
          </cell>
          <cell r="N1077">
            <v>3</v>
          </cell>
          <cell r="O1077" t="str">
            <v>casa madre</v>
          </cell>
        </row>
        <row r="1078">
          <cell r="B1078">
            <v>32659</v>
          </cell>
          <cell r="C1078" t="str">
            <v>ZETESAP 5165</v>
          </cell>
          <cell r="D1078">
            <v>15</v>
          </cell>
          <cell r="E1078" t="str">
            <v>Syndet</v>
          </cell>
          <cell r="F1078">
            <v>27</v>
          </cell>
          <cell r="G1078" t="str">
            <v>syndet</v>
          </cell>
          <cell r="H1078">
            <v>30</v>
          </cell>
          <cell r="I1078" t="str">
            <v>emollienti standard</v>
          </cell>
          <cell r="J1078">
            <v>2</v>
          </cell>
          <cell r="K1078" t="str">
            <v>hbo</v>
          </cell>
          <cell r="L1078">
            <v>3</v>
          </cell>
          <cell r="M1078" t="str">
            <v>focus</v>
          </cell>
          <cell r="N1078">
            <v>3</v>
          </cell>
          <cell r="O1078" t="str">
            <v>casa madre</v>
          </cell>
        </row>
        <row r="1079">
          <cell r="B1079">
            <v>32660</v>
          </cell>
          <cell r="C1079" t="str">
            <v>ZETESAP 813/A</v>
          </cell>
          <cell r="D1079">
            <v>15</v>
          </cell>
          <cell r="E1079" t="str">
            <v>Syndet</v>
          </cell>
          <cell r="F1079">
            <v>27</v>
          </cell>
          <cell r="G1079" t="str">
            <v>syndet</v>
          </cell>
          <cell r="H1079">
            <v>30</v>
          </cell>
          <cell r="I1079" t="str">
            <v>emollienti standard</v>
          </cell>
          <cell r="J1079">
            <v>2</v>
          </cell>
          <cell r="K1079" t="str">
            <v>hbo</v>
          </cell>
          <cell r="L1079">
            <v>3</v>
          </cell>
          <cell r="M1079" t="str">
            <v>focus</v>
          </cell>
          <cell r="N1079">
            <v>3</v>
          </cell>
          <cell r="O1079" t="str">
            <v>casa madre</v>
          </cell>
        </row>
        <row r="1080">
          <cell r="B1080">
            <v>32661</v>
          </cell>
          <cell r="C1080" t="str">
            <v>ZETESAP 5213</v>
          </cell>
          <cell r="D1080">
            <v>15</v>
          </cell>
          <cell r="E1080" t="str">
            <v>Syndet</v>
          </cell>
          <cell r="F1080">
            <v>27</v>
          </cell>
          <cell r="G1080" t="str">
            <v>syndet</v>
          </cell>
          <cell r="H1080">
            <v>30</v>
          </cell>
          <cell r="I1080" t="str">
            <v>emollienti standard</v>
          </cell>
          <cell r="J1080">
            <v>2</v>
          </cell>
          <cell r="K1080" t="str">
            <v>hbo</v>
          </cell>
          <cell r="L1080">
            <v>3</v>
          </cell>
          <cell r="M1080" t="str">
            <v>focus</v>
          </cell>
          <cell r="N1080">
            <v>3</v>
          </cell>
          <cell r="O1080" t="str">
            <v>casa madre</v>
          </cell>
        </row>
        <row r="1081">
          <cell r="B1081">
            <v>32662</v>
          </cell>
          <cell r="C1081" t="str">
            <v>ZETESAP C 11</v>
          </cell>
          <cell r="D1081">
            <v>15</v>
          </cell>
          <cell r="E1081" t="str">
            <v>Syndet</v>
          </cell>
          <cell r="F1081">
            <v>27</v>
          </cell>
          <cell r="G1081" t="str">
            <v>syndet</v>
          </cell>
          <cell r="H1081">
            <v>30</v>
          </cell>
          <cell r="I1081" t="str">
            <v>emollienti standard</v>
          </cell>
          <cell r="J1081">
            <v>2</v>
          </cell>
          <cell r="K1081" t="str">
            <v>hbo</v>
          </cell>
          <cell r="L1081">
            <v>3</v>
          </cell>
          <cell r="M1081" t="str">
            <v>focus</v>
          </cell>
          <cell r="N1081">
            <v>3</v>
          </cell>
          <cell r="O1081" t="str">
            <v>casa madre</v>
          </cell>
        </row>
        <row r="1082">
          <cell r="B1082">
            <v>32663</v>
          </cell>
          <cell r="C1082" t="str">
            <v>ZETESAP ST 5251</v>
          </cell>
          <cell r="D1082">
            <v>15</v>
          </cell>
          <cell r="E1082" t="str">
            <v>Syndet</v>
          </cell>
          <cell r="F1082">
            <v>27</v>
          </cell>
          <cell r="G1082" t="str">
            <v>syndet</v>
          </cell>
          <cell r="H1082">
            <v>30</v>
          </cell>
          <cell r="I1082" t="str">
            <v>emollienti standard</v>
          </cell>
          <cell r="J1082">
            <v>2</v>
          </cell>
          <cell r="K1082" t="str">
            <v>hbo</v>
          </cell>
          <cell r="L1082">
            <v>3</v>
          </cell>
          <cell r="M1082" t="str">
            <v>focus</v>
          </cell>
          <cell r="N1082">
            <v>3</v>
          </cell>
          <cell r="O1082" t="str">
            <v>casa madre</v>
          </cell>
        </row>
        <row r="1083">
          <cell r="B1083">
            <v>32665</v>
          </cell>
          <cell r="C1083" t="str">
            <v>ZETESOL 2056</v>
          </cell>
          <cell r="D1083">
            <v>15</v>
          </cell>
          <cell r="E1083" t="str">
            <v>Syndet</v>
          </cell>
          <cell r="F1083">
            <v>27</v>
          </cell>
          <cell r="G1083" t="str">
            <v>syndet</v>
          </cell>
          <cell r="H1083">
            <v>30</v>
          </cell>
          <cell r="I1083" t="str">
            <v>emollienti standard</v>
          </cell>
          <cell r="J1083">
            <v>2</v>
          </cell>
          <cell r="K1083" t="str">
            <v>hbo</v>
          </cell>
          <cell r="L1083">
            <v>3</v>
          </cell>
          <cell r="M1083" t="str">
            <v>focus</v>
          </cell>
          <cell r="N1083">
            <v>3</v>
          </cell>
          <cell r="O1083" t="str">
            <v>casa madre</v>
          </cell>
        </row>
        <row r="1084">
          <cell r="B1084">
            <v>32668</v>
          </cell>
          <cell r="C1084" t="str">
            <v>ZETESOL TP 200</v>
          </cell>
          <cell r="D1084">
            <v>15</v>
          </cell>
          <cell r="E1084" t="str">
            <v>Syndet</v>
          </cell>
          <cell r="F1084">
            <v>27</v>
          </cell>
          <cell r="G1084" t="str">
            <v>syndet</v>
          </cell>
          <cell r="H1084">
            <v>30</v>
          </cell>
          <cell r="I1084" t="str">
            <v>emollienti standard</v>
          </cell>
          <cell r="J1084">
            <v>2</v>
          </cell>
          <cell r="K1084" t="str">
            <v>hbo</v>
          </cell>
          <cell r="L1084">
            <v>3</v>
          </cell>
          <cell r="M1084" t="str">
            <v>focus</v>
          </cell>
          <cell r="N1084">
            <v>3</v>
          </cell>
          <cell r="O1084" t="str">
            <v>casa madre</v>
          </cell>
        </row>
        <row r="1085">
          <cell r="B1085">
            <v>32669</v>
          </cell>
          <cell r="C1085" t="str">
            <v>ZETESOL TP 300</v>
          </cell>
          <cell r="D1085">
            <v>15</v>
          </cell>
          <cell r="E1085" t="str">
            <v>Syndet</v>
          </cell>
          <cell r="F1085">
            <v>27</v>
          </cell>
          <cell r="G1085" t="str">
            <v>syndet</v>
          </cell>
          <cell r="H1085">
            <v>30</v>
          </cell>
          <cell r="I1085" t="str">
            <v>emollienti standard</v>
          </cell>
          <cell r="J1085">
            <v>2</v>
          </cell>
          <cell r="K1085" t="str">
            <v>hbo</v>
          </cell>
          <cell r="L1085">
            <v>3</v>
          </cell>
          <cell r="M1085" t="str">
            <v>focus</v>
          </cell>
          <cell r="N1085">
            <v>3</v>
          </cell>
          <cell r="O1085" t="str">
            <v>casa madre</v>
          </cell>
        </row>
        <row r="1086">
          <cell r="B1086">
            <v>32670</v>
          </cell>
          <cell r="C1086" t="str">
            <v>LUMOROL K 1000</v>
          </cell>
          <cell r="D1086">
            <v>3</v>
          </cell>
          <cell r="E1086" t="str">
            <v>compound</v>
          </cell>
          <cell r="F1086">
            <v>8</v>
          </cell>
          <cell r="G1086" t="str">
            <v>compound</v>
          </cell>
          <cell r="H1086">
            <v>39</v>
          </cell>
          <cell r="I1086" t="str">
            <v>compound speciali</v>
          </cell>
          <cell r="J1086">
            <v>2</v>
          </cell>
          <cell r="K1086" t="str">
            <v>hbo</v>
          </cell>
          <cell r="L1086">
            <v>5</v>
          </cell>
          <cell r="M1086" t="str">
            <v>specialità</v>
          </cell>
          <cell r="N1086">
            <v>3</v>
          </cell>
          <cell r="O1086" t="str">
            <v>casa madre</v>
          </cell>
        </row>
        <row r="1087">
          <cell r="B1087">
            <v>32675</v>
          </cell>
          <cell r="C1087" t="str">
            <v>ZETESAP 813/P</v>
          </cell>
          <cell r="D1087">
            <v>15</v>
          </cell>
          <cell r="E1087" t="str">
            <v>Syndet</v>
          </cell>
          <cell r="F1087">
            <v>27</v>
          </cell>
          <cell r="G1087" t="str">
            <v>syndet</v>
          </cell>
          <cell r="H1087">
            <v>30</v>
          </cell>
          <cell r="I1087" t="str">
            <v>emollienti standard</v>
          </cell>
          <cell r="J1087">
            <v>2</v>
          </cell>
          <cell r="K1087" t="str">
            <v>hbo</v>
          </cell>
          <cell r="L1087">
            <v>3</v>
          </cell>
          <cell r="M1087" t="str">
            <v>focus</v>
          </cell>
          <cell r="N1087">
            <v>3</v>
          </cell>
          <cell r="O1087" t="str">
            <v>casa madre</v>
          </cell>
        </row>
        <row r="1088">
          <cell r="B1088">
            <v>32678</v>
          </cell>
          <cell r="C1088" t="str">
            <v>ZUSOLAT 1005/85</v>
          </cell>
          <cell r="D1088">
            <v>7</v>
          </cell>
          <cell r="E1088" t="str">
            <v>tensio attivo</v>
          </cell>
          <cell r="F1088">
            <v>18</v>
          </cell>
          <cell r="G1088" t="str">
            <v>non ionici</v>
          </cell>
          <cell r="H1088">
            <v>41</v>
          </cell>
          <cell r="I1088" t="str">
            <v>non-ionici</v>
          </cell>
          <cell r="J1088">
            <v>4</v>
          </cell>
          <cell r="K1088" t="str">
            <v>hci</v>
          </cell>
          <cell r="L1088">
            <v>2</v>
          </cell>
          <cell r="M1088" t="str">
            <v>value</v>
          </cell>
          <cell r="N1088">
            <v>3</v>
          </cell>
          <cell r="O1088" t="str">
            <v>casa madre</v>
          </cell>
        </row>
        <row r="1089">
          <cell r="B1089">
            <v>32680</v>
          </cell>
          <cell r="C1089" t="str">
            <v>ZUSOLAT 1008/85</v>
          </cell>
          <cell r="D1089">
            <v>7</v>
          </cell>
          <cell r="E1089" t="str">
            <v>tensio attivo</v>
          </cell>
          <cell r="F1089">
            <v>18</v>
          </cell>
          <cell r="G1089" t="str">
            <v>non ionici</v>
          </cell>
          <cell r="H1089">
            <v>41</v>
          </cell>
          <cell r="I1089" t="str">
            <v>non-ionici</v>
          </cell>
          <cell r="J1089">
            <v>4</v>
          </cell>
          <cell r="K1089" t="str">
            <v>hci</v>
          </cell>
          <cell r="L1089">
            <v>2</v>
          </cell>
          <cell r="M1089" t="str">
            <v>value</v>
          </cell>
          <cell r="N1089">
            <v>3</v>
          </cell>
          <cell r="O1089" t="str">
            <v>casa madre</v>
          </cell>
        </row>
        <row r="1090">
          <cell r="B1090">
            <v>32682</v>
          </cell>
          <cell r="C1090" t="str">
            <v>ZUSOLAT 1010/85</v>
          </cell>
          <cell r="D1090">
            <v>7</v>
          </cell>
          <cell r="E1090" t="str">
            <v>tensio attivo</v>
          </cell>
          <cell r="F1090">
            <v>18</v>
          </cell>
          <cell r="G1090" t="str">
            <v>non ionici</v>
          </cell>
          <cell r="H1090">
            <v>41</v>
          </cell>
          <cell r="I1090" t="str">
            <v>non-ionici</v>
          </cell>
          <cell r="J1090">
            <v>4</v>
          </cell>
          <cell r="K1090" t="str">
            <v>hci</v>
          </cell>
          <cell r="L1090">
            <v>2</v>
          </cell>
          <cell r="M1090" t="str">
            <v>value</v>
          </cell>
          <cell r="N1090">
            <v>3</v>
          </cell>
          <cell r="O1090" t="str">
            <v>casa madre</v>
          </cell>
        </row>
        <row r="1091">
          <cell r="B1091">
            <v>32999</v>
          </cell>
          <cell r="C1091" t="str">
            <v>CAMPIONI ZSO</v>
          </cell>
          <cell r="D1091">
            <v>14</v>
          </cell>
          <cell r="E1091" t="str">
            <v>UnClass</v>
          </cell>
          <cell r="F1091">
            <v>30</v>
          </cell>
          <cell r="G1091" t="str">
            <v>gruppo non assegnato</v>
          </cell>
          <cell r="H1091">
            <v>32</v>
          </cell>
          <cell r="I1091" t="str">
            <v>Unassigned family</v>
          </cell>
          <cell r="J1091">
            <v>5</v>
          </cell>
          <cell r="K1091" t="str">
            <v>na</v>
          </cell>
          <cell r="L1091">
            <v>1</v>
          </cell>
          <cell r="M1091" t="str">
            <v>base</v>
          </cell>
          <cell r="N1091">
            <v>1</v>
          </cell>
          <cell r="O1091" t="str">
            <v>rivendita</v>
          </cell>
        </row>
        <row r="1092">
          <cell r="B1092">
            <v>43000</v>
          </cell>
          <cell r="C1092" t="str">
            <v>ALCOOL CETIL-OLEICO 80/85 - ROFANOL 80/85V</v>
          </cell>
          <cell r="D1092">
            <v>5</v>
          </cell>
          <cell r="E1092" t="str">
            <v>fa- fatty alcohol</v>
          </cell>
          <cell r="F1092">
            <v>11</v>
          </cell>
          <cell r="G1092" t="str">
            <v>fa</v>
          </cell>
          <cell r="H1092">
            <v>10</v>
          </cell>
          <cell r="I1092" t="str">
            <v>fa</v>
          </cell>
          <cell r="J1092">
            <v>3</v>
          </cell>
          <cell r="K1092" t="str">
            <v>sc</v>
          </cell>
          <cell r="L1092">
            <v>1</v>
          </cell>
          <cell r="M1092" t="str">
            <v>base</v>
          </cell>
          <cell r="N1092">
            <v>1</v>
          </cell>
          <cell r="O1092" t="str">
            <v>rivendita</v>
          </cell>
        </row>
        <row r="1093">
          <cell r="B1093">
            <v>43001</v>
          </cell>
          <cell r="C1093" t="str">
            <v>ALCOOL CETILSTEARILICO 30/P -ECOROL 68/30P</v>
          </cell>
          <cell r="D1093">
            <v>5</v>
          </cell>
          <cell r="E1093" t="str">
            <v>fa- fatty alcohol</v>
          </cell>
          <cell r="F1093">
            <v>11</v>
          </cell>
          <cell r="G1093" t="str">
            <v>fa</v>
          </cell>
          <cell r="H1093">
            <v>10</v>
          </cell>
          <cell r="I1093" t="str">
            <v>fa</v>
          </cell>
          <cell r="J1093">
            <v>3</v>
          </cell>
          <cell r="K1093" t="str">
            <v>sc</v>
          </cell>
          <cell r="L1093">
            <v>1</v>
          </cell>
          <cell r="M1093" t="str">
            <v>base</v>
          </cell>
          <cell r="N1093">
            <v>1</v>
          </cell>
          <cell r="O1093" t="str">
            <v>rivendita</v>
          </cell>
        </row>
        <row r="1094">
          <cell r="B1094">
            <v>43002</v>
          </cell>
          <cell r="C1094" t="str">
            <v>ALCOOL CETILSTEARILICO 70/P - ECOROL 68/70P</v>
          </cell>
          <cell r="D1094">
            <v>5</v>
          </cell>
          <cell r="E1094" t="str">
            <v>fa- fatty alcohol</v>
          </cell>
          <cell r="F1094">
            <v>11</v>
          </cell>
          <cell r="G1094" t="str">
            <v>fa</v>
          </cell>
          <cell r="H1094">
            <v>10</v>
          </cell>
          <cell r="I1094" t="str">
            <v>fa</v>
          </cell>
          <cell r="J1094">
            <v>3</v>
          </cell>
          <cell r="K1094" t="str">
            <v>sc</v>
          </cell>
          <cell r="L1094">
            <v>1</v>
          </cell>
          <cell r="M1094" t="str">
            <v>base</v>
          </cell>
          <cell r="N1094">
            <v>1</v>
          </cell>
          <cell r="O1094" t="str">
            <v>rivendita</v>
          </cell>
        </row>
        <row r="1095">
          <cell r="B1095">
            <v>43003</v>
          </cell>
          <cell r="C1095" t="str">
            <v>ALCOOL CETILICO C16/98 P -ECOROL 16/98P</v>
          </cell>
          <cell r="D1095">
            <v>5</v>
          </cell>
          <cell r="E1095" t="str">
            <v>fa- fatty alcohol</v>
          </cell>
          <cell r="F1095">
            <v>11</v>
          </cell>
          <cell r="G1095" t="str">
            <v>fa</v>
          </cell>
          <cell r="H1095">
            <v>10</v>
          </cell>
          <cell r="I1095" t="str">
            <v>fa</v>
          </cell>
          <cell r="J1095">
            <v>3</v>
          </cell>
          <cell r="K1095" t="str">
            <v>sc</v>
          </cell>
          <cell r="L1095">
            <v>1</v>
          </cell>
          <cell r="M1095" t="str">
            <v>base</v>
          </cell>
          <cell r="N1095">
            <v>1</v>
          </cell>
          <cell r="O1095" t="str">
            <v>rivendita</v>
          </cell>
        </row>
        <row r="1096">
          <cell r="B1096">
            <v>43004</v>
          </cell>
          <cell r="C1096" t="str">
            <v>ALCOOL STEARILICO C18/98 P - ECOROL 18/98 P</v>
          </cell>
          <cell r="D1096">
            <v>5</v>
          </cell>
          <cell r="E1096" t="str">
            <v>fa- fatty alcohol</v>
          </cell>
          <cell r="F1096">
            <v>11</v>
          </cell>
          <cell r="G1096" t="str">
            <v>fa</v>
          </cell>
          <cell r="H1096">
            <v>10</v>
          </cell>
          <cell r="I1096" t="str">
            <v>fa</v>
          </cell>
          <cell r="J1096">
            <v>3</v>
          </cell>
          <cell r="K1096" t="str">
            <v>sc</v>
          </cell>
          <cell r="L1096">
            <v>1</v>
          </cell>
          <cell r="M1096" t="str">
            <v>base</v>
          </cell>
          <cell r="N1096">
            <v>1</v>
          </cell>
          <cell r="O1096" t="str">
            <v>rivendita</v>
          </cell>
        </row>
        <row r="1097">
          <cell r="B1097">
            <v>43005</v>
          </cell>
          <cell r="C1097" t="str">
            <v>AMPHOTENSID DMOX  -  NON UITILIZZARE</v>
          </cell>
          <cell r="D1097">
            <v>7</v>
          </cell>
          <cell r="E1097" t="str">
            <v>tensio attivo</v>
          </cell>
          <cell r="F1097">
            <v>1</v>
          </cell>
          <cell r="G1097" t="str">
            <v>ossidi di ammina</v>
          </cell>
          <cell r="H1097">
            <v>2</v>
          </cell>
          <cell r="I1097" t="str">
            <v>ossidi di ammina</v>
          </cell>
          <cell r="J1097">
            <v>4</v>
          </cell>
          <cell r="K1097" t="str">
            <v>hci</v>
          </cell>
          <cell r="L1097">
            <v>5</v>
          </cell>
          <cell r="M1097" t="str">
            <v>specialità</v>
          </cell>
          <cell r="N1097">
            <v>2</v>
          </cell>
          <cell r="O1097" t="str">
            <v>produzione</v>
          </cell>
        </row>
        <row r="1098">
          <cell r="B1098">
            <v>43006</v>
          </cell>
          <cell r="C1098" t="str">
            <v>ALCOOL CETILSTEARILICO 50 P - ECOROL 68/50P</v>
          </cell>
          <cell r="D1098">
            <v>5</v>
          </cell>
          <cell r="E1098" t="str">
            <v>fa- fatty alcohol</v>
          </cell>
          <cell r="F1098">
            <v>11</v>
          </cell>
          <cell r="G1098" t="str">
            <v>fa</v>
          </cell>
          <cell r="H1098">
            <v>10</v>
          </cell>
          <cell r="I1098" t="str">
            <v>fa</v>
          </cell>
          <cell r="J1098">
            <v>3</v>
          </cell>
          <cell r="K1098" t="str">
            <v>sc</v>
          </cell>
          <cell r="L1098">
            <v>1</v>
          </cell>
          <cell r="M1098" t="str">
            <v>base</v>
          </cell>
          <cell r="N1098">
            <v>1</v>
          </cell>
          <cell r="O1098" t="str">
            <v>rivendita</v>
          </cell>
        </row>
        <row r="1099">
          <cell r="B1099">
            <v>43007</v>
          </cell>
          <cell r="C1099" t="str">
            <v>AMPHOTENSID GM 1993</v>
          </cell>
          <cell r="D1099">
            <v>7</v>
          </cell>
          <cell r="E1099" t="str">
            <v>tensio attivo</v>
          </cell>
          <cell r="F1099">
            <v>18</v>
          </cell>
          <cell r="G1099" t="str">
            <v>non ionici</v>
          </cell>
          <cell r="H1099">
            <v>41</v>
          </cell>
          <cell r="I1099" t="str">
            <v>non-ionici</v>
          </cell>
          <cell r="J1099">
            <v>4</v>
          </cell>
          <cell r="K1099" t="str">
            <v>hci</v>
          </cell>
          <cell r="L1099">
            <v>2</v>
          </cell>
          <cell r="M1099" t="str">
            <v>value</v>
          </cell>
          <cell r="N1099">
            <v>1</v>
          </cell>
          <cell r="O1099" t="str">
            <v>rivendita</v>
          </cell>
        </row>
        <row r="1100">
          <cell r="B1100">
            <v>43008</v>
          </cell>
          <cell r="C1100" t="str">
            <v>ALCOOL C12 C16</v>
          </cell>
          <cell r="D1100">
            <v>5</v>
          </cell>
          <cell r="E1100" t="str">
            <v>fa- fatty alcohol</v>
          </cell>
          <cell r="F1100">
            <v>11</v>
          </cell>
          <cell r="G1100" t="str">
            <v>fa</v>
          </cell>
          <cell r="H1100">
            <v>10</v>
          </cell>
          <cell r="I1100" t="str">
            <v>fa</v>
          </cell>
          <cell r="J1100">
            <v>3</v>
          </cell>
          <cell r="K1100" t="str">
            <v>sc</v>
          </cell>
          <cell r="L1100">
            <v>1</v>
          </cell>
          <cell r="M1100" t="str">
            <v>base</v>
          </cell>
          <cell r="N1100">
            <v>1</v>
          </cell>
          <cell r="O1100" t="str">
            <v>rivendita</v>
          </cell>
        </row>
        <row r="1101">
          <cell r="B1101">
            <v>43009</v>
          </cell>
          <cell r="C1101" t="str">
            <v>ALCOOL C 10/98 - ECOROL 10/98</v>
          </cell>
          <cell r="D1101">
            <v>5</v>
          </cell>
          <cell r="E1101" t="str">
            <v>fa- fatty alcohol</v>
          </cell>
          <cell r="F1101">
            <v>11</v>
          </cell>
          <cell r="G1101" t="str">
            <v>fa</v>
          </cell>
          <cell r="H1101">
            <v>10</v>
          </cell>
          <cell r="I1101" t="str">
            <v>fa</v>
          </cell>
          <cell r="J1101">
            <v>3</v>
          </cell>
          <cell r="K1101" t="str">
            <v>sc</v>
          </cell>
          <cell r="L1101">
            <v>1</v>
          </cell>
          <cell r="M1101" t="str">
            <v>base</v>
          </cell>
          <cell r="N1101">
            <v>1</v>
          </cell>
          <cell r="O1101" t="str">
            <v>rivendita</v>
          </cell>
        </row>
        <row r="1102">
          <cell r="B1102">
            <v>43010</v>
          </cell>
          <cell r="C1102" t="str">
            <v>AMPHOTENSID IR</v>
          </cell>
          <cell r="D1102">
            <v>7</v>
          </cell>
          <cell r="E1102" t="str">
            <v>tensio attivo</v>
          </cell>
          <cell r="F1102">
            <v>18</v>
          </cell>
          <cell r="G1102" t="str">
            <v>non ionici</v>
          </cell>
          <cell r="H1102">
            <v>41</v>
          </cell>
          <cell r="I1102" t="str">
            <v>non-ionici</v>
          </cell>
          <cell r="J1102">
            <v>4</v>
          </cell>
          <cell r="K1102" t="str">
            <v>hci</v>
          </cell>
          <cell r="L1102">
            <v>2</v>
          </cell>
          <cell r="M1102" t="str">
            <v>value</v>
          </cell>
          <cell r="N1102">
            <v>1</v>
          </cell>
          <cell r="O1102" t="str">
            <v>rivendita</v>
          </cell>
        </row>
        <row r="1103">
          <cell r="B1103">
            <v>43011</v>
          </cell>
          <cell r="C1103" t="str">
            <v>ALCOOL CETILSTEARILICO 30</v>
          </cell>
          <cell r="D1103">
            <v>5</v>
          </cell>
          <cell r="E1103" t="str">
            <v>fa- fatty alcohol</v>
          </cell>
          <cell r="F1103">
            <v>11</v>
          </cell>
          <cell r="G1103" t="str">
            <v>fa</v>
          </cell>
          <cell r="H1103">
            <v>10</v>
          </cell>
          <cell r="I1103" t="str">
            <v>fa</v>
          </cell>
          <cell r="J1103">
            <v>3</v>
          </cell>
          <cell r="K1103" t="str">
            <v>sc</v>
          </cell>
          <cell r="L1103">
            <v>1</v>
          </cell>
          <cell r="M1103" t="str">
            <v>base</v>
          </cell>
          <cell r="N1103">
            <v>1</v>
          </cell>
          <cell r="O1103" t="str">
            <v>rivendita</v>
          </cell>
        </row>
        <row r="1104">
          <cell r="B1104">
            <v>43012</v>
          </cell>
          <cell r="C1104" t="str">
            <v>ALCOOL C12/98 - ECOROL 12/98</v>
          </cell>
          <cell r="D1104">
            <v>5</v>
          </cell>
          <cell r="E1104" t="str">
            <v>fa- fatty alcohol</v>
          </cell>
          <cell r="F1104">
            <v>11</v>
          </cell>
          <cell r="G1104" t="str">
            <v>fa</v>
          </cell>
          <cell r="H1104">
            <v>10</v>
          </cell>
          <cell r="I1104" t="str">
            <v>fa</v>
          </cell>
          <cell r="J1104">
            <v>3</v>
          </cell>
          <cell r="K1104" t="str">
            <v>sc</v>
          </cell>
          <cell r="L1104">
            <v>1</v>
          </cell>
          <cell r="M1104" t="str">
            <v>base</v>
          </cell>
          <cell r="N1104">
            <v>1</v>
          </cell>
          <cell r="O1104" t="str">
            <v>rivendita</v>
          </cell>
        </row>
        <row r="1105">
          <cell r="B1105">
            <v>43013</v>
          </cell>
          <cell r="C1105" t="str">
            <v>ALCOOL CETIL-OLEICO 50/55-ROFANOL 50/55 V</v>
          </cell>
          <cell r="D1105">
            <v>5</v>
          </cell>
          <cell r="E1105" t="str">
            <v>fa- fatty alcohol</v>
          </cell>
          <cell r="F1105">
            <v>11</v>
          </cell>
          <cell r="G1105" t="str">
            <v>fa</v>
          </cell>
          <cell r="H1105">
            <v>10</v>
          </cell>
          <cell r="I1105" t="str">
            <v>fa</v>
          </cell>
          <cell r="J1105">
            <v>3</v>
          </cell>
          <cell r="K1105" t="str">
            <v>sc</v>
          </cell>
          <cell r="L1105">
            <v>1</v>
          </cell>
          <cell r="M1105" t="str">
            <v>base</v>
          </cell>
          <cell r="N1105">
            <v>1</v>
          </cell>
          <cell r="O1105" t="str">
            <v>rivendita</v>
          </cell>
        </row>
        <row r="1106">
          <cell r="B1106">
            <v>43014</v>
          </cell>
          <cell r="C1106" t="str">
            <v>POLYHARTZ 2 SPEZIAL</v>
          </cell>
          <cell r="D1106">
            <v>5</v>
          </cell>
          <cell r="E1106" t="str">
            <v>fa- fatty alcohol</v>
          </cell>
          <cell r="F1106">
            <v>11</v>
          </cell>
          <cell r="G1106" t="str">
            <v>fa</v>
          </cell>
          <cell r="H1106">
            <v>10</v>
          </cell>
          <cell r="I1106" t="str">
            <v>fa</v>
          </cell>
          <cell r="J1106">
            <v>3</v>
          </cell>
          <cell r="K1106" t="str">
            <v>sc</v>
          </cell>
          <cell r="L1106">
            <v>1</v>
          </cell>
          <cell r="M1106" t="str">
            <v>base</v>
          </cell>
          <cell r="N1106">
            <v>1</v>
          </cell>
          <cell r="O1106" t="str">
            <v>rivendita</v>
          </cell>
        </row>
        <row r="1107">
          <cell r="B1107">
            <v>43015</v>
          </cell>
          <cell r="C1107" t="str">
            <v>ZETARID SP</v>
          </cell>
          <cell r="D1107">
            <v>14</v>
          </cell>
          <cell r="E1107" t="str">
            <v>UnClass</v>
          </cell>
          <cell r="F1107">
            <v>30</v>
          </cell>
          <cell r="G1107" t="str">
            <v>gruppo non assegnato</v>
          </cell>
          <cell r="H1107">
            <v>32</v>
          </cell>
          <cell r="I1107" t="str">
            <v>Unassigned family</v>
          </cell>
          <cell r="J1107">
            <v>5</v>
          </cell>
          <cell r="K1107" t="str">
            <v>na</v>
          </cell>
          <cell r="L1107">
            <v>1</v>
          </cell>
          <cell r="M1107" t="str">
            <v>base</v>
          </cell>
          <cell r="N1107">
            <v>1</v>
          </cell>
          <cell r="O1107" t="str">
            <v>rivendita</v>
          </cell>
        </row>
        <row r="1108">
          <cell r="B1108">
            <v>43016</v>
          </cell>
          <cell r="C1108" t="str">
            <v>STEARINA 1 OE</v>
          </cell>
          <cell r="D1108">
            <v>14</v>
          </cell>
          <cell r="E1108" t="str">
            <v>UnClass</v>
          </cell>
          <cell r="F1108">
            <v>30</v>
          </cell>
          <cell r="G1108" t="str">
            <v>gruppo non assegnato</v>
          </cell>
          <cell r="H1108">
            <v>32</v>
          </cell>
          <cell r="I1108" t="str">
            <v>Unassigned family</v>
          </cell>
          <cell r="J1108">
            <v>5</v>
          </cell>
          <cell r="K1108" t="str">
            <v>na</v>
          </cell>
          <cell r="L1108">
            <v>1</v>
          </cell>
          <cell r="M1108" t="str">
            <v>base</v>
          </cell>
          <cell r="N1108">
            <v>1</v>
          </cell>
          <cell r="O1108" t="str">
            <v>rivendita</v>
          </cell>
        </row>
        <row r="1109">
          <cell r="B1109">
            <v>43017</v>
          </cell>
          <cell r="C1109" t="str">
            <v>ALCOOL C 14/98 - LIQUIDO</v>
          </cell>
          <cell r="D1109">
            <v>5</v>
          </cell>
          <cell r="E1109" t="str">
            <v>fa- fatty alcohol</v>
          </cell>
          <cell r="F1109">
            <v>11</v>
          </cell>
          <cell r="G1109" t="str">
            <v>fa</v>
          </cell>
          <cell r="H1109">
            <v>10</v>
          </cell>
          <cell r="I1109" t="str">
            <v>fa</v>
          </cell>
          <cell r="J1109">
            <v>3</v>
          </cell>
          <cell r="K1109" t="str">
            <v>sc</v>
          </cell>
          <cell r="L1109">
            <v>1</v>
          </cell>
          <cell r="M1109" t="str">
            <v>base</v>
          </cell>
          <cell r="N1109">
            <v>1</v>
          </cell>
          <cell r="O1109" t="str">
            <v>rivendita</v>
          </cell>
        </row>
        <row r="1110">
          <cell r="B1110">
            <v>43018</v>
          </cell>
          <cell r="C1110" t="str">
            <v>ALCOOL CETIL-OLEICO 90/95 -ROFANOL 90/95V</v>
          </cell>
          <cell r="D1110">
            <v>5</v>
          </cell>
          <cell r="E1110" t="str">
            <v>fa- fatty alcohol</v>
          </cell>
          <cell r="F1110">
            <v>11</v>
          </cell>
          <cell r="G1110" t="str">
            <v>fa</v>
          </cell>
          <cell r="H1110">
            <v>10</v>
          </cell>
          <cell r="I1110" t="str">
            <v>fa</v>
          </cell>
          <cell r="J1110">
            <v>3</v>
          </cell>
          <cell r="K1110" t="str">
            <v>sc</v>
          </cell>
          <cell r="L1110">
            <v>1</v>
          </cell>
          <cell r="M1110" t="str">
            <v>base</v>
          </cell>
          <cell r="N1110">
            <v>1</v>
          </cell>
          <cell r="O1110" t="str">
            <v>rivendita</v>
          </cell>
        </row>
        <row r="1111">
          <cell r="B1111">
            <v>43019</v>
          </cell>
          <cell r="C1111" t="str">
            <v>ALCOOL C8/98 - ECOROL 8/98</v>
          </cell>
          <cell r="D1111">
            <v>5</v>
          </cell>
          <cell r="E1111" t="str">
            <v>fa- fatty alcohol</v>
          </cell>
          <cell r="F1111">
            <v>11</v>
          </cell>
          <cell r="G1111" t="str">
            <v>fa</v>
          </cell>
          <cell r="H1111">
            <v>10</v>
          </cell>
          <cell r="I1111" t="str">
            <v>fa</v>
          </cell>
          <cell r="J1111">
            <v>3</v>
          </cell>
          <cell r="K1111" t="str">
            <v>sc</v>
          </cell>
          <cell r="L1111">
            <v>1</v>
          </cell>
          <cell r="M1111" t="str">
            <v>base</v>
          </cell>
          <cell r="N1111">
            <v>1</v>
          </cell>
          <cell r="O1111" t="str">
            <v>rivendita</v>
          </cell>
        </row>
        <row r="1112">
          <cell r="B1112">
            <v>43020</v>
          </cell>
          <cell r="C1112" t="str">
            <v>ALCOOL CETIL-OLEICO 60/65 - ROFANOL 60/65 V</v>
          </cell>
          <cell r="D1112">
            <v>5</v>
          </cell>
          <cell r="E1112" t="str">
            <v>fa- fatty alcohol</v>
          </cell>
          <cell r="F1112">
            <v>11</v>
          </cell>
          <cell r="G1112" t="str">
            <v>fa</v>
          </cell>
          <cell r="H1112">
            <v>10</v>
          </cell>
          <cell r="I1112" t="str">
            <v>fa</v>
          </cell>
          <cell r="J1112">
            <v>3</v>
          </cell>
          <cell r="K1112" t="str">
            <v>sc</v>
          </cell>
          <cell r="L1112">
            <v>1</v>
          </cell>
          <cell r="M1112" t="str">
            <v>base</v>
          </cell>
          <cell r="N1112">
            <v>1</v>
          </cell>
          <cell r="O1112" t="str">
            <v>rivendita</v>
          </cell>
        </row>
        <row r="1113">
          <cell r="B1113">
            <v>43021</v>
          </cell>
          <cell r="C1113" t="str">
            <v>ALCOOL CETIL-OLEICO 70/75 - ROFANOL 70/75 V</v>
          </cell>
          <cell r="D1113">
            <v>5</v>
          </cell>
          <cell r="E1113" t="str">
            <v>fa- fatty alcohol</v>
          </cell>
          <cell r="F1113">
            <v>11</v>
          </cell>
          <cell r="G1113" t="str">
            <v>fa</v>
          </cell>
          <cell r="H1113">
            <v>10</v>
          </cell>
          <cell r="I1113" t="str">
            <v>fa</v>
          </cell>
          <cell r="J1113">
            <v>3</v>
          </cell>
          <cell r="K1113" t="str">
            <v>sc</v>
          </cell>
          <cell r="L1113">
            <v>1</v>
          </cell>
          <cell r="M1113" t="str">
            <v>base</v>
          </cell>
          <cell r="N1113">
            <v>1</v>
          </cell>
          <cell r="O1113" t="str">
            <v>rivendita</v>
          </cell>
        </row>
        <row r="1114">
          <cell r="B1114">
            <v>43022</v>
          </cell>
          <cell r="C1114" t="str">
            <v>ALCOOL C 14/98 P - SCAGLIE</v>
          </cell>
          <cell r="D1114">
            <v>5</v>
          </cell>
          <cell r="E1114" t="str">
            <v>fa- fatty alcohol</v>
          </cell>
          <cell r="F1114">
            <v>11</v>
          </cell>
          <cell r="G1114" t="str">
            <v>fa</v>
          </cell>
          <cell r="H1114">
            <v>10</v>
          </cell>
          <cell r="I1114" t="str">
            <v>fa</v>
          </cell>
          <cell r="J1114">
            <v>3</v>
          </cell>
          <cell r="K1114" t="str">
            <v>sc</v>
          </cell>
          <cell r="L1114">
            <v>1</v>
          </cell>
          <cell r="M1114" t="str">
            <v>base</v>
          </cell>
          <cell r="N1114">
            <v>1</v>
          </cell>
          <cell r="O1114" t="str">
            <v>rivendita</v>
          </cell>
        </row>
        <row r="1115">
          <cell r="B1115">
            <v>43023</v>
          </cell>
          <cell r="C1115" t="str">
            <v>ALCOOL C 18/98 - ECOROL 18/98</v>
          </cell>
          <cell r="D1115">
            <v>5</v>
          </cell>
          <cell r="E1115" t="str">
            <v>fa- fatty alcohol</v>
          </cell>
          <cell r="F1115">
            <v>11</v>
          </cell>
          <cell r="G1115" t="str">
            <v>fa</v>
          </cell>
          <cell r="H1115">
            <v>10</v>
          </cell>
          <cell r="I1115" t="str">
            <v>fa</v>
          </cell>
          <cell r="J1115">
            <v>3</v>
          </cell>
          <cell r="K1115" t="str">
            <v>sc</v>
          </cell>
          <cell r="L1115">
            <v>1</v>
          </cell>
          <cell r="M1115" t="str">
            <v>base</v>
          </cell>
          <cell r="N1115">
            <v>1</v>
          </cell>
          <cell r="O1115" t="str">
            <v>rivendita</v>
          </cell>
        </row>
        <row r="1116">
          <cell r="B1116">
            <v>43024</v>
          </cell>
          <cell r="C1116" t="str">
            <v>ALLANTOINA</v>
          </cell>
          <cell r="D1116">
            <v>14</v>
          </cell>
          <cell r="E1116" t="str">
            <v>UnClass</v>
          </cell>
          <cell r="F1116">
            <v>30</v>
          </cell>
          <cell r="G1116" t="str">
            <v>gruppo non assegnato</v>
          </cell>
          <cell r="H1116">
            <v>32</v>
          </cell>
          <cell r="I1116" t="str">
            <v>Unassigned family</v>
          </cell>
          <cell r="J1116">
            <v>5</v>
          </cell>
          <cell r="K1116" t="str">
            <v>na</v>
          </cell>
          <cell r="L1116">
            <v>1</v>
          </cell>
          <cell r="M1116" t="str">
            <v>base</v>
          </cell>
          <cell r="N1116">
            <v>1</v>
          </cell>
          <cell r="O1116" t="str">
            <v>rivendita</v>
          </cell>
        </row>
        <row r="1117">
          <cell r="B1117">
            <v>43025</v>
          </cell>
          <cell r="C1117" t="str">
            <v>AMPHOTENSID AR</v>
          </cell>
          <cell r="D1117">
            <v>14</v>
          </cell>
          <cell r="E1117" t="str">
            <v>UnClass</v>
          </cell>
          <cell r="F1117">
            <v>30</v>
          </cell>
          <cell r="G1117" t="str">
            <v>gruppo non assegnato</v>
          </cell>
          <cell r="H1117">
            <v>32</v>
          </cell>
          <cell r="I1117" t="str">
            <v>Unassigned family</v>
          </cell>
          <cell r="J1117">
            <v>5</v>
          </cell>
          <cell r="K1117" t="str">
            <v>na</v>
          </cell>
          <cell r="L1117">
            <v>1</v>
          </cell>
          <cell r="M1117" t="str">
            <v>base</v>
          </cell>
          <cell r="N1117">
            <v>1</v>
          </cell>
          <cell r="O1117" t="str">
            <v>rivendita</v>
          </cell>
        </row>
        <row r="1118">
          <cell r="B1118">
            <v>43026</v>
          </cell>
          <cell r="C1118" t="str">
            <v>AMP 95</v>
          </cell>
          <cell r="D1118">
            <v>14</v>
          </cell>
          <cell r="E1118" t="str">
            <v>UnClass</v>
          </cell>
          <cell r="F1118">
            <v>30</v>
          </cell>
          <cell r="G1118" t="str">
            <v>gruppo non assegnato</v>
          </cell>
          <cell r="H1118">
            <v>32</v>
          </cell>
          <cell r="I1118" t="str">
            <v>Unassigned family</v>
          </cell>
          <cell r="J1118">
            <v>5</v>
          </cell>
          <cell r="K1118" t="str">
            <v>na</v>
          </cell>
          <cell r="L1118">
            <v>1</v>
          </cell>
          <cell r="M1118" t="str">
            <v>base</v>
          </cell>
          <cell r="N1118">
            <v>1</v>
          </cell>
          <cell r="O1118" t="str">
            <v>rivendita</v>
          </cell>
        </row>
        <row r="1119">
          <cell r="B1119">
            <v>43027</v>
          </cell>
          <cell r="C1119" t="str">
            <v>AMP 90</v>
          </cell>
          <cell r="D1119">
            <v>14</v>
          </cell>
          <cell r="E1119" t="str">
            <v>UnClass</v>
          </cell>
          <cell r="F1119">
            <v>30</v>
          </cell>
          <cell r="G1119" t="str">
            <v>gruppo non assegnato</v>
          </cell>
          <cell r="H1119">
            <v>32</v>
          </cell>
          <cell r="I1119" t="str">
            <v>Unassigned family</v>
          </cell>
          <cell r="J1119">
            <v>5</v>
          </cell>
          <cell r="K1119" t="str">
            <v>na</v>
          </cell>
          <cell r="L1119">
            <v>1</v>
          </cell>
          <cell r="M1119" t="str">
            <v>base</v>
          </cell>
          <cell r="N1119">
            <v>1</v>
          </cell>
          <cell r="O1119" t="str">
            <v>rivendita</v>
          </cell>
        </row>
        <row r="1120">
          <cell r="B1120">
            <v>43028</v>
          </cell>
          <cell r="C1120" t="str">
            <v>ADULCINOL EB 22</v>
          </cell>
          <cell r="D1120">
            <v>14</v>
          </cell>
          <cell r="E1120" t="str">
            <v>UnClass</v>
          </cell>
          <cell r="F1120">
            <v>30</v>
          </cell>
          <cell r="G1120" t="str">
            <v>gruppo non assegnato</v>
          </cell>
          <cell r="H1120">
            <v>32</v>
          </cell>
          <cell r="I1120" t="str">
            <v>Unassigned family</v>
          </cell>
          <cell r="J1120">
            <v>5</v>
          </cell>
          <cell r="K1120" t="str">
            <v>na</v>
          </cell>
          <cell r="L1120">
            <v>1</v>
          </cell>
          <cell r="M1120" t="str">
            <v>base</v>
          </cell>
          <cell r="N1120">
            <v>1</v>
          </cell>
          <cell r="O1120" t="str">
            <v>rivendita</v>
          </cell>
        </row>
        <row r="1121">
          <cell r="B1121">
            <v>43029</v>
          </cell>
          <cell r="C1121" t="str">
            <v>ACIDO SOLFAMMICO</v>
          </cell>
          <cell r="D1121">
            <v>14</v>
          </cell>
          <cell r="E1121" t="str">
            <v>UnClass</v>
          </cell>
          <cell r="F1121">
            <v>30</v>
          </cell>
          <cell r="G1121" t="str">
            <v>gruppo non assegnato</v>
          </cell>
          <cell r="H1121">
            <v>32</v>
          </cell>
          <cell r="I1121" t="str">
            <v>Unassigned family</v>
          </cell>
          <cell r="J1121">
            <v>5</v>
          </cell>
          <cell r="K1121" t="str">
            <v>na</v>
          </cell>
          <cell r="L1121">
            <v>1</v>
          </cell>
          <cell r="M1121" t="str">
            <v>base</v>
          </cell>
          <cell r="N1121">
            <v>1</v>
          </cell>
          <cell r="O1121" t="str">
            <v>rivendita</v>
          </cell>
        </row>
        <row r="1122">
          <cell r="B1122">
            <v>43030</v>
          </cell>
          <cell r="C1122" t="str">
            <v>CONTRIPON E 10</v>
          </cell>
          <cell r="D1122">
            <v>14</v>
          </cell>
          <cell r="E1122" t="str">
            <v>UnClass</v>
          </cell>
          <cell r="F1122">
            <v>30</v>
          </cell>
          <cell r="G1122" t="str">
            <v>gruppo non assegnato</v>
          </cell>
          <cell r="H1122">
            <v>32</v>
          </cell>
          <cell r="I1122" t="str">
            <v>Unassigned family</v>
          </cell>
          <cell r="J1122">
            <v>5</v>
          </cell>
          <cell r="K1122" t="str">
            <v>na</v>
          </cell>
          <cell r="L1122">
            <v>1</v>
          </cell>
          <cell r="M1122" t="str">
            <v>base</v>
          </cell>
          <cell r="N1122">
            <v>1</v>
          </cell>
          <cell r="O1122" t="str">
            <v>rivendita</v>
          </cell>
        </row>
        <row r="1123">
          <cell r="B1123">
            <v>43031</v>
          </cell>
          <cell r="C1123" t="str">
            <v>ALTRIFORM S</v>
          </cell>
          <cell r="D1123">
            <v>6</v>
          </cell>
          <cell r="E1123" t="str">
            <v>antischiuma</v>
          </cell>
          <cell r="F1123">
            <v>9</v>
          </cell>
          <cell r="G1123" t="str">
            <v>antischiuma</v>
          </cell>
          <cell r="H1123">
            <v>9</v>
          </cell>
          <cell r="I1123" t="str">
            <v>antischiuma</v>
          </cell>
          <cell r="J1123">
            <v>4</v>
          </cell>
          <cell r="K1123" t="str">
            <v>hci</v>
          </cell>
          <cell r="L1123">
            <v>1</v>
          </cell>
          <cell r="M1123" t="str">
            <v>base</v>
          </cell>
          <cell r="N1123">
            <v>1</v>
          </cell>
          <cell r="O1123" t="str">
            <v>rivendita</v>
          </cell>
        </row>
        <row r="1124">
          <cell r="B1124">
            <v>43032</v>
          </cell>
          <cell r="C1124" t="str">
            <v>CUBLEN AP 5</v>
          </cell>
          <cell r="D1124">
            <v>14</v>
          </cell>
          <cell r="E1124" t="str">
            <v>UnClass</v>
          </cell>
          <cell r="F1124">
            <v>30</v>
          </cell>
          <cell r="G1124" t="str">
            <v>gruppo non assegnato</v>
          </cell>
          <cell r="H1124">
            <v>32</v>
          </cell>
          <cell r="I1124" t="str">
            <v>Unassigned family</v>
          </cell>
          <cell r="J1124">
            <v>5</v>
          </cell>
          <cell r="K1124" t="str">
            <v>na</v>
          </cell>
          <cell r="L1124">
            <v>1</v>
          </cell>
          <cell r="M1124" t="str">
            <v>base</v>
          </cell>
          <cell r="N1124">
            <v>1</v>
          </cell>
          <cell r="O1124" t="str">
            <v>rivendita</v>
          </cell>
        </row>
        <row r="1125">
          <cell r="B1125">
            <v>43033</v>
          </cell>
          <cell r="C1125" t="str">
            <v>ACIDO MIRISTICO</v>
          </cell>
          <cell r="D1125">
            <v>5</v>
          </cell>
          <cell r="E1125" t="str">
            <v>fa- fatty alcohol</v>
          </cell>
          <cell r="F1125">
            <v>11</v>
          </cell>
          <cell r="G1125" t="str">
            <v>fa</v>
          </cell>
          <cell r="H1125">
            <v>10</v>
          </cell>
          <cell r="I1125" t="str">
            <v>fa</v>
          </cell>
          <cell r="J1125">
            <v>3</v>
          </cell>
          <cell r="K1125" t="str">
            <v>sc</v>
          </cell>
          <cell r="L1125">
            <v>1</v>
          </cell>
          <cell r="M1125" t="str">
            <v>base</v>
          </cell>
          <cell r="N1125">
            <v>1</v>
          </cell>
          <cell r="O1125" t="str">
            <v>rivendita</v>
          </cell>
        </row>
        <row r="1126">
          <cell r="B1126">
            <v>43034</v>
          </cell>
          <cell r="C1126" t="str">
            <v>DIVALIN CP 5</v>
          </cell>
          <cell r="D1126">
            <v>7</v>
          </cell>
          <cell r="E1126" t="str">
            <v>tensio attivo</v>
          </cell>
          <cell r="F1126">
            <v>3</v>
          </cell>
          <cell r="G1126" t="str">
            <v>anionici</v>
          </cell>
          <cell r="H1126">
            <v>31</v>
          </cell>
          <cell r="I1126" t="str">
            <v>sulfosuccinati</v>
          </cell>
          <cell r="J1126">
            <v>5</v>
          </cell>
          <cell r="K1126" t="str">
            <v>na</v>
          </cell>
          <cell r="L1126">
            <v>1</v>
          </cell>
          <cell r="M1126" t="str">
            <v>base</v>
          </cell>
          <cell r="N1126">
            <v>1</v>
          </cell>
          <cell r="O1126" t="str">
            <v>rivendita</v>
          </cell>
        </row>
        <row r="1127">
          <cell r="B1127">
            <v>43035</v>
          </cell>
          <cell r="C1127" t="str">
            <v>DIVALIN LC 7</v>
          </cell>
          <cell r="D1127">
            <v>7</v>
          </cell>
          <cell r="E1127" t="str">
            <v>tensio attivo</v>
          </cell>
          <cell r="F1127">
            <v>3</v>
          </cell>
          <cell r="G1127" t="str">
            <v>anionici</v>
          </cell>
          <cell r="H1127">
            <v>24</v>
          </cell>
          <cell r="I1127" t="str">
            <v>altri tensiattivi</v>
          </cell>
          <cell r="J1127">
            <v>5</v>
          </cell>
          <cell r="K1127" t="str">
            <v>na</v>
          </cell>
          <cell r="L1127">
            <v>1</v>
          </cell>
          <cell r="M1127" t="str">
            <v>base</v>
          </cell>
          <cell r="N1127">
            <v>1</v>
          </cell>
          <cell r="O1127" t="str">
            <v>rivendita</v>
          </cell>
        </row>
        <row r="1128">
          <cell r="B1128">
            <v>43036</v>
          </cell>
          <cell r="C1128" t="str">
            <v>DIVALIN C 200</v>
          </cell>
          <cell r="D1128">
            <v>7</v>
          </cell>
          <cell r="E1128" t="str">
            <v>tensio attivo</v>
          </cell>
          <cell r="F1128">
            <v>3</v>
          </cell>
          <cell r="G1128" t="str">
            <v>anionici</v>
          </cell>
          <cell r="H1128">
            <v>24</v>
          </cell>
          <cell r="I1128" t="str">
            <v>altri tensiattivi</v>
          </cell>
          <cell r="J1128">
            <v>5</v>
          </cell>
          <cell r="K1128" t="str">
            <v>na</v>
          </cell>
          <cell r="L1128">
            <v>1</v>
          </cell>
          <cell r="M1128" t="str">
            <v>base</v>
          </cell>
          <cell r="N1128">
            <v>1</v>
          </cell>
          <cell r="O1128" t="str">
            <v>rivendita</v>
          </cell>
        </row>
        <row r="1129">
          <cell r="B1129">
            <v>43037</v>
          </cell>
          <cell r="C1129" t="str">
            <v>DIVALIN 2000</v>
          </cell>
          <cell r="D1129">
            <v>7</v>
          </cell>
          <cell r="E1129" t="str">
            <v>tensio attivo</v>
          </cell>
          <cell r="F1129">
            <v>3</v>
          </cell>
          <cell r="G1129" t="str">
            <v>anionici</v>
          </cell>
          <cell r="H1129">
            <v>24</v>
          </cell>
          <cell r="I1129" t="str">
            <v>altri tensiattivi</v>
          </cell>
          <cell r="J1129">
            <v>5</v>
          </cell>
          <cell r="K1129" t="str">
            <v>na</v>
          </cell>
          <cell r="L1129">
            <v>1</v>
          </cell>
          <cell r="M1129" t="str">
            <v>base</v>
          </cell>
          <cell r="N1129">
            <v>1</v>
          </cell>
          <cell r="O1129" t="str">
            <v>rivendita</v>
          </cell>
        </row>
        <row r="1130">
          <cell r="B1130">
            <v>43038</v>
          </cell>
          <cell r="C1130" t="str">
            <v>DETERGENTE DA RILAVORARE</v>
          </cell>
          <cell r="D1130">
            <v>3</v>
          </cell>
          <cell r="E1130" t="str">
            <v>compound</v>
          </cell>
          <cell r="F1130">
            <v>8</v>
          </cell>
          <cell r="G1130" t="str">
            <v>compound</v>
          </cell>
          <cell r="H1130">
            <v>8</v>
          </cell>
          <cell r="I1130" t="str">
            <v>compound</v>
          </cell>
          <cell r="J1130">
            <v>2</v>
          </cell>
          <cell r="K1130" t="str">
            <v>hbo</v>
          </cell>
          <cell r="L1130">
            <v>9</v>
          </cell>
          <cell r="M1130" t="e">
            <v>#N/A</v>
          </cell>
          <cell r="N1130">
            <v>1</v>
          </cell>
          <cell r="O1130" t="str">
            <v>rivendita</v>
          </cell>
        </row>
        <row r="1131">
          <cell r="B1131">
            <v>43039</v>
          </cell>
          <cell r="C1131" t="str">
            <v>ETOPHEN 120</v>
          </cell>
          <cell r="D1131">
            <v>7</v>
          </cell>
          <cell r="E1131" t="str">
            <v>tensio attivo</v>
          </cell>
          <cell r="F1131">
            <v>18</v>
          </cell>
          <cell r="G1131" t="str">
            <v>non ionici</v>
          </cell>
          <cell r="H1131">
            <v>41</v>
          </cell>
          <cell r="I1131" t="str">
            <v>non-ionici</v>
          </cell>
          <cell r="J1131">
            <v>4</v>
          </cell>
          <cell r="K1131" t="str">
            <v>hci</v>
          </cell>
          <cell r="L1131">
            <v>2</v>
          </cell>
          <cell r="M1131" t="str">
            <v>value</v>
          </cell>
          <cell r="N1131">
            <v>1</v>
          </cell>
          <cell r="O1131" t="str">
            <v>rivendita</v>
          </cell>
        </row>
        <row r="1132">
          <cell r="B1132">
            <v>43040</v>
          </cell>
          <cell r="C1132" t="str">
            <v>ETOPHEN 104</v>
          </cell>
          <cell r="D1132">
            <v>7</v>
          </cell>
          <cell r="E1132" t="str">
            <v>tensio attivo</v>
          </cell>
          <cell r="F1132">
            <v>18</v>
          </cell>
          <cell r="G1132" t="str">
            <v>non ionici</v>
          </cell>
          <cell r="H1132">
            <v>41</v>
          </cell>
          <cell r="I1132" t="str">
            <v>non-ionici</v>
          </cell>
          <cell r="J1132">
            <v>4</v>
          </cell>
          <cell r="K1132" t="str">
            <v>hci</v>
          </cell>
          <cell r="L1132">
            <v>2</v>
          </cell>
          <cell r="M1132" t="str">
            <v>value</v>
          </cell>
          <cell r="N1132">
            <v>1</v>
          </cell>
          <cell r="O1132" t="str">
            <v>rivendita</v>
          </cell>
        </row>
        <row r="1133">
          <cell r="B1133">
            <v>43041</v>
          </cell>
          <cell r="C1133" t="str">
            <v>ZETEMULS GO</v>
          </cell>
          <cell r="D1133">
            <v>8</v>
          </cell>
          <cell r="E1133" t="str">
            <v>emollienti</v>
          </cell>
          <cell r="F1133">
            <v>24</v>
          </cell>
          <cell r="G1133" t="str">
            <v>emollienti speciali</v>
          </cell>
          <cell r="H1133">
            <v>29</v>
          </cell>
          <cell r="I1133" t="str">
            <v>emollienti semplici</v>
          </cell>
          <cell r="J1133">
            <v>3</v>
          </cell>
          <cell r="K1133" t="str">
            <v>sc</v>
          </cell>
          <cell r="L1133">
            <v>3</v>
          </cell>
          <cell r="M1133" t="str">
            <v>focus</v>
          </cell>
          <cell r="N1133">
            <v>2</v>
          </cell>
          <cell r="O1133" t="str">
            <v>produzione</v>
          </cell>
        </row>
        <row r="1134">
          <cell r="B1134">
            <v>43042</v>
          </cell>
          <cell r="C1134" t="str">
            <v xml:space="preserve">CUBLEN KT 600 </v>
          </cell>
          <cell r="D1134">
            <v>14</v>
          </cell>
          <cell r="E1134" t="str">
            <v>UnClass</v>
          </cell>
          <cell r="F1134">
            <v>30</v>
          </cell>
          <cell r="G1134" t="str">
            <v>gruppo non assegnato</v>
          </cell>
          <cell r="H1134">
            <v>32</v>
          </cell>
          <cell r="I1134" t="str">
            <v>Unassigned family</v>
          </cell>
          <cell r="J1134">
            <v>5</v>
          </cell>
          <cell r="K1134" t="str">
            <v>na</v>
          </cell>
          <cell r="L1134">
            <v>1</v>
          </cell>
          <cell r="M1134" t="str">
            <v>base</v>
          </cell>
          <cell r="N1134">
            <v>1</v>
          </cell>
          <cell r="O1134" t="str">
            <v>rivendita</v>
          </cell>
        </row>
        <row r="1135">
          <cell r="B1135">
            <v>43043</v>
          </cell>
          <cell r="C1135" t="str">
            <v>ALCHIL ETERE 3 OE SOLFATO</v>
          </cell>
          <cell r="D1135">
            <v>11</v>
          </cell>
          <cell r="E1135" t="str">
            <v>FAES</v>
          </cell>
          <cell r="F1135">
            <v>14</v>
          </cell>
          <cell r="G1135" t="str">
            <v>faes 70</v>
          </cell>
          <cell r="H1135">
            <v>13</v>
          </cell>
          <cell r="I1135" t="str">
            <v>faes 70</v>
          </cell>
          <cell r="J1135">
            <v>5</v>
          </cell>
          <cell r="K1135" t="str">
            <v>na</v>
          </cell>
          <cell r="L1135">
            <v>1</v>
          </cell>
          <cell r="M1135" t="str">
            <v>base</v>
          </cell>
          <cell r="N1135">
            <v>1</v>
          </cell>
          <cell r="O1135" t="str">
            <v>rivendita</v>
          </cell>
        </row>
        <row r="1136">
          <cell r="B1136">
            <v>43044</v>
          </cell>
          <cell r="C1136" t="str">
            <v>ALCHIL AMIDO BETAINA</v>
          </cell>
          <cell r="D1136">
            <v>7</v>
          </cell>
          <cell r="E1136" t="str">
            <v>tensio attivo</v>
          </cell>
          <cell r="F1136">
            <v>2</v>
          </cell>
          <cell r="G1136" t="str">
            <v>anfoteri</v>
          </cell>
          <cell r="H1136">
            <v>6</v>
          </cell>
          <cell r="I1136" t="str">
            <v>betaina</v>
          </cell>
          <cell r="J1136">
            <v>5</v>
          </cell>
          <cell r="K1136" t="str">
            <v>na</v>
          </cell>
          <cell r="L1136">
            <v>2</v>
          </cell>
          <cell r="M1136" t="str">
            <v>value</v>
          </cell>
          <cell r="N1136">
            <v>2</v>
          </cell>
          <cell r="O1136" t="str">
            <v>produzione</v>
          </cell>
        </row>
        <row r="1137">
          <cell r="B1137">
            <v>43045</v>
          </cell>
          <cell r="C1137" t="str">
            <v>ETOPHEN 130/70</v>
          </cell>
          <cell r="D1137">
            <v>7</v>
          </cell>
          <cell r="E1137" t="str">
            <v>tensio attivo</v>
          </cell>
          <cell r="F1137">
            <v>18</v>
          </cell>
          <cell r="G1137" t="str">
            <v>non ionici</v>
          </cell>
          <cell r="H1137">
            <v>41</v>
          </cell>
          <cell r="I1137" t="str">
            <v>non-ionici</v>
          </cell>
          <cell r="J1137">
            <v>4</v>
          </cell>
          <cell r="K1137" t="str">
            <v>hci</v>
          </cell>
          <cell r="L1137">
            <v>2</v>
          </cell>
          <cell r="M1137" t="str">
            <v>value</v>
          </cell>
          <cell r="N1137">
            <v>1</v>
          </cell>
          <cell r="O1137" t="str">
            <v>rivendita</v>
          </cell>
        </row>
        <row r="1138">
          <cell r="B1138">
            <v>43046</v>
          </cell>
          <cell r="C1138" t="str">
            <v>EVIPON SAS</v>
          </cell>
          <cell r="D1138">
            <v>7</v>
          </cell>
          <cell r="E1138" t="str">
            <v>tensio attivo</v>
          </cell>
          <cell r="F1138">
            <v>18</v>
          </cell>
          <cell r="G1138" t="str">
            <v>non ionici</v>
          </cell>
          <cell r="H1138">
            <v>41</v>
          </cell>
          <cell r="I1138" t="str">
            <v>non-ionici</v>
          </cell>
          <cell r="J1138">
            <v>4</v>
          </cell>
          <cell r="K1138" t="str">
            <v>hci</v>
          </cell>
          <cell r="L1138">
            <v>2</v>
          </cell>
          <cell r="M1138" t="str">
            <v>value</v>
          </cell>
          <cell r="N1138">
            <v>1</v>
          </cell>
          <cell r="O1138" t="str">
            <v>rivendita</v>
          </cell>
        </row>
        <row r="1139">
          <cell r="B1139">
            <v>43047</v>
          </cell>
          <cell r="C1139" t="str">
            <v>DIVALIN PC 5</v>
          </cell>
          <cell r="D1139">
            <v>7</v>
          </cell>
          <cell r="E1139" t="str">
            <v>tensio attivo</v>
          </cell>
          <cell r="F1139">
            <v>3</v>
          </cell>
          <cell r="G1139" t="str">
            <v>anionici</v>
          </cell>
          <cell r="H1139">
            <v>24</v>
          </cell>
          <cell r="I1139" t="str">
            <v>altri tensiattivi</v>
          </cell>
          <cell r="J1139">
            <v>5</v>
          </cell>
          <cell r="K1139" t="str">
            <v>na</v>
          </cell>
          <cell r="L1139">
            <v>1</v>
          </cell>
          <cell r="M1139" t="str">
            <v>base</v>
          </cell>
          <cell r="N1139">
            <v>1</v>
          </cell>
          <cell r="O1139" t="str">
            <v>rivendita</v>
          </cell>
        </row>
        <row r="1140">
          <cell r="B1140">
            <v>43048</v>
          </cell>
          <cell r="C1140" t="str">
            <v xml:space="preserve">C8-C10 PENTOSIDE </v>
          </cell>
          <cell r="D1140">
            <v>7</v>
          </cell>
          <cell r="E1140" t="str">
            <v>tensio attivo</v>
          </cell>
          <cell r="F1140">
            <v>18</v>
          </cell>
          <cell r="G1140" t="str">
            <v>non ionici</v>
          </cell>
          <cell r="H1140">
            <v>41</v>
          </cell>
          <cell r="I1140" t="str">
            <v>non-ionici</v>
          </cell>
          <cell r="J1140">
            <v>4</v>
          </cell>
          <cell r="K1140" t="str">
            <v>hci</v>
          </cell>
          <cell r="L1140">
            <v>2</v>
          </cell>
          <cell r="M1140" t="str">
            <v>value</v>
          </cell>
          <cell r="N1140">
            <v>1</v>
          </cell>
          <cell r="O1140" t="str">
            <v>rivendita</v>
          </cell>
        </row>
        <row r="1141">
          <cell r="B1141">
            <v>43049</v>
          </cell>
          <cell r="C1141" t="str">
            <v>CUBLEN K 3014</v>
          </cell>
          <cell r="D1141">
            <v>14</v>
          </cell>
          <cell r="E1141" t="str">
            <v>UnClass</v>
          </cell>
          <cell r="F1141">
            <v>30</v>
          </cell>
          <cell r="G1141" t="str">
            <v>gruppo non assegnato</v>
          </cell>
          <cell r="H1141">
            <v>32</v>
          </cell>
          <cell r="I1141" t="str">
            <v>Unassigned family</v>
          </cell>
          <cell r="J1141">
            <v>5</v>
          </cell>
          <cell r="K1141" t="str">
            <v>na</v>
          </cell>
          <cell r="L1141">
            <v>1</v>
          </cell>
          <cell r="M1141" t="str">
            <v>base</v>
          </cell>
          <cell r="N1141">
            <v>1</v>
          </cell>
          <cell r="O1141" t="str">
            <v>rivendita</v>
          </cell>
        </row>
        <row r="1142">
          <cell r="B1142">
            <v>43050</v>
          </cell>
          <cell r="C1142" t="str">
            <v>ETOPHEN 109</v>
          </cell>
          <cell r="D1142">
            <v>7</v>
          </cell>
          <cell r="E1142" t="str">
            <v>tensio attivo</v>
          </cell>
          <cell r="F1142">
            <v>18</v>
          </cell>
          <cell r="G1142" t="str">
            <v>non ionici</v>
          </cell>
          <cell r="H1142">
            <v>41</v>
          </cell>
          <cell r="I1142" t="str">
            <v>non-ionici</v>
          </cell>
          <cell r="J1142">
            <v>4</v>
          </cell>
          <cell r="K1142" t="str">
            <v>hci</v>
          </cell>
          <cell r="L1142">
            <v>2</v>
          </cell>
          <cell r="M1142" t="str">
            <v>value</v>
          </cell>
          <cell r="N1142">
            <v>1</v>
          </cell>
          <cell r="O1142" t="str">
            <v>rivendita</v>
          </cell>
        </row>
        <row r="1143">
          <cell r="B1143">
            <v>43051</v>
          </cell>
          <cell r="C1143" t="str">
            <v>ALCHIL ETERE SOLFATO 70%</v>
          </cell>
          <cell r="D1143">
            <v>11</v>
          </cell>
          <cell r="E1143" t="str">
            <v>FAES</v>
          </cell>
          <cell r="F1143">
            <v>14</v>
          </cell>
          <cell r="G1143" t="str">
            <v>faes 70</v>
          </cell>
          <cell r="H1143">
            <v>13</v>
          </cell>
          <cell r="I1143" t="str">
            <v>faes 70</v>
          </cell>
          <cell r="J1143">
            <v>5</v>
          </cell>
          <cell r="K1143" t="str">
            <v>na</v>
          </cell>
          <cell r="L1143">
            <v>1</v>
          </cell>
          <cell r="M1143" t="str">
            <v>base</v>
          </cell>
          <cell r="N1143">
            <v>1</v>
          </cell>
          <cell r="O1143" t="str">
            <v>rivendita</v>
          </cell>
        </row>
        <row r="1144">
          <cell r="B1144">
            <v>43052</v>
          </cell>
          <cell r="C1144" t="str">
            <v>DIVALIN PC S</v>
          </cell>
          <cell r="D1144">
            <v>7</v>
          </cell>
          <cell r="E1144" t="str">
            <v>tensio attivo</v>
          </cell>
          <cell r="F1144">
            <v>3</v>
          </cell>
          <cell r="G1144" t="str">
            <v>anionici</v>
          </cell>
          <cell r="H1144">
            <v>24</v>
          </cell>
          <cell r="I1144" t="str">
            <v>altri tensiattivi</v>
          </cell>
          <cell r="J1144">
            <v>5</v>
          </cell>
          <cell r="K1144" t="str">
            <v>na</v>
          </cell>
          <cell r="L1144">
            <v>1</v>
          </cell>
          <cell r="M1144" t="str">
            <v>base</v>
          </cell>
          <cell r="N1144">
            <v>1</v>
          </cell>
          <cell r="O1144" t="str">
            <v>rivendita</v>
          </cell>
        </row>
        <row r="1145">
          <cell r="B1145">
            <v>43053</v>
          </cell>
          <cell r="C1145" t="str">
            <v>AMPHOTENSID GB 2009 CONC.</v>
          </cell>
          <cell r="D1145">
            <v>7</v>
          </cell>
          <cell r="E1145" t="str">
            <v>tensio attivo</v>
          </cell>
          <cell r="F1145">
            <v>2</v>
          </cell>
          <cell r="G1145" t="str">
            <v>anfoteri</v>
          </cell>
          <cell r="H1145">
            <v>3</v>
          </cell>
          <cell r="I1145" t="str">
            <v>anfoacetati</v>
          </cell>
          <cell r="J1145">
            <v>5</v>
          </cell>
          <cell r="K1145" t="str">
            <v>na</v>
          </cell>
          <cell r="L1145">
            <v>2</v>
          </cell>
          <cell r="M1145" t="str">
            <v>value</v>
          </cell>
          <cell r="N1145">
            <v>2</v>
          </cell>
          <cell r="O1145" t="str">
            <v>produzione</v>
          </cell>
        </row>
        <row r="1146">
          <cell r="B1146">
            <v>43055</v>
          </cell>
          <cell r="C1146" t="str">
            <v>ETOPHEN 120/75</v>
          </cell>
          <cell r="D1146">
            <v>7</v>
          </cell>
          <cell r="E1146" t="str">
            <v>tensio attivo</v>
          </cell>
          <cell r="F1146">
            <v>18</v>
          </cell>
          <cell r="G1146" t="str">
            <v>non ionici</v>
          </cell>
          <cell r="H1146">
            <v>41</v>
          </cell>
          <cell r="I1146" t="str">
            <v>non-ionici</v>
          </cell>
          <cell r="J1146">
            <v>4</v>
          </cell>
          <cell r="K1146" t="str">
            <v>hci</v>
          </cell>
          <cell r="L1146">
            <v>2</v>
          </cell>
          <cell r="M1146" t="str">
            <v>value</v>
          </cell>
          <cell r="N1146">
            <v>1</v>
          </cell>
          <cell r="O1146" t="str">
            <v>rivendita</v>
          </cell>
        </row>
        <row r="1147">
          <cell r="B1147">
            <v>43056</v>
          </cell>
          <cell r="C1147" t="str">
            <v>GLICERINA ECOCERT</v>
          </cell>
          <cell r="D1147">
            <v>14</v>
          </cell>
          <cell r="E1147" t="str">
            <v>UnClass</v>
          </cell>
          <cell r="F1147">
            <v>30</v>
          </cell>
          <cell r="G1147" t="str">
            <v>gruppo non assegnato</v>
          </cell>
          <cell r="H1147">
            <v>32</v>
          </cell>
          <cell r="I1147" t="str">
            <v>Unassigned family</v>
          </cell>
          <cell r="J1147">
            <v>5</v>
          </cell>
          <cell r="K1147" t="str">
            <v>na</v>
          </cell>
          <cell r="L1147">
            <v>1</v>
          </cell>
          <cell r="M1147" t="str">
            <v>base</v>
          </cell>
          <cell r="N1147">
            <v>1</v>
          </cell>
          <cell r="O1147" t="str">
            <v>rivendita</v>
          </cell>
        </row>
        <row r="1148">
          <cell r="B1148">
            <v>43058</v>
          </cell>
          <cell r="C1148" t="str">
            <v>ZETEMULS SLL</v>
          </cell>
          <cell r="D1148">
            <v>9</v>
          </cell>
          <cell r="E1148" t="str">
            <v>emulsionanti/solubilizzanti</v>
          </cell>
          <cell r="F1148">
            <v>10</v>
          </cell>
          <cell r="G1148" t="str">
            <v>emulsionanti</v>
          </cell>
          <cell r="H1148">
            <v>22</v>
          </cell>
          <cell r="I1148" t="str">
            <v>o/w emulsifier</v>
          </cell>
          <cell r="J1148">
            <v>3</v>
          </cell>
          <cell r="K1148" t="str">
            <v>sc</v>
          </cell>
          <cell r="L1148">
            <v>5</v>
          </cell>
          <cell r="M1148" t="str">
            <v>specialità</v>
          </cell>
          <cell r="N1148">
            <v>1</v>
          </cell>
          <cell r="O1148" t="str">
            <v>rivendita</v>
          </cell>
        </row>
        <row r="1149">
          <cell r="B1149">
            <v>43059</v>
          </cell>
          <cell r="C1149" t="str">
            <v>GLICERINA KOSHER</v>
          </cell>
          <cell r="D1149">
            <v>14</v>
          </cell>
          <cell r="E1149" t="str">
            <v>UnClass</v>
          </cell>
          <cell r="F1149">
            <v>30</v>
          </cell>
          <cell r="G1149" t="str">
            <v>gruppo non assegnato</v>
          </cell>
          <cell r="H1149">
            <v>32</v>
          </cell>
          <cell r="I1149" t="str">
            <v>Unassigned family</v>
          </cell>
          <cell r="J1149">
            <v>5</v>
          </cell>
          <cell r="K1149" t="str">
            <v>na</v>
          </cell>
          <cell r="L1149">
            <v>1</v>
          </cell>
          <cell r="M1149" t="str">
            <v>base</v>
          </cell>
          <cell r="N1149">
            <v>1</v>
          </cell>
          <cell r="O1149" t="str">
            <v>rivendita</v>
          </cell>
        </row>
        <row r="1150">
          <cell r="B1150">
            <v>43060</v>
          </cell>
          <cell r="C1150" t="str">
            <v>ETOPHEN 112</v>
          </cell>
          <cell r="D1150">
            <v>7</v>
          </cell>
          <cell r="E1150" t="str">
            <v>tensio attivo</v>
          </cell>
          <cell r="F1150">
            <v>18</v>
          </cell>
          <cell r="G1150" t="str">
            <v>non ionici</v>
          </cell>
          <cell r="H1150">
            <v>41</v>
          </cell>
          <cell r="I1150" t="str">
            <v>non-ionici</v>
          </cell>
          <cell r="J1150">
            <v>4</v>
          </cell>
          <cell r="K1150" t="str">
            <v>hci</v>
          </cell>
          <cell r="L1150">
            <v>2</v>
          </cell>
          <cell r="M1150" t="str">
            <v>value</v>
          </cell>
          <cell r="N1150">
            <v>1</v>
          </cell>
          <cell r="O1150" t="str">
            <v>rivendita</v>
          </cell>
        </row>
        <row r="1151">
          <cell r="B1151">
            <v>43061</v>
          </cell>
          <cell r="C1151" t="str">
            <v>FLEROLAN ZS</v>
          </cell>
          <cell r="D1151">
            <v>7</v>
          </cell>
          <cell r="E1151" t="str">
            <v>tensio attivo</v>
          </cell>
          <cell r="F1151">
            <v>3</v>
          </cell>
          <cell r="G1151" t="str">
            <v>anionici</v>
          </cell>
          <cell r="H1151">
            <v>24</v>
          </cell>
          <cell r="I1151" t="str">
            <v>altri tensiattivi</v>
          </cell>
          <cell r="J1151">
            <v>9</v>
          </cell>
          <cell r="K1151" t="str">
            <v>conto terzi</v>
          </cell>
          <cell r="L1151">
            <v>1</v>
          </cell>
          <cell r="M1151" t="str">
            <v>base</v>
          </cell>
          <cell r="N1151">
            <v>1</v>
          </cell>
          <cell r="O1151" t="str">
            <v>rivendita</v>
          </cell>
        </row>
        <row r="1152">
          <cell r="B1152">
            <v>43062</v>
          </cell>
          <cell r="C1152" t="str">
            <v>ETOPHEN 809</v>
          </cell>
          <cell r="D1152">
            <v>7</v>
          </cell>
          <cell r="E1152" t="str">
            <v>tensio attivo</v>
          </cell>
          <cell r="F1152">
            <v>18</v>
          </cell>
          <cell r="G1152" t="str">
            <v>non ionici</v>
          </cell>
          <cell r="H1152">
            <v>41</v>
          </cell>
          <cell r="I1152" t="str">
            <v>non-ionici</v>
          </cell>
          <cell r="J1152">
            <v>4</v>
          </cell>
          <cell r="K1152" t="str">
            <v>hci</v>
          </cell>
          <cell r="L1152">
            <v>2</v>
          </cell>
          <cell r="M1152" t="str">
            <v>value</v>
          </cell>
          <cell r="N1152">
            <v>1</v>
          </cell>
          <cell r="O1152" t="str">
            <v>rivendita</v>
          </cell>
        </row>
        <row r="1153">
          <cell r="B1153">
            <v>43063</v>
          </cell>
          <cell r="C1153" t="str">
            <v>ETOPHEN 115</v>
          </cell>
          <cell r="D1153">
            <v>7</v>
          </cell>
          <cell r="E1153" t="str">
            <v>tensio attivo</v>
          </cell>
          <cell r="F1153">
            <v>18</v>
          </cell>
          <cell r="G1153" t="str">
            <v>non ionici</v>
          </cell>
          <cell r="H1153">
            <v>41</v>
          </cell>
          <cell r="I1153" t="str">
            <v>non-ionici</v>
          </cell>
          <cell r="J1153">
            <v>4</v>
          </cell>
          <cell r="K1153" t="str">
            <v>hci</v>
          </cell>
          <cell r="L1153">
            <v>2</v>
          </cell>
          <cell r="M1153" t="str">
            <v>value</v>
          </cell>
          <cell r="N1153">
            <v>1</v>
          </cell>
          <cell r="O1153" t="str">
            <v>rivendita</v>
          </cell>
        </row>
        <row r="1154">
          <cell r="B1154">
            <v>43064</v>
          </cell>
          <cell r="C1154" t="str">
            <v>LUMO NA 60 POLVERE</v>
          </cell>
          <cell r="D1154">
            <v>7</v>
          </cell>
          <cell r="E1154" t="str">
            <v>tensio attivo</v>
          </cell>
          <cell r="F1154">
            <v>3</v>
          </cell>
          <cell r="G1154" t="str">
            <v>anionici</v>
          </cell>
          <cell r="H1154">
            <v>24</v>
          </cell>
          <cell r="I1154" t="str">
            <v>altri tensiattivi</v>
          </cell>
          <cell r="J1154">
            <v>5</v>
          </cell>
          <cell r="K1154" t="str">
            <v>na</v>
          </cell>
          <cell r="L1154">
            <v>1</v>
          </cell>
          <cell r="M1154" t="str">
            <v>base</v>
          </cell>
          <cell r="N1154">
            <v>1</v>
          </cell>
          <cell r="O1154" t="str">
            <v>rivendita</v>
          </cell>
        </row>
        <row r="1155">
          <cell r="B1155">
            <v>43065</v>
          </cell>
          <cell r="C1155" t="str">
            <v>LUMO S ACIDO</v>
          </cell>
          <cell r="D1155">
            <v>7</v>
          </cell>
          <cell r="E1155" t="str">
            <v>tensio attivo</v>
          </cell>
          <cell r="F1155">
            <v>3</v>
          </cell>
          <cell r="G1155" t="str">
            <v>anionici</v>
          </cell>
          <cell r="H1155">
            <v>24</v>
          </cell>
          <cell r="I1155" t="str">
            <v>altri tensiattivi</v>
          </cell>
          <cell r="J1155">
            <v>5</v>
          </cell>
          <cell r="K1155" t="str">
            <v>na</v>
          </cell>
          <cell r="L1155">
            <v>1</v>
          </cell>
          <cell r="M1155" t="str">
            <v>base</v>
          </cell>
          <cell r="N1155">
            <v>1</v>
          </cell>
          <cell r="O1155" t="str">
            <v>rivendita</v>
          </cell>
        </row>
        <row r="1156">
          <cell r="B1156">
            <v>43066</v>
          </cell>
          <cell r="C1156" t="str">
            <v>LUMOROL WW 60</v>
          </cell>
          <cell r="D1156">
            <v>3</v>
          </cell>
          <cell r="E1156" t="str">
            <v>compound</v>
          </cell>
          <cell r="F1156">
            <v>8</v>
          </cell>
          <cell r="G1156" t="str">
            <v>compound</v>
          </cell>
          <cell r="H1156">
            <v>8</v>
          </cell>
          <cell r="I1156" t="str">
            <v>compound</v>
          </cell>
          <cell r="J1156">
            <v>4</v>
          </cell>
          <cell r="K1156" t="str">
            <v>hci</v>
          </cell>
          <cell r="L1156">
            <v>2</v>
          </cell>
          <cell r="M1156" t="str">
            <v>value</v>
          </cell>
          <cell r="N1156">
            <v>1</v>
          </cell>
          <cell r="O1156" t="str">
            <v>rivendita</v>
          </cell>
        </row>
        <row r="1157">
          <cell r="B1157">
            <v>43067</v>
          </cell>
          <cell r="C1157" t="str">
            <v>ZETEMULS CS 2</v>
          </cell>
          <cell r="D1157">
            <v>7</v>
          </cell>
          <cell r="E1157" t="str">
            <v>tensio attivo</v>
          </cell>
          <cell r="F1157">
            <v>18</v>
          </cell>
          <cell r="G1157" t="str">
            <v>non ionici</v>
          </cell>
          <cell r="H1157">
            <v>41</v>
          </cell>
          <cell r="I1157" t="str">
            <v>non-ionici</v>
          </cell>
          <cell r="J1157">
            <v>5</v>
          </cell>
          <cell r="K1157" t="str">
            <v>na</v>
          </cell>
          <cell r="L1157">
            <v>2</v>
          </cell>
          <cell r="M1157" t="str">
            <v>value</v>
          </cell>
          <cell r="N1157">
            <v>1</v>
          </cell>
          <cell r="O1157" t="str">
            <v>rivendita</v>
          </cell>
        </row>
        <row r="1158">
          <cell r="B1158">
            <v>43068</v>
          </cell>
          <cell r="C1158" t="str">
            <v>OXETAL TR 12/85</v>
          </cell>
          <cell r="D1158">
            <v>7</v>
          </cell>
          <cell r="E1158" t="str">
            <v>tensio attivo</v>
          </cell>
          <cell r="F1158">
            <v>18</v>
          </cell>
          <cell r="G1158" t="str">
            <v>non ionici</v>
          </cell>
          <cell r="H1158">
            <v>41</v>
          </cell>
          <cell r="I1158" t="str">
            <v>non-ionici</v>
          </cell>
          <cell r="J1158">
            <v>4</v>
          </cell>
          <cell r="K1158" t="str">
            <v>hci</v>
          </cell>
          <cell r="L1158">
            <v>2</v>
          </cell>
          <cell r="M1158" t="str">
            <v>value</v>
          </cell>
          <cell r="N1158">
            <v>1</v>
          </cell>
          <cell r="O1158" t="str">
            <v>rivendita</v>
          </cell>
        </row>
        <row r="1159">
          <cell r="B1159">
            <v>43069</v>
          </cell>
          <cell r="C1159" t="str">
            <v>MULSIFAN N</v>
          </cell>
          <cell r="D1159">
            <v>7</v>
          </cell>
          <cell r="E1159" t="str">
            <v>tensio attivo</v>
          </cell>
          <cell r="F1159">
            <v>18</v>
          </cell>
          <cell r="G1159" t="str">
            <v>non ionici</v>
          </cell>
          <cell r="H1159">
            <v>41</v>
          </cell>
          <cell r="I1159" t="str">
            <v>non-ionici</v>
          </cell>
          <cell r="J1159">
            <v>4</v>
          </cell>
          <cell r="K1159" t="str">
            <v>hci</v>
          </cell>
          <cell r="L1159">
            <v>2</v>
          </cell>
          <cell r="M1159" t="str">
            <v>value</v>
          </cell>
          <cell r="N1159">
            <v>1</v>
          </cell>
          <cell r="O1159" t="str">
            <v>rivendita</v>
          </cell>
        </row>
        <row r="1160">
          <cell r="B1160">
            <v>43070</v>
          </cell>
          <cell r="C1160" t="str">
            <v>T-QUAT CTA CONC</v>
          </cell>
          <cell r="D1160">
            <v>7</v>
          </cell>
          <cell r="E1160" t="str">
            <v>tensio attivo</v>
          </cell>
          <cell r="F1160">
            <v>7</v>
          </cell>
          <cell r="G1160" t="str">
            <v>cationici</v>
          </cell>
          <cell r="H1160">
            <v>7</v>
          </cell>
          <cell r="I1160" t="str">
            <v>cationici</v>
          </cell>
          <cell r="J1160">
            <v>2</v>
          </cell>
          <cell r="K1160" t="str">
            <v>hbo</v>
          </cell>
          <cell r="L1160">
            <v>1</v>
          </cell>
          <cell r="M1160" t="str">
            <v>base</v>
          </cell>
          <cell r="N1160">
            <v>1</v>
          </cell>
          <cell r="O1160" t="str">
            <v>rivendita</v>
          </cell>
        </row>
        <row r="1161">
          <cell r="B1161">
            <v>43071</v>
          </cell>
          <cell r="C1161" t="str">
            <v>ZETEMULS COH 40/90-NON UTILIZZARE</v>
          </cell>
          <cell r="D1161">
            <v>9</v>
          </cell>
          <cell r="E1161" t="str">
            <v>emulsionanti/solubilizzanti</v>
          </cell>
          <cell r="F1161">
            <v>23</v>
          </cell>
          <cell r="G1161" t="str">
            <v>solubilizzanti</v>
          </cell>
          <cell r="H1161">
            <v>28</v>
          </cell>
          <cell r="I1161" t="str">
            <v xml:space="preserve">solubilizzanti </v>
          </cell>
          <cell r="J1161">
            <v>3</v>
          </cell>
          <cell r="K1161" t="str">
            <v>sc</v>
          </cell>
          <cell r="L1161">
            <v>1</v>
          </cell>
          <cell r="M1161" t="str">
            <v>base</v>
          </cell>
          <cell r="N1161">
            <v>1</v>
          </cell>
          <cell r="O1161" t="str">
            <v>rivendita</v>
          </cell>
        </row>
        <row r="1162">
          <cell r="B1162">
            <v>43072</v>
          </cell>
          <cell r="C1162" t="str">
            <v>OXABAN A</v>
          </cell>
          <cell r="D1162">
            <v>7</v>
          </cell>
          <cell r="E1162" t="str">
            <v>tensio attivo</v>
          </cell>
          <cell r="F1162">
            <v>30</v>
          </cell>
          <cell r="G1162" t="str">
            <v>gruppo non assegnato</v>
          </cell>
          <cell r="H1162">
            <v>24</v>
          </cell>
          <cell r="I1162" t="str">
            <v>altri tensiattivi</v>
          </cell>
          <cell r="J1162">
            <v>6</v>
          </cell>
          <cell r="K1162" t="str">
            <v>tessili</v>
          </cell>
          <cell r="L1162">
            <v>1</v>
          </cell>
          <cell r="M1162" t="str">
            <v>base</v>
          </cell>
          <cell r="N1162">
            <v>1</v>
          </cell>
          <cell r="O1162" t="str">
            <v>rivendita</v>
          </cell>
        </row>
        <row r="1163">
          <cell r="B1163">
            <v>43073</v>
          </cell>
          <cell r="C1163" t="str">
            <v>ZETEMULS CS 6</v>
          </cell>
          <cell r="D1163">
            <v>7</v>
          </cell>
          <cell r="E1163" t="str">
            <v>tensio attivo</v>
          </cell>
          <cell r="F1163">
            <v>18</v>
          </cell>
          <cell r="G1163" t="str">
            <v>non ionici</v>
          </cell>
          <cell r="H1163">
            <v>41</v>
          </cell>
          <cell r="I1163" t="str">
            <v>non-ionici</v>
          </cell>
          <cell r="J1163">
            <v>2</v>
          </cell>
          <cell r="K1163" t="str">
            <v>hbo</v>
          </cell>
          <cell r="L1163">
            <v>2</v>
          </cell>
          <cell r="M1163" t="str">
            <v>value</v>
          </cell>
          <cell r="N1163">
            <v>1</v>
          </cell>
          <cell r="O1163" t="str">
            <v>rivendita</v>
          </cell>
        </row>
        <row r="1164">
          <cell r="B1164">
            <v>43074</v>
          </cell>
          <cell r="C1164" t="str">
            <v>ZETEMULS B 25</v>
          </cell>
          <cell r="D1164">
            <v>9</v>
          </cell>
          <cell r="E1164" t="str">
            <v>emulsionanti/solubilizzanti</v>
          </cell>
          <cell r="F1164">
            <v>10</v>
          </cell>
          <cell r="G1164" t="str">
            <v>emulsionanti</v>
          </cell>
          <cell r="H1164">
            <v>22</v>
          </cell>
          <cell r="I1164" t="str">
            <v>o/w emulsifier</v>
          </cell>
          <cell r="J1164">
            <v>3</v>
          </cell>
          <cell r="K1164" t="str">
            <v>sc</v>
          </cell>
          <cell r="L1164">
            <v>1</v>
          </cell>
          <cell r="M1164" t="str">
            <v>base</v>
          </cell>
          <cell r="N1164">
            <v>1</v>
          </cell>
          <cell r="O1164" t="str">
            <v>rivendita</v>
          </cell>
        </row>
        <row r="1165">
          <cell r="B1165">
            <v>43075</v>
          </cell>
          <cell r="C1165" t="str">
            <v>TRIUMPHNETZER ZSN</v>
          </cell>
          <cell r="D1165">
            <v>7</v>
          </cell>
          <cell r="E1165" t="str">
            <v>tensio attivo</v>
          </cell>
          <cell r="F1165">
            <v>3</v>
          </cell>
          <cell r="G1165" t="str">
            <v>anionici</v>
          </cell>
          <cell r="H1165">
            <v>31</v>
          </cell>
          <cell r="I1165" t="str">
            <v>sulfosuccinati</v>
          </cell>
          <cell r="J1165">
            <v>4</v>
          </cell>
          <cell r="K1165" t="str">
            <v>hci</v>
          </cell>
          <cell r="L1165">
            <v>5</v>
          </cell>
          <cell r="M1165" t="str">
            <v>specialità</v>
          </cell>
          <cell r="N1165">
            <v>1</v>
          </cell>
          <cell r="O1165" t="str">
            <v>rivendita</v>
          </cell>
        </row>
        <row r="1166">
          <cell r="B1166">
            <v>43076</v>
          </cell>
          <cell r="C1166" t="str">
            <v>ZETEMULS CC 6</v>
          </cell>
          <cell r="D1166">
            <v>8</v>
          </cell>
          <cell r="E1166" t="str">
            <v>emollienti</v>
          </cell>
          <cell r="F1166">
            <v>25</v>
          </cell>
          <cell r="G1166" t="str">
            <v>emollienti standard</v>
          </cell>
          <cell r="H1166">
            <v>30</v>
          </cell>
          <cell r="I1166" t="str">
            <v>emollienti standard</v>
          </cell>
          <cell r="J1166">
            <v>3</v>
          </cell>
          <cell r="K1166" t="str">
            <v>sc</v>
          </cell>
          <cell r="L1166">
            <v>2</v>
          </cell>
          <cell r="M1166" t="str">
            <v>value</v>
          </cell>
          <cell r="N1166">
            <v>2</v>
          </cell>
          <cell r="O1166" t="str">
            <v>produzione</v>
          </cell>
        </row>
        <row r="1167">
          <cell r="B1167">
            <v>43077</v>
          </cell>
          <cell r="C1167" t="str">
            <v>ZETEMULS CO 40</v>
          </cell>
          <cell r="D1167">
            <v>9</v>
          </cell>
          <cell r="E1167" t="str">
            <v>emulsionanti/solubilizzanti</v>
          </cell>
          <cell r="F1167">
            <v>23</v>
          </cell>
          <cell r="G1167" t="str">
            <v>solubilizzanti</v>
          </cell>
          <cell r="H1167">
            <v>28</v>
          </cell>
          <cell r="I1167" t="str">
            <v xml:space="preserve">solubilizzanti </v>
          </cell>
          <cell r="J1167">
            <v>3</v>
          </cell>
          <cell r="K1167" t="str">
            <v>sc</v>
          </cell>
          <cell r="L1167">
            <v>1</v>
          </cell>
          <cell r="M1167" t="str">
            <v>base</v>
          </cell>
          <cell r="N1167">
            <v>1</v>
          </cell>
          <cell r="O1167" t="str">
            <v>rivendita</v>
          </cell>
        </row>
        <row r="1168">
          <cell r="B1168">
            <v>43078</v>
          </cell>
          <cell r="C1168" t="str">
            <v>ZETEMULS HE</v>
          </cell>
          <cell r="D1168">
            <v>8</v>
          </cell>
          <cell r="E1168" t="str">
            <v>emollienti</v>
          </cell>
          <cell r="F1168">
            <v>25</v>
          </cell>
          <cell r="G1168" t="str">
            <v>emollienti standard</v>
          </cell>
          <cell r="H1168">
            <v>30</v>
          </cell>
          <cell r="I1168" t="str">
            <v>emollienti standard</v>
          </cell>
          <cell r="J1168">
            <v>3</v>
          </cell>
          <cell r="K1168" t="str">
            <v>sc</v>
          </cell>
          <cell r="L1168">
            <v>2</v>
          </cell>
          <cell r="M1168" t="str">
            <v>value</v>
          </cell>
          <cell r="N1168">
            <v>2</v>
          </cell>
          <cell r="O1168" t="str">
            <v>produzione</v>
          </cell>
        </row>
        <row r="1169">
          <cell r="B1169">
            <v>43079</v>
          </cell>
          <cell r="C1169" t="str">
            <v>ZETEMULS RT 146</v>
          </cell>
          <cell r="D1169">
            <v>9</v>
          </cell>
          <cell r="E1169" t="str">
            <v>emulsionanti/solubilizzanti</v>
          </cell>
          <cell r="F1169">
            <v>23</v>
          </cell>
          <cell r="G1169" t="str">
            <v>solubilizzanti</v>
          </cell>
          <cell r="H1169">
            <v>28</v>
          </cell>
          <cell r="I1169" t="str">
            <v xml:space="preserve">solubilizzanti </v>
          </cell>
          <cell r="J1169">
            <v>5</v>
          </cell>
          <cell r="K1169" t="str">
            <v>na</v>
          </cell>
          <cell r="L1169">
            <v>1</v>
          </cell>
          <cell r="M1169" t="str">
            <v>base</v>
          </cell>
          <cell r="N1169">
            <v>1</v>
          </cell>
          <cell r="O1169" t="str">
            <v>rivendita</v>
          </cell>
        </row>
        <row r="1170">
          <cell r="B1170">
            <v>43080</v>
          </cell>
          <cell r="C1170" t="str">
            <v>MULSIFAN A 6</v>
          </cell>
          <cell r="D1170">
            <v>9</v>
          </cell>
          <cell r="E1170" t="str">
            <v>emulsionanti/solubilizzanti</v>
          </cell>
          <cell r="F1170">
            <v>23</v>
          </cell>
          <cell r="G1170" t="str">
            <v>solubilizzanti</v>
          </cell>
          <cell r="H1170">
            <v>28</v>
          </cell>
          <cell r="I1170" t="str">
            <v xml:space="preserve">solubilizzanti </v>
          </cell>
          <cell r="J1170">
            <v>5</v>
          </cell>
          <cell r="K1170" t="str">
            <v>na</v>
          </cell>
          <cell r="L1170">
            <v>1</v>
          </cell>
          <cell r="M1170" t="str">
            <v>base</v>
          </cell>
          <cell r="N1170">
            <v>3</v>
          </cell>
          <cell r="O1170" t="str">
            <v>casa madre</v>
          </cell>
        </row>
        <row r="1171">
          <cell r="B1171">
            <v>43081</v>
          </cell>
          <cell r="C1171" t="str">
            <v>MULSIFAN RT 7</v>
          </cell>
          <cell r="D1171">
            <v>9</v>
          </cell>
          <cell r="E1171" t="str">
            <v>emulsionanti/solubilizzanti</v>
          </cell>
          <cell r="F1171">
            <v>23</v>
          </cell>
          <cell r="G1171" t="str">
            <v>solubilizzanti</v>
          </cell>
          <cell r="H1171">
            <v>28</v>
          </cell>
          <cell r="I1171" t="str">
            <v xml:space="preserve">solubilizzanti </v>
          </cell>
          <cell r="J1171">
            <v>5</v>
          </cell>
          <cell r="K1171" t="str">
            <v>na</v>
          </cell>
          <cell r="L1171">
            <v>1</v>
          </cell>
          <cell r="M1171" t="str">
            <v>base</v>
          </cell>
          <cell r="N1171">
            <v>3</v>
          </cell>
          <cell r="O1171" t="str">
            <v>casa madre</v>
          </cell>
        </row>
        <row r="1172">
          <cell r="B1172">
            <v>43082</v>
          </cell>
          <cell r="C1172" t="str">
            <v>ZETEMULS COH 40/95</v>
          </cell>
          <cell r="D1172">
            <v>9</v>
          </cell>
          <cell r="E1172" t="str">
            <v>emulsionanti/solubilizzanti</v>
          </cell>
          <cell r="F1172">
            <v>23</v>
          </cell>
          <cell r="G1172" t="str">
            <v>solubilizzanti</v>
          </cell>
          <cell r="H1172">
            <v>28</v>
          </cell>
          <cell r="I1172" t="str">
            <v xml:space="preserve">solubilizzanti </v>
          </cell>
          <cell r="J1172">
            <v>5</v>
          </cell>
          <cell r="K1172" t="str">
            <v>na</v>
          </cell>
          <cell r="L1172">
            <v>1</v>
          </cell>
          <cell r="M1172" t="str">
            <v>base</v>
          </cell>
          <cell r="N1172">
            <v>1</v>
          </cell>
          <cell r="O1172" t="str">
            <v>rivendita</v>
          </cell>
        </row>
        <row r="1173">
          <cell r="B1173">
            <v>43083</v>
          </cell>
          <cell r="C1173" t="str">
            <v>ZETEMULS B 20</v>
          </cell>
          <cell r="D1173">
            <v>9</v>
          </cell>
          <cell r="E1173" t="str">
            <v>emulsionanti/solubilizzanti</v>
          </cell>
          <cell r="F1173">
            <v>10</v>
          </cell>
          <cell r="G1173" t="str">
            <v>emulsionanti</v>
          </cell>
          <cell r="H1173">
            <v>22</v>
          </cell>
          <cell r="I1173" t="str">
            <v>o/w emulsifier</v>
          </cell>
          <cell r="J1173">
            <v>3</v>
          </cell>
          <cell r="K1173" t="str">
            <v>sc</v>
          </cell>
          <cell r="L1173">
            <v>1</v>
          </cell>
          <cell r="M1173" t="str">
            <v>base</v>
          </cell>
          <cell r="N1173">
            <v>1</v>
          </cell>
          <cell r="O1173" t="str">
            <v>rivendita</v>
          </cell>
        </row>
        <row r="1174">
          <cell r="B1174">
            <v>43084</v>
          </cell>
          <cell r="C1174" t="str">
            <v>ZETEWAX AGS</v>
          </cell>
          <cell r="D1174">
            <v>4</v>
          </cell>
          <cell r="E1174" t="str">
            <v>fattori di consistenza</v>
          </cell>
          <cell r="F1174">
            <v>29</v>
          </cell>
          <cell r="G1174" t="str">
            <v>fattori di consistenza</v>
          </cell>
          <cell r="H1174">
            <v>35</v>
          </cell>
          <cell r="I1174" t="str">
            <v>fattori di consistenza</v>
          </cell>
          <cell r="J1174">
            <v>3</v>
          </cell>
          <cell r="K1174" t="str">
            <v>sc</v>
          </cell>
          <cell r="L1174">
            <v>1</v>
          </cell>
          <cell r="M1174" t="str">
            <v>base</v>
          </cell>
          <cell r="N1174">
            <v>1</v>
          </cell>
          <cell r="O1174" t="str">
            <v>rivendita</v>
          </cell>
        </row>
        <row r="1175">
          <cell r="B1175">
            <v>43085</v>
          </cell>
          <cell r="C1175" t="str">
            <v>ZETEMULS COH/40</v>
          </cell>
          <cell r="D1175">
            <v>9</v>
          </cell>
          <cell r="E1175" t="str">
            <v>emulsionanti/solubilizzanti</v>
          </cell>
          <cell r="F1175">
            <v>23</v>
          </cell>
          <cell r="G1175" t="str">
            <v>solubilizzanti</v>
          </cell>
          <cell r="H1175">
            <v>28</v>
          </cell>
          <cell r="I1175" t="str">
            <v xml:space="preserve">solubilizzanti </v>
          </cell>
          <cell r="J1175">
            <v>3</v>
          </cell>
          <cell r="K1175" t="str">
            <v>sc</v>
          </cell>
          <cell r="L1175">
            <v>1</v>
          </cell>
          <cell r="M1175" t="str">
            <v>base</v>
          </cell>
          <cell r="N1175">
            <v>1</v>
          </cell>
          <cell r="O1175" t="str">
            <v>rivendita</v>
          </cell>
        </row>
        <row r="1176">
          <cell r="B1176">
            <v>43086</v>
          </cell>
          <cell r="C1176" t="str">
            <v>ZETEMULS B 10</v>
          </cell>
          <cell r="D1176">
            <v>9</v>
          </cell>
          <cell r="E1176" t="str">
            <v>emulsionanti/solubilizzanti</v>
          </cell>
          <cell r="F1176">
            <v>10</v>
          </cell>
          <cell r="G1176" t="str">
            <v>emulsionanti</v>
          </cell>
          <cell r="H1176">
            <v>22</v>
          </cell>
          <cell r="I1176" t="str">
            <v>o/w emulsifier</v>
          </cell>
          <cell r="J1176">
            <v>3</v>
          </cell>
          <cell r="K1176" t="str">
            <v>sc</v>
          </cell>
          <cell r="L1176">
            <v>1</v>
          </cell>
          <cell r="M1176" t="str">
            <v>base</v>
          </cell>
          <cell r="N1176">
            <v>1</v>
          </cell>
          <cell r="O1176" t="str">
            <v>rivendita</v>
          </cell>
        </row>
        <row r="1177">
          <cell r="B1177">
            <v>43087</v>
          </cell>
          <cell r="C1177" t="str">
            <v>MULSIFAN OL 25</v>
          </cell>
          <cell r="D1177">
            <v>9</v>
          </cell>
          <cell r="E1177" t="str">
            <v>emulsionanti/solubilizzanti</v>
          </cell>
          <cell r="F1177">
            <v>23</v>
          </cell>
          <cell r="G1177" t="str">
            <v>solubilizzanti</v>
          </cell>
          <cell r="H1177">
            <v>28</v>
          </cell>
          <cell r="I1177" t="str">
            <v xml:space="preserve">solubilizzanti </v>
          </cell>
          <cell r="J1177">
            <v>5</v>
          </cell>
          <cell r="K1177" t="str">
            <v>na</v>
          </cell>
          <cell r="L1177">
            <v>1</v>
          </cell>
          <cell r="M1177" t="str">
            <v>base</v>
          </cell>
          <cell r="N1177">
            <v>1</v>
          </cell>
          <cell r="O1177" t="str">
            <v>rivendita</v>
          </cell>
        </row>
        <row r="1178">
          <cell r="B1178">
            <v>43088</v>
          </cell>
          <cell r="C1178" t="str">
            <v>ZETEMULS CO 80</v>
          </cell>
          <cell r="D1178">
            <v>9</v>
          </cell>
          <cell r="E1178" t="str">
            <v>emulsionanti/solubilizzanti</v>
          </cell>
          <cell r="F1178">
            <v>23</v>
          </cell>
          <cell r="G1178" t="str">
            <v>solubilizzanti</v>
          </cell>
          <cell r="H1178">
            <v>28</v>
          </cell>
          <cell r="I1178" t="str">
            <v xml:space="preserve">solubilizzanti </v>
          </cell>
          <cell r="J1178">
            <v>3</v>
          </cell>
          <cell r="K1178" t="str">
            <v>sc</v>
          </cell>
          <cell r="L1178">
            <v>1</v>
          </cell>
          <cell r="M1178" t="str">
            <v>base</v>
          </cell>
          <cell r="N1178">
            <v>1</v>
          </cell>
          <cell r="O1178" t="str">
            <v>rivendita</v>
          </cell>
        </row>
        <row r="1179">
          <cell r="B1179">
            <v>43089</v>
          </cell>
          <cell r="C1179" t="str">
            <v>MULSIFAN S 60</v>
          </cell>
          <cell r="D1179">
            <v>9</v>
          </cell>
          <cell r="E1179" t="str">
            <v>emulsionanti/solubilizzanti</v>
          </cell>
          <cell r="F1179">
            <v>23</v>
          </cell>
          <cell r="G1179" t="str">
            <v>solubilizzanti</v>
          </cell>
          <cell r="H1179">
            <v>28</v>
          </cell>
          <cell r="I1179" t="str">
            <v xml:space="preserve">solubilizzanti </v>
          </cell>
          <cell r="J1179">
            <v>5</v>
          </cell>
          <cell r="K1179" t="str">
            <v>na</v>
          </cell>
          <cell r="L1179">
            <v>1</v>
          </cell>
          <cell r="M1179" t="str">
            <v>base</v>
          </cell>
          <cell r="N1179">
            <v>3</v>
          </cell>
          <cell r="O1179" t="str">
            <v>casa madre</v>
          </cell>
        </row>
        <row r="1180">
          <cell r="B1180">
            <v>43090</v>
          </cell>
          <cell r="C1180" t="str">
            <v>MULSIFAN T 60</v>
          </cell>
          <cell r="D1180">
            <v>9</v>
          </cell>
          <cell r="E1180" t="str">
            <v>emulsionanti/solubilizzanti</v>
          </cell>
          <cell r="F1180">
            <v>23</v>
          </cell>
          <cell r="G1180" t="str">
            <v>solubilizzanti</v>
          </cell>
          <cell r="H1180">
            <v>28</v>
          </cell>
          <cell r="I1180" t="str">
            <v xml:space="preserve">solubilizzanti </v>
          </cell>
          <cell r="J1180">
            <v>5</v>
          </cell>
          <cell r="K1180" t="str">
            <v>na</v>
          </cell>
          <cell r="L1180">
            <v>1</v>
          </cell>
          <cell r="M1180" t="str">
            <v>base</v>
          </cell>
          <cell r="N1180">
            <v>3</v>
          </cell>
          <cell r="O1180" t="str">
            <v>casa madre</v>
          </cell>
        </row>
        <row r="1181">
          <cell r="B1181">
            <v>43091</v>
          </cell>
          <cell r="C1181" t="str">
            <v>ZETEMULS LH/24</v>
          </cell>
          <cell r="D1181">
            <v>9</v>
          </cell>
          <cell r="E1181" t="str">
            <v>emulsionanti/solubilizzanti</v>
          </cell>
          <cell r="F1181">
            <v>23</v>
          </cell>
          <cell r="G1181" t="str">
            <v>solubilizzanti</v>
          </cell>
          <cell r="H1181">
            <v>28</v>
          </cell>
          <cell r="I1181" t="str">
            <v xml:space="preserve">solubilizzanti </v>
          </cell>
          <cell r="J1181">
            <v>3</v>
          </cell>
          <cell r="K1181" t="str">
            <v>sc</v>
          </cell>
          <cell r="L1181">
            <v>1</v>
          </cell>
          <cell r="M1181" t="str">
            <v>base</v>
          </cell>
          <cell r="N1181">
            <v>1</v>
          </cell>
          <cell r="O1181" t="str">
            <v>rivendita</v>
          </cell>
        </row>
        <row r="1182">
          <cell r="B1182">
            <v>43092</v>
          </cell>
          <cell r="C1182" t="str">
            <v>MULSIFAN ST</v>
          </cell>
          <cell r="D1182">
            <v>9</v>
          </cell>
          <cell r="E1182" t="str">
            <v>emulsionanti/solubilizzanti</v>
          </cell>
          <cell r="F1182">
            <v>23</v>
          </cell>
          <cell r="G1182" t="str">
            <v>solubilizzanti</v>
          </cell>
          <cell r="H1182">
            <v>28</v>
          </cell>
          <cell r="I1182" t="str">
            <v xml:space="preserve">solubilizzanti </v>
          </cell>
          <cell r="J1182">
            <v>5</v>
          </cell>
          <cell r="K1182" t="str">
            <v>na</v>
          </cell>
          <cell r="L1182">
            <v>1</v>
          </cell>
          <cell r="M1182" t="str">
            <v>base</v>
          </cell>
          <cell r="N1182">
            <v>3</v>
          </cell>
          <cell r="O1182" t="str">
            <v>casa madre</v>
          </cell>
        </row>
        <row r="1183">
          <cell r="B1183">
            <v>43093</v>
          </cell>
          <cell r="C1183" t="str">
            <v>ZETEMULS B 30</v>
          </cell>
          <cell r="D1183">
            <v>9</v>
          </cell>
          <cell r="E1183" t="str">
            <v>emulsionanti/solubilizzanti</v>
          </cell>
          <cell r="F1183">
            <v>10</v>
          </cell>
          <cell r="G1183" t="str">
            <v>emulsionanti</v>
          </cell>
          <cell r="H1183">
            <v>22</v>
          </cell>
          <cell r="I1183" t="str">
            <v>o/w emulsifier</v>
          </cell>
          <cell r="J1183">
            <v>3</v>
          </cell>
          <cell r="K1183" t="str">
            <v>sc</v>
          </cell>
          <cell r="L1183">
            <v>1</v>
          </cell>
          <cell r="M1183" t="str">
            <v>base</v>
          </cell>
          <cell r="N1183">
            <v>1</v>
          </cell>
          <cell r="O1183" t="str">
            <v>rivendita</v>
          </cell>
        </row>
        <row r="1184">
          <cell r="B1184">
            <v>43094</v>
          </cell>
          <cell r="C1184" t="str">
            <v>POLIGLICOLE 6000</v>
          </cell>
          <cell r="D1184">
            <v>14</v>
          </cell>
          <cell r="E1184" t="str">
            <v>UnClass</v>
          </cell>
          <cell r="F1184">
            <v>30</v>
          </cell>
          <cell r="G1184" t="str">
            <v>gruppo non assegnato</v>
          </cell>
          <cell r="H1184">
            <v>32</v>
          </cell>
          <cell r="I1184" t="str">
            <v>Unassigned family</v>
          </cell>
          <cell r="J1184">
            <v>5</v>
          </cell>
          <cell r="K1184" t="str">
            <v>na</v>
          </cell>
          <cell r="L1184">
            <v>1</v>
          </cell>
          <cell r="M1184" t="str">
            <v>base</v>
          </cell>
          <cell r="N1184">
            <v>1</v>
          </cell>
          <cell r="O1184" t="str">
            <v>rivendita</v>
          </cell>
        </row>
        <row r="1185">
          <cell r="B1185">
            <v>43095</v>
          </cell>
          <cell r="C1185" t="str">
            <v>PROPETAL 30/I</v>
          </cell>
          <cell r="D1185">
            <v>7</v>
          </cell>
          <cell r="E1185" t="str">
            <v>tensio attivo</v>
          </cell>
          <cell r="F1185">
            <v>18</v>
          </cell>
          <cell r="G1185" t="str">
            <v>non ionici</v>
          </cell>
          <cell r="H1185">
            <v>41</v>
          </cell>
          <cell r="I1185" t="str">
            <v>non-ionici</v>
          </cell>
          <cell r="J1185">
            <v>4</v>
          </cell>
          <cell r="K1185" t="str">
            <v>hci</v>
          </cell>
          <cell r="L1185">
            <v>2</v>
          </cell>
          <cell r="M1185" t="str">
            <v>value</v>
          </cell>
          <cell r="N1185">
            <v>1</v>
          </cell>
          <cell r="O1185" t="str">
            <v>rivendita</v>
          </cell>
        </row>
        <row r="1186">
          <cell r="B1186">
            <v>43096</v>
          </cell>
          <cell r="C1186" t="str">
            <v>POLIGLICOLE 400</v>
          </cell>
          <cell r="D1186">
            <v>14</v>
          </cell>
          <cell r="E1186" t="str">
            <v>UnClass</v>
          </cell>
          <cell r="F1186">
            <v>30</v>
          </cell>
          <cell r="G1186" t="str">
            <v>gruppo non assegnato</v>
          </cell>
          <cell r="H1186">
            <v>32</v>
          </cell>
          <cell r="I1186" t="str">
            <v>Unassigned family</v>
          </cell>
          <cell r="J1186">
            <v>5</v>
          </cell>
          <cell r="K1186" t="str">
            <v>na</v>
          </cell>
          <cell r="L1186">
            <v>1</v>
          </cell>
          <cell r="M1186" t="str">
            <v>base</v>
          </cell>
          <cell r="N1186">
            <v>1</v>
          </cell>
          <cell r="O1186" t="str">
            <v>rivendita</v>
          </cell>
        </row>
        <row r="1187">
          <cell r="B1187">
            <v>43097</v>
          </cell>
          <cell r="C1187" t="str">
            <v>PROPILPARABENE</v>
          </cell>
          <cell r="D1187">
            <v>14</v>
          </cell>
          <cell r="E1187" t="str">
            <v>UnClass</v>
          </cell>
          <cell r="F1187">
            <v>30</v>
          </cell>
          <cell r="G1187" t="str">
            <v>gruppo non assegnato</v>
          </cell>
          <cell r="H1187">
            <v>32</v>
          </cell>
          <cell r="I1187" t="str">
            <v>Unassigned family</v>
          </cell>
          <cell r="J1187">
            <v>5</v>
          </cell>
          <cell r="K1187" t="str">
            <v>na</v>
          </cell>
          <cell r="L1187">
            <v>1</v>
          </cell>
          <cell r="M1187" t="str">
            <v>base</v>
          </cell>
          <cell r="N1187">
            <v>1</v>
          </cell>
          <cell r="O1187" t="str">
            <v>rivendita</v>
          </cell>
        </row>
        <row r="1188">
          <cell r="B1188">
            <v>43098</v>
          </cell>
          <cell r="C1188" t="str">
            <v>POLAPPRET VA/SP.</v>
          </cell>
          <cell r="D1188">
            <v>14</v>
          </cell>
          <cell r="E1188" t="str">
            <v>UnClass</v>
          </cell>
          <cell r="F1188">
            <v>30</v>
          </cell>
          <cell r="G1188" t="str">
            <v>gruppo non assegnato</v>
          </cell>
          <cell r="H1188">
            <v>32</v>
          </cell>
          <cell r="I1188" t="str">
            <v>Unassigned family</v>
          </cell>
          <cell r="J1188">
            <v>5</v>
          </cell>
          <cell r="K1188" t="str">
            <v>na</v>
          </cell>
          <cell r="L1188">
            <v>1</v>
          </cell>
          <cell r="M1188" t="str">
            <v>base</v>
          </cell>
          <cell r="N1188">
            <v>1</v>
          </cell>
          <cell r="O1188" t="str">
            <v>rivendita</v>
          </cell>
        </row>
        <row r="1189">
          <cell r="B1189">
            <v>43099</v>
          </cell>
          <cell r="C1189" t="str">
            <v>NEWALOL Z-ME</v>
          </cell>
          <cell r="D1189">
            <v>14</v>
          </cell>
          <cell r="E1189" t="str">
            <v>UnClass</v>
          </cell>
          <cell r="F1189">
            <v>30</v>
          </cell>
          <cell r="G1189" t="str">
            <v>gruppo non assegnato</v>
          </cell>
          <cell r="H1189">
            <v>32</v>
          </cell>
          <cell r="I1189" t="str">
            <v>Unassigned family</v>
          </cell>
          <cell r="J1189">
            <v>5</v>
          </cell>
          <cell r="K1189" t="str">
            <v>na</v>
          </cell>
          <cell r="L1189">
            <v>1</v>
          </cell>
          <cell r="M1189" t="str">
            <v>base</v>
          </cell>
          <cell r="N1189">
            <v>1</v>
          </cell>
          <cell r="O1189" t="str">
            <v>rivendita</v>
          </cell>
        </row>
        <row r="1190">
          <cell r="B1190">
            <v>43100</v>
          </cell>
          <cell r="C1190" t="str">
            <v>OLIO DI RISO</v>
          </cell>
          <cell r="D1190">
            <v>8</v>
          </cell>
          <cell r="E1190" t="str">
            <v>emollienti</v>
          </cell>
          <cell r="F1190">
            <v>17</v>
          </cell>
          <cell r="G1190" t="str">
            <v>natural oil</v>
          </cell>
          <cell r="H1190">
            <v>21</v>
          </cell>
          <cell r="I1190" t="str">
            <v>natural oil</v>
          </cell>
          <cell r="J1190">
            <v>3</v>
          </cell>
          <cell r="K1190" t="str">
            <v>sc</v>
          </cell>
          <cell r="L1190">
            <v>5</v>
          </cell>
          <cell r="M1190" t="str">
            <v>specialità</v>
          </cell>
          <cell r="N1190">
            <v>2</v>
          </cell>
          <cell r="O1190" t="str">
            <v>produzione</v>
          </cell>
        </row>
        <row r="1191">
          <cell r="B1191">
            <v>43105</v>
          </cell>
          <cell r="C1191" t="str">
            <v>OMNIPON EC</v>
          </cell>
          <cell r="D1191">
            <v>7</v>
          </cell>
          <cell r="E1191" t="str">
            <v>tensio attivo</v>
          </cell>
          <cell r="F1191">
            <v>18</v>
          </cell>
          <cell r="G1191" t="str">
            <v>non ionici</v>
          </cell>
          <cell r="H1191">
            <v>41</v>
          </cell>
          <cell r="I1191" t="str">
            <v>non-ionici</v>
          </cell>
          <cell r="J1191">
            <v>5</v>
          </cell>
          <cell r="K1191" t="str">
            <v>na</v>
          </cell>
          <cell r="L1191">
            <v>2</v>
          </cell>
          <cell r="M1191" t="str">
            <v>value</v>
          </cell>
          <cell r="N1191">
            <v>1</v>
          </cell>
          <cell r="O1191" t="str">
            <v>rivendita</v>
          </cell>
        </row>
        <row r="1192">
          <cell r="B1192">
            <v>43110</v>
          </cell>
          <cell r="C1192" t="str">
            <v>ZETEWAX NF</v>
          </cell>
          <cell r="D1192">
            <v>9</v>
          </cell>
          <cell r="E1192" t="str">
            <v>emulsionanti/solubilizzanti</v>
          </cell>
          <cell r="F1192">
            <v>10</v>
          </cell>
          <cell r="G1192" t="str">
            <v>emulsionanti</v>
          </cell>
          <cell r="H1192">
            <v>22</v>
          </cell>
          <cell r="I1192" t="str">
            <v>o/w emulsifier</v>
          </cell>
          <cell r="J1192">
            <v>3</v>
          </cell>
          <cell r="K1192" t="str">
            <v>sc</v>
          </cell>
          <cell r="L1192">
            <v>1</v>
          </cell>
          <cell r="M1192" t="str">
            <v>base</v>
          </cell>
          <cell r="N1192">
            <v>1</v>
          </cell>
          <cell r="O1192" t="str">
            <v>rivendita</v>
          </cell>
        </row>
        <row r="1193">
          <cell r="B1193">
            <v>43115</v>
          </cell>
          <cell r="C1193" t="str">
            <v>ZETEMULS 99</v>
          </cell>
          <cell r="D1193">
            <v>8</v>
          </cell>
          <cell r="E1193" t="str">
            <v>emollienti</v>
          </cell>
          <cell r="F1193">
            <v>24</v>
          </cell>
          <cell r="G1193" t="str">
            <v>emollienti speciali</v>
          </cell>
          <cell r="H1193">
            <v>29</v>
          </cell>
          <cell r="I1193" t="str">
            <v>emollienti semplici</v>
          </cell>
          <cell r="J1193">
            <v>3</v>
          </cell>
          <cell r="K1193" t="str">
            <v>sc</v>
          </cell>
          <cell r="L1193">
            <v>5</v>
          </cell>
          <cell r="M1193" t="str">
            <v>specialità</v>
          </cell>
          <cell r="N1193">
            <v>4</v>
          </cell>
          <cell r="O1193" t="str">
            <v>consociate</v>
          </cell>
        </row>
        <row r="1194">
          <cell r="B1194">
            <v>43120</v>
          </cell>
          <cell r="C1194" t="str">
            <v>PROTELAN AF</v>
          </cell>
          <cell r="D1194">
            <v>13</v>
          </cell>
          <cell r="E1194" t="str">
            <v>Protein Product</v>
          </cell>
          <cell r="F1194">
            <v>4</v>
          </cell>
          <cell r="G1194" t="str">
            <v>protein products</v>
          </cell>
          <cell r="H1194">
            <v>32</v>
          </cell>
          <cell r="I1194" t="str">
            <v>Unassigned family</v>
          </cell>
          <cell r="J1194">
            <v>2</v>
          </cell>
          <cell r="K1194" t="str">
            <v>hbo</v>
          </cell>
          <cell r="L1194">
            <v>5</v>
          </cell>
          <cell r="M1194" t="str">
            <v>specialità</v>
          </cell>
          <cell r="N1194">
            <v>2</v>
          </cell>
          <cell r="O1194" t="str">
            <v>produzione</v>
          </cell>
        </row>
        <row r="1195">
          <cell r="B1195">
            <v>43121</v>
          </cell>
          <cell r="C1195" t="str">
            <v>GALACID C 90</v>
          </cell>
          <cell r="D1195">
            <v>1</v>
          </cell>
          <cell r="E1195" t="str">
            <v>attivi</v>
          </cell>
          <cell r="F1195">
            <v>28</v>
          </cell>
          <cell r="G1195" t="str">
            <v>attivi</v>
          </cell>
          <cell r="H1195">
            <v>34</v>
          </cell>
          <cell r="I1195" t="str">
            <v>attivi</v>
          </cell>
          <cell r="J1195">
            <v>1</v>
          </cell>
          <cell r="K1195" t="str">
            <v>ecocert</v>
          </cell>
          <cell r="L1195">
            <v>4</v>
          </cell>
          <cell r="M1195" t="str">
            <v>op/nl</v>
          </cell>
          <cell r="N1195">
            <v>1</v>
          </cell>
          <cell r="O1195" t="str">
            <v>rivendita</v>
          </cell>
        </row>
        <row r="1196">
          <cell r="B1196">
            <v>43122</v>
          </cell>
          <cell r="C1196" t="str">
            <v>GALACID EXEL 80</v>
          </cell>
          <cell r="D1196">
            <v>1</v>
          </cell>
          <cell r="E1196" t="str">
            <v>attivi</v>
          </cell>
          <cell r="F1196">
            <v>28</v>
          </cell>
          <cell r="G1196" t="str">
            <v>attivi</v>
          </cell>
          <cell r="H1196">
            <v>34</v>
          </cell>
          <cell r="I1196" t="str">
            <v>attivi</v>
          </cell>
          <cell r="J1196">
            <v>5</v>
          </cell>
          <cell r="K1196" t="str">
            <v>na</v>
          </cell>
          <cell r="L1196">
            <v>4</v>
          </cell>
          <cell r="M1196" t="str">
            <v>op/nl</v>
          </cell>
          <cell r="N1196">
            <v>1</v>
          </cell>
          <cell r="O1196" t="str">
            <v>rivendita</v>
          </cell>
        </row>
        <row r="1197">
          <cell r="B1197">
            <v>43130</v>
          </cell>
          <cell r="C1197" t="str">
            <v>OXETAL 200 C</v>
          </cell>
          <cell r="D1197">
            <v>7</v>
          </cell>
          <cell r="E1197" t="str">
            <v>tensio attivo</v>
          </cell>
          <cell r="F1197">
            <v>18</v>
          </cell>
          <cell r="G1197" t="str">
            <v>non ionici</v>
          </cell>
          <cell r="H1197">
            <v>41</v>
          </cell>
          <cell r="I1197" t="str">
            <v>non-ionici</v>
          </cell>
          <cell r="J1197">
            <v>4</v>
          </cell>
          <cell r="K1197" t="str">
            <v>hci</v>
          </cell>
          <cell r="L1197">
            <v>2</v>
          </cell>
          <cell r="M1197" t="str">
            <v>value</v>
          </cell>
          <cell r="N1197">
            <v>1</v>
          </cell>
          <cell r="O1197" t="str">
            <v>rivendita</v>
          </cell>
        </row>
        <row r="1198">
          <cell r="B1198">
            <v>43135</v>
          </cell>
          <cell r="C1198" t="str">
            <v>PARMETOL A 35</v>
          </cell>
          <cell r="D1198">
            <v>14</v>
          </cell>
          <cell r="E1198" t="str">
            <v>UnClass</v>
          </cell>
          <cell r="F1198">
            <v>30</v>
          </cell>
          <cell r="G1198" t="str">
            <v>gruppo non assegnato</v>
          </cell>
          <cell r="H1198">
            <v>32</v>
          </cell>
          <cell r="I1198" t="str">
            <v>Unassigned family</v>
          </cell>
          <cell r="J1198">
            <v>5</v>
          </cell>
          <cell r="K1198" t="str">
            <v>na</v>
          </cell>
          <cell r="L1198">
            <v>1</v>
          </cell>
          <cell r="M1198" t="str">
            <v>base</v>
          </cell>
          <cell r="N1198">
            <v>1</v>
          </cell>
          <cell r="O1198" t="str">
            <v>rivendita</v>
          </cell>
        </row>
        <row r="1199">
          <cell r="B1199">
            <v>43138</v>
          </cell>
          <cell r="C1199" t="str">
            <v>PEG 100 STEARATO</v>
          </cell>
          <cell r="D1199">
            <v>9</v>
          </cell>
          <cell r="E1199" t="str">
            <v>emulsionanti/solubilizzanti</v>
          </cell>
          <cell r="F1199">
            <v>10</v>
          </cell>
          <cell r="G1199" t="str">
            <v>emulsionanti</v>
          </cell>
          <cell r="H1199">
            <v>22</v>
          </cell>
          <cell r="I1199" t="str">
            <v>o/w emulsifier</v>
          </cell>
          <cell r="J1199">
            <v>3</v>
          </cell>
          <cell r="K1199" t="str">
            <v>sc</v>
          </cell>
          <cell r="L1199">
            <v>1</v>
          </cell>
          <cell r="M1199" t="str">
            <v>base</v>
          </cell>
          <cell r="N1199">
            <v>1</v>
          </cell>
          <cell r="O1199" t="str">
            <v>rivendita</v>
          </cell>
        </row>
        <row r="1200">
          <cell r="B1200">
            <v>43139</v>
          </cell>
          <cell r="C1200" t="str">
            <v>POLIGLICOLE 9000</v>
          </cell>
          <cell r="D1200">
            <v>14</v>
          </cell>
          <cell r="E1200" t="str">
            <v>UnClass</v>
          </cell>
          <cell r="F1200">
            <v>30</v>
          </cell>
          <cell r="G1200" t="str">
            <v>gruppo non assegnato</v>
          </cell>
          <cell r="H1200">
            <v>32</v>
          </cell>
          <cell r="I1200" t="str">
            <v>Unassigned family</v>
          </cell>
          <cell r="J1200">
            <v>5</v>
          </cell>
          <cell r="K1200" t="str">
            <v>na</v>
          </cell>
          <cell r="L1200">
            <v>1</v>
          </cell>
          <cell r="M1200" t="str">
            <v>base</v>
          </cell>
          <cell r="N1200">
            <v>1</v>
          </cell>
          <cell r="O1200" t="str">
            <v>rivendita</v>
          </cell>
        </row>
        <row r="1201">
          <cell r="B1201">
            <v>43140</v>
          </cell>
          <cell r="C1201" t="str">
            <v>PERLANTE 4175/I</v>
          </cell>
          <cell r="D1201">
            <v>3</v>
          </cell>
          <cell r="E1201" t="str">
            <v>compound</v>
          </cell>
          <cell r="F1201">
            <v>22</v>
          </cell>
          <cell r="G1201" t="str">
            <v>perlanti</v>
          </cell>
          <cell r="H1201">
            <v>37</v>
          </cell>
          <cell r="I1201" t="str">
            <v>perlanti</v>
          </cell>
          <cell r="J1201">
            <v>2</v>
          </cell>
          <cell r="K1201" t="str">
            <v>hbo</v>
          </cell>
          <cell r="L1201">
            <v>5</v>
          </cell>
          <cell r="M1201" t="str">
            <v>specialità</v>
          </cell>
          <cell r="N1201">
            <v>2</v>
          </cell>
          <cell r="O1201" t="str">
            <v>produzione</v>
          </cell>
        </row>
        <row r="1202">
          <cell r="B1202">
            <v>43141</v>
          </cell>
          <cell r="C1202" t="str">
            <v>PROTELAN ID/R</v>
          </cell>
          <cell r="D1202">
            <v>13</v>
          </cell>
          <cell r="E1202" t="str">
            <v>Protein Product</v>
          </cell>
          <cell r="F1202">
            <v>4</v>
          </cell>
          <cell r="G1202" t="str">
            <v>protein products</v>
          </cell>
          <cell r="H1202">
            <v>19</v>
          </cell>
          <cell r="I1202" t="str">
            <v>proteine idrolizzate</v>
          </cell>
          <cell r="J1202">
            <v>1</v>
          </cell>
          <cell r="K1202" t="str">
            <v>ecocert</v>
          </cell>
          <cell r="L1202">
            <v>5</v>
          </cell>
          <cell r="M1202" t="str">
            <v>specialità</v>
          </cell>
          <cell r="N1202">
            <v>2</v>
          </cell>
          <cell r="O1202" t="str">
            <v>produzione</v>
          </cell>
        </row>
        <row r="1203">
          <cell r="B1203">
            <v>43142</v>
          </cell>
          <cell r="C1203" t="str">
            <v>PROTELAN DR</v>
          </cell>
          <cell r="D1203">
            <v>13</v>
          </cell>
          <cell r="E1203" t="str">
            <v>Protein Product</v>
          </cell>
          <cell r="F1203">
            <v>4</v>
          </cell>
          <cell r="G1203" t="str">
            <v>protein products</v>
          </cell>
          <cell r="H1203">
            <v>19</v>
          </cell>
          <cell r="I1203" t="str">
            <v>proteine idrolizzate</v>
          </cell>
          <cell r="J1203">
            <v>1</v>
          </cell>
          <cell r="K1203" t="str">
            <v>ecocert</v>
          </cell>
          <cell r="L1203">
            <v>5</v>
          </cell>
          <cell r="M1203" t="str">
            <v>specialità</v>
          </cell>
          <cell r="N1203">
            <v>2</v>
          </cell>
          <cell r="O1203" t="str">
            <v>produzione</v>
          </cell>
        </row>
        <row r="1204">
          <cell r="B1204">
            <v>43143</v>
          </cell>
          <cell r="C1204" t="str">
            <v>PROTELAN ID/G Liquido</v>
          </cell>
          <cell r="D1204">
            <v>13</v>
          </cell>
          <cell r="E1204" t="str">
            <v>Protein Product</v>
          </cell>
          <cell r="F1204">
            <v>4</v>
          </cell>
          <cell r="G1204" t="str">
            <v>protein products</v>
          </cell>
          <cell r="H1204">
            <v>19</v>
          </cell>
          <cell r="I1204" t="str">
            <v>proteine idrolizzate</v>
          </cell>
          <cell r="J1204">
            <v>1</v>
          </cell>
          <cell r="K1204" t="str">
            <v>ecocert</v>
          </cell>
          <cell r="L1204">
            <v>5</v>
          </cell>
          <cell r="M1204" t="str">
            <v>specialità</v>
          </cell>
          <cell r="N1204">
            <v>2</v>
          </cell>
          <cell r="O1204" t="str">
            <v>produzione</v>
          </cell>
        </row>
        <row r="1205">
          <cell r="B1205">
            <v>43144</v>
          </cell>
          <cell r="C1205" t="str">
            <v>POLIGLICOLE 1500</v>
          </cell>
          <cell r="D1205">
            <v>14</v>
          </cell>
          <cell r="E1205" t="str">
            <v>UnClass</v>
          </cell>
          <cell r="F1205">
            <v>30</v>
          </cell>
          <cell r="G1205" t="str">
            <v>gruppo non assegnato</v>
          </cell>
          <cell r="H1205">
            <v>32</v>
          </cell>
          <cell r="I1205" t="str">
            <v>Unassigned family</v>
          </cell>
          <cell r="J1205">
            <v>5</v>
          </cell>
          <cell r="K1205" t="str">
            <v>na</v>
          </cell>
          <cell r="L1205">
            <v>1</v>
          </cell>
          <cell r="M1205" t="str">
            <v>base</v>
          </cell>
          <cell r="N1205">
            <v>1</v>
          </cell>
          <cell r="O1205" t="str">
            <v>rivendita</v>
          </cell>
        </row>
        <row r="1206">
          <cell r="B1206">
            <v>43145</v>
          </cell>
          <cell r="C1206" t="str">
            <v>PERLANTE GM 5000</v>
          </cell>
          <cell r="D1206">
            <v>3</v>
          </cell>
          <cell r="E1206" t="str">
            <v>compound</v>
          </cell>
          <cell r="F1206">
            <v>22</v>
          </cell>
          <cell r="G1206" t="str">
            <v>perlanti</v>
          </cell>
          <cell r="H1206">
            <v>37</v>
          </cell>
          <cell r="I1206" t="str">
            <v>perlanti</v>
          </cell>
          <cell r="J1206">
            <v>2</v>
          </cell>
          <cell r="K1206" t="str">
            <v>hbo</v>
          </cell>
          <cell r="L1206">
            <v>5</v>
          </cell>
          <cell r="M1206" t="str">
            <v>specialità</v>
          </cell>
          <cell r="N1206">
            <v>2</v>
          </cell>
          <cell r="O1206" t="str">
            <v>produzione</v>
          </cell>
        </row>
        <row r="1207">
          <cell r="B1207">
            <v>43146</v>
          </cell>
          <cell r="C1207" t="str">
            <v>PRODOTTO RT 55</v>
          </cell>
          <cell r="D1207">
            <v>14</v>
          </cell>
          <cell r="E1207" t="str">
            <v>UnClass</v>
          </cell>
          <cell r="F1207">
            <v>30</v>
          </cell>
          <cell r="G1207" t="str">
            <v>gruppo non assegnato</v>
          </cell>
          <cell r="H1207">
            <v>32</v>
          </cell>
          <cell r="I1207" t="str">
            <v>Unassigned family</v>
          </cell>
          <cell r="J1207">
            <v>5</v>
          </cell>
          <cell r="K1207" t="str">
            <v>na</v>
          </cell>
          <cell r="L1207">
            <v>1</v>
          </cell>
          <cell r="M1207" t="str">
            <v>base</v>
          </cell>
          <cell r="N1207">
            <v>1</v>
          </cell>
          <cell r="O1207" t="str">
            <v>rivendita</v>
          </cell>
        </row>
        <row r="1208">
          <cell r="B1208">
            <v>43147</v>
          </cell>
          <cell r="C1208" t="str">
            <v>PRODOTTO 1773</v>
          </cell>
          <cell r="D1208">
            <v>14</v>
          </cell>
          <cell r="E1208" t="str">
            <v>UnClass</v>
          </cell>
          <cell r="F1208">
            <v>30</v>
          </cell>
          <cell r="G1208" t="str">
            <v>gruppo non assegnato</v>
          </cell>
          <cell r="H1208">
            <v>32</v>
          </cell>
          <cell r="I1208" t="str">
            <v>Unassigned family</v>
          </cell>
          <cell r="J1208">
            <v>5</v>
          </cell>
          <cell r="K1208" t="str">
            <v>na</v>
          </cell>
          <cell r="L1208">
            <v>1</v>
          </cell>
          <cell r="M1208" t="str">
            <v>base</v>
          </cell>
          <cell r="N1208">
            <v>1</v>
          </cell>
          <cell r="O1208" t="str">
            <v>rivendita</v>
          </cell>
        </row>
        <row r="1209">
          <cell r="B1209">
            <v>43148</v>
          </cell>
          <cell r="C1209" t="str">
            <v>PROTELAN ENS</v>
          </cell>
          <cell r="D1209">
            <v>10</v>
          </cell>
          <cell r="E1209" t="str">
            <v>basi emulsionanti</v>
          </cell>
          <cell r="F1209">
            <v>5</v>
          </cell>
          <cell r="G1209" t="str">
            <v>base o/w</v>
          </cell>
          <cell r="H1209">
            <v>4</v>
          </cell>
          <cell r="I1209" t="str">
            <v>base o/w</v>
          </cell>
          <cell r="J1209">
            <v>3</v>
          </cell>
          <cell r="K1209" t="str">
            <v>sc</v>
          </cell>
          <cell r="L1209">
            <v>5</v>
          </cell>
          <cell r="M1209" t="str">
            <v>specialità</v>
          </cell>
          <cell r="N1209">
            <v>2</v>
          </cell>
          <cell r="O1209" t="str">
            <v>produzione</v>
          </cell>
        </row>
        <row r="1210">
          <cell r="B1210">
            <v>43149</v>
          </cell>
          <cell r="C1210" t="str">
            <v>ZETEWAX AE</v>
          </cell>
          <cell r="D1210">
            <v>10</v>
          </cell>
          <cell r="E1210" t="str">
            <v>basi emulsionanti</v>
          </cell>
          <cell r="F1210">
            <v>5</v>
          </cell>
          <cell r="G1210" t="str">
            <v>base o/w</v>
          </cell>
          <cell r="H1210">
            <v>4</v>
          </cell>
          <cell r="I1210" t="str">
            <v>base o/w</v>
          </cell>
          <cell r="J1210">
            <v>3</v>
          </cell>
          <cell r="K1210" t="str">
            <v>sc</v>
          </cell>
          <cell r="L1210">
            <v>1</v>
          </cell>
          <cell r="M1210" t="str">
            <v>base</v>
          </cell>
          <cell r="N1210">
            <v>1</v>
          </cell>
          <cell r="O1210" t="str">
            <v>rivendita</v>
          </cell>
        </row>
        <row r="1211">
          <cell r="B1211">
            <v>43150</v>
          </cell>
          <cell r="C1211" t="str">
            <v>MULSIFAN EC 15</v>
          </cell>
          <cell r="D1211">
            <v>9</v>
          </cell>
          <cell r="E1211" t="str">
            <v>emulsionanti/solubilizzanti</v>
          </cell>
          <cell r="F1211">
            <v>23</v>
          </cell>
          <cell r="G1211" t="str">
            <v>solubilizzanti</v>
          </cell>
          <cell r="H1211">
            <v>28</v>
          </cell>
          <cell r="I1211" t="str">
            <v xml:space="preserve">solubilizzanti </v>
          </cell>
          <cell r="J1211">
            <v>3</v>
          </cell>
          <cell r="K1211" t="str">
            <v>sc</v>
          </cell>
          <cell r="L1211">
            <v>1</v>
          </cell>
          <cell r="M1211" t="str">
            <v>base</v>
          </cell>
          <cell r="N1211">
            <v>1</v>
          </cell>
          <cell r="O1211" t="str">
            <v>rivendita</v>
          </cell>
        </row>
        <row r="1212">
          <cell r="B1212">
            <v>43151</v>
          </cell>
          <cell r="C1212" t="str">
            <v>ZETEMULS RT 141</v>
          </cell>
          <cell r="D1212">
            <v>9</v>
          </cell>
          <cell r="E1212" t="str">
            <v>emulsionanti/solubilizzanti</v>
          </cell>
          <cell r="F1212">
            <v>23</v>
          </cell>
          <cell r="G1212" t="str">
            <v>solubilizzanti</v>
          </cell>
          <cell r="H1212">
            <v>28</v>
          </cell>
          <cell r="I1212" t="str">
            <v xml:space="preserve">solubilizzanti </v>
          </cell>
          <cell r="J1212">
            <v>5</v>
          </cell>
          <cell r="K1212" t="str">
            <v>na</v>
          </cell>
          <cell r="L1212">
            <v>1</v>
          </cell>
          <cell r="M1212" t="str">
            <v>base</v>
          </cell>
          <cell r="N1212">
            <v>1</v>
          </cell>
          <cell r="O1212" t="str">
            <v>rivendita</v>
          </cell>
        </row>
        <row r="1213">
          <cell r="B1213">
            <v>43152</v>
          </cell>
          <cell r="C1213" t="str">
            <v>PHOSFETAL 120 D</v>
          </cell>
          <cell r="D1213">
            <v>7</v>
          </cell>
          <cell r="E1213" t="str">
            <v>tensio attivo</v>
          </cell>
          <cell r="F1213">
            <v>21</v>
          </cell>
          <cell r="G1213" t="str">
            <v>altri tensiattivi</v>
          </cell>
          <cell r="H1213">
            <v>27</v>
          </cell>
          <cell r="I1213" t="str">
            <v>esteri fosforici</v>
          </cell>
          <cell r="J1213">
            <v>4</v>
          </cell>
          <cell r="K1213" t="str">
            <v>hci</v>
          </cell>
          <cell r="L1213">
            <v>3</v>
          </cell>
          <cell r="M1213" t="str">
            <v>focus</v>
          </cell>
          <cell r="N1213">
            <v>1</v>
          </cell>
          <cell r="O1213" t="str">
            <v>rivendita</v>
          </cell>
        </row>
        <row r="1214">
          <cell r="B1214">
            <v>43153</v>
          </cell>
          <cell r="C1214" t="str">
            <v>PURTON CFM/1,7</v>
          </cell>
          <cell r="D1214">
            <v>7</v>
          </cell>
          <cell r="E1214" t="str">
            <v>tensio attivo</v>
          </cell>
          <cell r="F1214">
            <v>18</v>
          </cell>
          <cell r="G1214" t="str">
            <v>non ionici</v>
          </cell>
          <cell r="H1214">
            <v>1</v>
          </cell>
          <cell r="I1214" t="str">
            <v>ammidi</v>
          </cell>
          <cell r="J1214">
            <v>2</v>
          </cell>
          <cell r="K1214" t="str">
            <v>hbo</v>
          </cell>
          <cell r="L1214">
            <v>2</v>
          </cell>
          <cell r="M1214" t="str">
            <v>value</v>
          </cell>
          <cell r="N1214">
            <v>1</v>
          </cell>
          <cell r="O1214" t="str">
            <v>rivendita</v>
          </cell>
        </row>
        <row r="1215">
          <cell r="B1215">
            <v>43154</v>
          </cell>
          <cell r="C1215" t="str">
            <v>PURTON CFM/2</v>
          </cell>
          <cell r="D1215">
            <v>7</v>
          </cell>
          <cell r="E1215" t="str">
            <v>tensio attivo</v>
          </cell>
          <cell r="F1215">
            <v>18</v>
          </cell>
          <cell r="G1215" t="str">
            <v>non ionici</v>
          </cell>
          <cell r="H1215">
            <v>1</v>
          </cell>
          <cell r="I1215" t="str">
            <v>ammidi</v>
          </cell>
          <cell r="J1215">
            <v>2</v>
          </cell>
          <cell r="K1215" t="str">
            <v>hbo</v>
          </cell>
          <cell r="L1215">
            <v>2</v>
          </cell>
          <cell r="M1215" t="str">
            <v>value</v>
          </cell>
          <cell r="N1215">
            <v>1</v>
          </cell>
          <cell r="O1215" t="str">
            <v>rivendita</v>
          </cell>
        </row>
        <row r="1216">
          <cell r="B1216">
            <v>43155</v>
          </cell>
          <cell r="C1216" t="str">
            <v>PURTON CFM/Scagliie</v>
          </cell>
          <cell r="D1216">
            <v>7</v>
          </cell>
          <cell r="E1216" t="str">
            <v>tensio attivo</v>
          </cell>
          <cell r="F1216">
            <v>18</v>
          </cell>
          <cell r="G1216" t="str">
            <v>non ionici</v>
          </cell>
          <cell r="H1216">
            <v>1</v>
          </cell>
          <cell r="I1216" t="str">
            <v>ammidi</v>
          </cell>
          <cell r="J1216">
            <v>2</v>
          </cell>
          <cell r="K1216" t="str">
            <v>hbo</v>
          </cell>
          <cell r="L1216">
            <v>2</v>
          </cell>
          <cell r="M1216" t="str">
            <v>value</v>
          </cell>
          <cell r="N1216">
            <v>1</v>
          </cell>
          <cell r="O1216" t="str">
            <v>rivendita</v>
          </cell>
        </row>
        <row r="1217">
          <cell r="B1217">
            <v>43156</v>
          </cell>
          <cell r="C1217" t="str">
            <v>PURTON MIPA</v>
          </cell>
          <cell r="D1217">
            <v>7</v>
          </cell>
          <cell r="E1217" t="str">
            <v>tensio attivo</v>
          </cell>
          <cell r="F1217">
            <v>18</v>
          </cell>
          <cell r="G1217" t="str">
            <v>non ionici</v>
          </cell>
          <cell r="H1217">
            <v>1</v>
          </cell>
          <cell r="I1217" t="str">
            <v>ammidi</v>
          </cell>
          <cell r="J1217">
            <v>2</v>
          </cell>
          <cell r="K1217" t="str">
            <v>hbo</v>
          </cell>
          <cell r="L1217">
            <v>2</v>
          </cell>
          <cell r="M1217" t="str">
            <v>value</v>
          </cell>
          <cell r="N1217">
            <v>1</v>
          </cell>
          <cell r="O1217" t="str">
            <v>rivendita</v>
          </cell>
        </row>
        <row r="1218">
          <cell r="B1218">
            <v>43157</v>
          </cell>
          <cell r="C1218" t="str">
            <v>PROTEINA IDROL.GRANO/POLVERE</v>
          </cell>
          <cell r="D1218">
            <v>13</v>
          </cell>
          <cell r="E1218" t="str">
            <v>Protein Product</v>
          </cell>
          <cell r="F1218">
            <v>4</v>
          </cell>
          <cell r="G1218" t="str">
            <v>protein products</v>
          </cell>
          <cell r="H1218">
            <v>19</v>
          </cell>
          <cell r="I1218" t="str">
            <v>proteine idrolizzate</v>
          </cell>
          <cell r="J1218">
            <v>1</v>
          </cell>
          <cell r="K1218" t="str">
            <v>ecocert</v>
          </cell>
          <cell r="L1218">
            <v>5</v>
          </cell>
          <cell r="M1218" t="str">
            <v>specialità</v>
          </cell>
          <cell r="N1218">
            <v>2</v>
          </cell>
          <cell r="O1218" t="str">
            <v>produzione</v>
          </cell>
        </row>
        <row r="1219">
          <cell r="B1219">
            <v>43158</v>
          </cell>
          <cell r="C1219" t="str">
            <v>PROTELAN AGL 95 POLVERE</v>
          </cell>
          <cell r="D1219">
            <v>13</v>
          </cell>
          <cell r="E1219" t="str">
            <v>Protein Product</v>
          </cell>
          <cell r="F1219">
            <v>4</v>
          </cell>
          <cell r="G1219" t="str">
            <v>protein products</v>
          </cell>
          <cell r="H1219">
            <v>17</v>
          </cell>
          <cell r="I1219" t="str">
            <v>glutammati</v>
          </cell>
          <cell r="J1219">
            <v>1</v>
          </cell>
          <cell r="K1219" t="str">
            <v>ecocert</v>
          </cell>
          <cell r="L1219">
            <v>5</v>
          </cell>
          <cell r="M1219" t="str">
            <v>specialità</v>
          </cell>
          <cell r="N1219">
            <v>2</v>
          </cell>
          <cell r="O1219" t="str">
            <v>produzione</v>
          </cell>
        </row>
        <row r="1220">
          <cell r="B1220">
            <v>43159</v>
          </cell>
          <cell r="C1220" t="str">
            <v>POLYWAX 12000</v>
          </cell>
          <cell r="D1220">
            <v>14</v>
          </cell>
          <cell r="E1220" t="str">
            <v>UnClass</v>
          </cell>
          <cell r="F1220">
            <v>30</v>
          </cell>
          <cell r="G1220" t="str">
            <v>gruppo non assegnato</v>
          </cell>
          <cell r="H1220">
            <v>32</v>
          </cell>
          <cell r="I1220" t="str">
            <v>Unassigned family</v>
          </cell>
          <cell r="J1220">
            <v>5</v>
          </cell>
          <cell r="K1220" t="str">
            <v>na</v>
          </cell>
          <cell r="L1220">
            <v>1</v>
          </cell>
          <cell r="M1220" t="str">
            <v>base</v>
          </cell>
          <cell r="N1220">
            <v>1</v>
          </cell>
          <cell r="O1220" t="str">
            <v>rivendita</v>
          </cell>
        </row>
        <row r="1221">
          <cell r="B1221">
            <v>43160</v>
          </cell>
          <cell r="C1221" t="str">
            <v>RETENTOL LSP</v>
          </cell>
          <cell r="D1221">
            <v>14</v>
          </cell>
          <cell r="E1221" t="str">
            <v>UnClass</v>
          </cell>
          <cell r="F1221">
            <v>30</v>
          </cell>
          <cell r="G1221" t="str">
            <v>gruppo non assegnato</v>
          </cell>
          <cell r="H1221">
            <v>32</v>
          </cell>
          <cell r="I1221" t="str">
            <v>Unassigned family</v>
          </cell>
          <cell r="J1221">
            <v>5</v>
          </cell>
          <cell r="K1221" t="str">
            <v>na</v>
          </cell>
          <cell r="L1221">
            <v>1</v>
          </cell>
          <cell r="M1221" t="str">
            <v>base</v>
          </cell>
          <cell r="N1221">
            <v>1</v>
          </cell>
          <cell r="O1221" t="str">
            <v>rivendita</v>
          </cell>
        </row>
        <row r="1222">
          <cell r="B1222">
            <v>43161</v>
          </cell>
          <cell r="C1222" t="str">
            <v>PHOSFETAL ANB</v>
          </cell>
          <cell r="D1222">
            <v>7</v>
          </cell>
          <cell r="E1222" t="str">
            <v>tensio attivo</v>
          </cell>
          <cell r="F1222">
            <v>21</v>
          </cell>
          <cell r="G1222" t="str">
            <v>altri tensiattivi</v>
          </cell>
          <cell r="H1222">
            <v>27</v>
          </cell>
          <cell r="I1222" t="str">
            <v>esteri fosforici</v>
          </cell>
          <cell r="J1222">
            <v>4</v>
          </cell>
          <cell r="K1222" t="str">
            <v>hci</v>
          </cell>
          <cell r="L1222">
            <v>3</v>
          </cell>
          <cell r="M1222" t="str">
            <v>focus</v>
          </cell>
          <cell r="N1222">
            <v>1</v>
          </cell>
          <cell r="O1222" t="str">
            <v>rivendita</v>
          </cell>
        </row>
        <row r="1223">
          <cell r="B1223">
            <v>43162</v>
          </cell>
          <cell r="C1223" t="str">
            <v>PHOSFETAL LD 2</v>
          </cell>
          <cell r="D1223">
            <v>7</v>
          </cell>
          <cell r="E1223" t="str">
            <v>tensio attivo</v>
          </cell>
          <cell r="F1223">
            <v>21</v>
          </cell>
          <cell r="G1223" t="str">
            <v>altri tensiattivi</v>
          </cell>
          <cell r="H1223">
            <v>27</v>
          </cell>
          <cell r="I1223" t="str">
            <v>esteri fosforici</v>
          </cell>
          <cell r="J1223">
            <v>4</v>
          </cell>
          <cell r="K1223" t="str">
            <v>hci</v>
          </cell>
          <cell r="L1223">
            <v>3</v>
          </cell>
          <cell r="M1223" t="str">
            <v>focus</v>
          </cell>
          <cell r="N1223">
            <v>1</v>
          </cell>
          <cell r="O1223" t="str">
            <v>rivendita</v>
          </cell>
        </row>
        <row r="1224">
          <cell r="B1224">
            <v>43163</v>
          </cell>
          <cell r="C1224" t="str">
            <v>ROFAMIN OD</v>
          </cell>
          <cell r="D1224">
            <v>7</v>
          </cell>
          <cell r="E1224" t="str">
            <v>tensio attivo</v>
          </cell>
          <cell r="F1224">
            <v>21</v>
          </cell>
          <cell r="G1224" t="str">
            <v>altri tensiattivi</v>
          </cell>
          <cell r="H1224">
            <v>24</v>
          </cell>
          <cell r="I1224" t="str">
            <v>altri tensiattivi</v>
          </cell>
          <cell r="J1224">
            <v>4</v>
          </cell>
          <cell r="K1224" t="str">
            <v>hci</v>
          </cell>
          <cell r="L1224">
            <v>3</v>
          </cell>
          <cell r="M1224" t="str">
            <v>focus</v>
          </cell>
          <cell r="N1224">
            <v>1</v>
          </cell>
          <cell r="O1224" t="str">
            <v>rivendita</v>
          </cell>
        </row>
        <row r="1225">
          <cell r="B1225">
            <v>43164</v>
          </cell>
          <cell r="C1225" t="str">
            <v>ROFAMIN TD</v>
          </cell>
          <cell r="D1225">
            <v>7</v>
          </cell>
          <cell r="E1225" t="str">
            <v>tensio attivo</v>
          </cell>
          <cell r="F1225">
            <v>21</v>
          </cell>
          <cell r="G1225" t="str">
            <v>altri tensiattivi</v>
          </cell>
          <cell r="H1225">
            <v>24</v>
          </cell>
          <cell r="I1225" t="str">
            <v>altri tensiattivi</v>
          </cell>
          <cell r="J1225">
            <v>4</v>
          </cell>
          <cell r="K1225" t="str">
            <v>hci</v>
          </cell>
          <cell r="L1225">
            <v>3</v>
          </cell>
          <cell r="M1225" t="str">
            <v>focus</v>
          </cell>
          <cell r="N1225">
            <v>1</v>
          </cell>
          <cell r="O1225" t="str">
            <v>rivendita</v>
          </cell>
        </row>
        <row r="1226">
          <cell r="B1226">
            <v>43165</v>
          </cell>
          <cell r="C1226" t="str">
            <v>ROFAMIN T</v>
          </cell>
          <cell r="D1226">
            <v>7</v>
          </cell>
          <cell r="E1226" t="str">
            <v>tensio attivo</v>
          </cell>
          <cell r="F1226">
            <v>21</v>
          </cell>
          <cell r="G1226" t="str">
            <v>altri tensiattivi</v>
          </cell>
          <cell r="H1226">
            <v>24</v>
          </cell>
          <cell r="I1226" t="str">
            <v>altri tensiattivi</v>
          </cell>
          <cell r="J1226">
            <v>4</v>
          </cell>
          <cell r="K1226" t="str">
            <v>hci</v>
          </cell>
          <cell r="L1226">
            <v>3</v>
          </cell>
          <cell r="M1226" t="str">
            <v>focus</v>
          </cell>
          <cell r="N1226">
            <v>1</v>
          </cell>
          <cell r="O1226" t="str">
            <v>rivendita</v>
          </cell>
        </row>
        <row r="1227">
          <cell r="B1227">
            <v>43166</v>
          </cell>
          <cell r="C1227" t="str">
            <v>ROFAMIN TD 40</v>
          </cell>
          <cell r="D1227">
            <v>7</v>
          </cell>
          <cell r="E1227" t="str">
            <v>tensio attivo</v>
          </cell>
          <cell r="F1227">
            <v>21</v>
          </cell>
          <cell r="G1227" t="str">
            <v>altri tensiattivi</v>
          </cell>
          <cell r="H1227">
            <v>24</v>
          </cell>
          <cell r="I1227" t="str">
            <v>altri tensiattivi</v>
          </cell>
          <cell r="J1227">
            <v>4</v>
          </cell>
          <cell r="K1227" t="str">
            <v>hci</v>
          </cell>
          <cell r="L1227">
            <v>3</v>
          </cell>
          <cell r="M1227" t="str">
            <v>focus</v>
          </cell>
          <cell r="N1227">
            <v>1</v>
          </cell>
          <cell r="O1227" t="str">
            <v>rivendita</v>
          </cell>
        </row>
        <row r="1228">
          <cell r="B1228">
            <v>43167</v>
          </cell>
          <cell r="C1228" t="str">
            <v>ROFAMIN T 40</v>
          </cell>
          <cell r="D1228">
            <v>7</v>
          </cell>
          <cell r="E1228" t="str">
            <v>tensio attivo</v>
          </cell>
          <cell r="F1228">
            <v>21</v>
          </cell>
          <cell r="G1228" t="str">
            <v>altri tensiattivi</v>
          </cell>
          <cell r="H1228">
            <v>24</v>
          </cell>
          <cell r="I1228" t="str">
            <v>altri tensiattivi</v>
          </cell>
          <cell r="J1228">
            <v>4</v>
          </cell>
          <cell r="K1228" t="str">
            <v>hci</v>
          </cell>
          <cell r="L1228">
            <v>3</v>
          </cell>
          <cell r="M1228" t="str">
            <v>focus</v>
          </cell>
          <cell r="N1228">
            <v>1</v>
          </cell>
          <cell r="O1228" t="str">
            <v>rivendita</v>
          </cell>
        </row>
        <row r="1229">
          <cell r="B1229">
            <v>43168</v>
          </cell>
          <cell r="C1229" t="str">
            <v>ZETEMULS PGR</v>
          </cell>
          <cell r="D1229">
            <v>9</v>
          </cell>
          <cell r="E1229" t="str">
            <v>emulsionanti/solubilizzanti</v>
          </cell>
          <cell r="F1229">
            <v>10</v>
          </cell>
          <cell r="G1229" t="str">
            <v>emulsionanti</v>
          </cell>
          <cell r="H1229">
            <v>23</v>
          </cell>
          <cell r="I1229" t="str">
            <v>w/o emulsifier</v>
          </cell>
          <cell r="J1229">
            <v>3</v>
          </cell>
          <cell r="K1229" t="str">
            <v>sc</v>
          </cell>
          <cell r="L1229">
            <v>5</v>
          </cell>
          <cell r="M1229" t="str">
            <v>specialità</v>
          </cell>
          <cell r="N1229">
            <v>1</v>
          </cell>
          <cell r="O1229" t="str">
            <v>rivendita</v>
          </cell>
        </row>
        <row r="1230">
          <cell r="B1230">
            <v>43169</v>
          </cell>
          <cell r="C1230" t="str">
            <v>ROFAMIN KD</v>
          </cell>
          <cell r="D1230">
            <v>7</v>
          </cell>
          <cell r="E1230" t="str">
            <v>tensio attivo</v>
          </cell>
          <cell r="F1230">
            <v>21</v>
          </cell>
          <cell r="G1230" t="str">
            <v>altri tensiattivi</v>
          </cell>
          <cell r="H1230">
            <v>24</v>
          </cell>
          <cell r="I1230" t="str">
            <v>altri tensiattivi</v>
          </cell>
          <cell r="J1230">
            <v>4</v>
          </cell>
          <cell r="K1230" t="str">
            <v>hci</v>
          </cell>
          <cell r="L1230">
            <v>3</v>
          </cell>
          <cell r="M1230" t="str">
            <v>focus</v>
          </cell>
          <cell r="N1230">
            <v>1</v>
          </cell>
          <cell r="O1230" t="str">
            <v>rivendita</v>
          </cell>
        </row>
        <row r="1231">
          <cell r="B1231">
            <v>43170</v>
          </cell>
          <cell r="C1231" t="str">
            <v>T-OIL GTCC</v>
          </cell>
          <cell r="D1231">
            <v>8</v>
          </cell>
          <cell r="E1231" t="str">
            <v>emollienti</v>
          </cell>
          <cell r="F1231">
            <v>25</v>
          </cell>
          <cell r="G1231" t="str">
            <v>emollienti standard</v>
          </cell>
          <cell r="H1231">
            <v>30</v>
          </cell>
          <cell r="I1231" t="str">
            <v>emollienti standard</v>
          </cell>
          <cell r="J1231">
            <v>3</v>
          </cell>
          <cell r="K1231" t="str">
            <v>sc</v>
          </cell>
          <cell r="L1231">
            <v>3</v>
          </cell>
          <cell r="M1231" t="str">
            <v>focus</v>
          </cell>
          <cell r="N1231">
            <v>1</v>
          </cell>
          <cell r="O1231" t="str">
            <v>rivendita</v>
          </cell>
        </row>
        <row r="1232">
          <cell r="B1232">
            <v>43171</v>
          </cell>
          <cell r="C1232" t="str">
            <v>T-OIL OLO</v>
          </cell>
          <cell r="D1232">
            <v>8</v>
          </cell>
          <cell r="E1232" t="str">
            <v>emollienti</v>
          </cell>
          <cell r="F1232">
            <v>25</v>
          </cell>
          <cell r="G1232" t="str">
            <v>emollienti standard</v>
          </cell>
          <cell r="H1232">
            <v>30</v>
          </cell>
          <cell r="I1232" t="str">
            <v>emollienti standard</v>
          </cell>
          <cell r="J1232">
            <v>3</v>
          </cell>
          <cell r="K1232" t="str">
            <v>sc</v>
          </cell>
          <cell r="L1232">
            <v>3</v>
          </cell>
          <cell r="M1232" t="str">
            <v>focus</v>
          </cell>
          <cell r="N1232">
            <v>1</v>
          </cell>
          <cell r="O1232" t="str">
            <v>rivendita</v>
          </cell>
        </row>
        <row r="1233">
          <cell r="B1233">
            <v>43172</v>
          </cell>
          <cell r="C1233" t="str">
            <v>T-OIL OE</v>
          </cell>
          <cell r="D1233">
            <v>8</v>
          </cell>
          <cell r="E1233" t="str">
            <v>emollienti</v>
          </cell>
          <cell r="F1233">
            <v>24</v>
          </cell>
          <cell r="G1233" t="str">
            <v>emollienti speciali</v>
          </cell>
          <cell r="H1233">
            <v>29</v>
          </cell>
          <cell r="I1233" t="str">
            <v>emollienti semplici</v>
          </cell>
          <cell r="J1233">
            <v>3</v>
          </cell>
          <cell r="K1233" t="str">
            <v>sc</v>
          </cell>
          <cell r="L1233">
            <v>4</v>
          </cell>
          <cell r="M1233" t="str">
            <v>op/nl</v>
          </cell>
          <cell r="N1233">
            <v>1</v>
          </cell>
          <cell r="O1233" t="str">
            <v>rivendita</v>
          </cell>
        </row>
        <row r="1234">
          <cell r="B1234">
            <v>43173</v>
          </cell>
          <cell r="C1234" t="str">
            <v>ROFANOL W 36</v>
          </cell>
          <cell r="D1234">
            <v>8</v>
          </cell>
          <cell r="E1234" t="str">
            <v>emollienti</v>
          </cell>
          <cell r="F1234">
            <v>25</v>
          </cell>
          <cell r="G1234" t="str">
            <v>emollienti standard</v>
          </cell>
          <cell r="H1234">
            <v>30</v>
          </cell>
          <cell r="I1234" t="str">
            <v>emollienti standard</v>
          </cell>
          <cell r="J1234">
            <v>3</v>
          </cell>
          <cell r="K1234" t="str">
            <v>sc</v>
          </cell>
          <cell r="L1234">
            <v>2</v>
          </cell>
          <cell r="M1234" t="str">
            <v>value</v>
          </cell>
          <cell r="N1234">
            <v>1</v>
          </cell>
          <cell r="O1234" t="str">
            <v>rivendita</v>
          </cell>
        </row>
        <row r="1235">
          <cell r="B1235">
            <v>43175</v>
          </cell>
          <cell r="C1235" t="str">
            <v>ZETEMULS SMO</v>
          </cell>
          <cell r="D1235">
            <v>9</v>
          </cell>
          <cell r="E1235" t="str">
            <v>emulsionanti/solubilizzanti</v>
          </cell>
          <cell r="F1235">
            <v>10</v>
          </cell>
          <cell r="G1235" t="str">
            <v>emulsionanti</v>
          </cell>
          <cell r="H1235">
            <v>22</v>
          </cell>
          <cell r="I1235" t="str">
            <v>o/w emulsifier</v>
          </cell>
          <cell r="J1235">
            <v>3</v>
          </cell>
          <cell r="K1235" t="str">
            <v>sc</v>
          </cell>
          <cell r="L1235">
            <v>1</v>
          </cell>
          <cell r="M1235" t="str">
            <v>base</v>
          </cell>
          <cell r="N1235">
            <v>1</v>
          </cell>
          <cell r="O1235" t="str">
            <v>rivendita</v>
          </cell>
        </row>
        <row r="1236">
          <cell r="B1236">
            <v>43178</v>
          </cell>
          <cell r="C1236" t="str">
            <v>ZETEMULS SMS</v>
          </cell>
          <cell r="D1236">
            <v>9</v>
          </cell>
          <cell r="E1236" t="str">
            <v>emulsionanti/solubilizzanti</v>
          </cell>
          <cell r="F1236">
            <v>10</v>
          </cell>
          <cell r="G1236" t="str">
            <v>emulsionanti</v>
          </cell>
          <cell r="H1236">
            <v>22</v>
          </cell>
          <cell r="I1236" t="str">
            <v>o/w emulsifier</v>
          </cell>
          <cell r="J1236">
            <v>3</v>
          </cell>
          <cell r="K1236" t="str">
            <v>sc</v>
          </cell>
          <cell r="L1236">
            <v>1</v>
          </cell>
          <cell r="M1236" t="str">
            <v>base</v>
          </cell>
          <cell r="N1236">
            <v>1</v>
          </cell>
          <cell r="O1236" t="str">
            <v>rivendita</v>
          </cell>
        </row>
        <row r="1237">
          <cell r="B1237">
            <v>43179</v>
          </cell>
          <cell r="C1237" t="str">
            <v>T-OIL IPM</v>
          </cell>
          <cell r="D1237">
            <v>8</v>
          </cell>
          <cell r="E1237" t="str">
            <v>emollienti</v>
          </cell>
          <cell r="F1237">
            <v>25</v>
          </cell>
          <cell r="G1237" t="str">
            <v>emollienti standard</v>
          </cell>
          <cell r="H1237">
            <v>30</v>
          </cell>
          <cell r="I1237" t="str">
            <v>emollienti standard</v>
          </cell>
          <cell r="J1237">
            <v>3</v>
          </cell>
          <cell r="K1237" t="str">
            <v>sc</v>
          </cell>
          <cell r="L1237">
            <v>1</v>
          </cell>
          <cell r="M1237" t="str">
            <v>base</v>
          </cell>
          <cell r="N1237">
            <v>1</v>
          </cell>
          <cell r="O1237" t="str">
            <v>rivendita</v>
          </cell>
        </row>
        <row r="1238">
          <cell r="B1238">
            <v>43180</v>
          </cell>
          <cell r="C1238" t="str">
            <v>T-OIL DO</v>
          </cell>
          <cell r="D1238">
            <v>9</v>
          </cell>
          <cell r="E1238" t="str">
            <v>emulsionanti/solubilizzanti</v>
          </cell>
          <cell r="F1238">
            <v>25</v>
          </cell>
          <cell r="G1238" t="str">
            <v>emollienti standard</v>
          </cell>
          <cell r="H1238">
            <v>30</v>
          </cell>
          <cell r="I1238" t="str">
            <v>emollienti standard</v>
          </cell>
          <cell r="J1238">
            <v>3</v>
          </cell>
          <cell r="K1238" t="str">
            <v>sc</v>
          </cell>
          <cell r="L1238">
            <v>3</v>
          </cell>
          <cell r="M1238" t="str">
            <v>focus</v>
          </cell>
          <cell r="N1238">
            <v>1</v>
          </cell>
          <cell r="O1238" t="str">
            <v>rivendita</v>
          </cell>
        </row>
        <row r="1239">
          <cell r="B1239">
            <v>43185</v>
          </cell>
          <cell r="C1239" t="str">
            <v>RITAPRO/R</v>
          </cell>
          <cell r="D1239">
            <v>7</v>
          </cell>
          <cell r="E1239" t="str">
            <v>tensio attivo</v>
          </cell>
          <cell r="F1239">
            <v>21</v>
          </cell>
          <cell r="G1239" t="str">
            <v>altri tensiattivi</v>
          </cell>
          <cell r="H1239">
            <v>24</v>
          </cell>
          <cell r="I1239" t="str">
            <v>altri tensiattivi</v>
          </cell>
          <cell r="J1239">
            <v>4</v>
          </cell>
          <cell r="K1239" t="str">
            <v>hci</v>
          </cell>
          <cell r="L1239">
            <v>3</v>
          </cell>
          <cell r="M1239" t="str">
            <v>focus</v>
          </cell>
          <cell r="N1239">
            <v>1</v>
          </cell>
          <cell r="O1239" t="str">
            <v>rivendita</v>
          </cell>
        </row>
        <row r="1240">
          <cell r="B1240">
            <v>43190</v>
          </cell>
          <cell r="C1240" t="str">
            <v>AMIDO DI RISO IDROLIZZATO</v>
          </cell>
          <cell r="D1240">
            <v>14</v>
          </cell>
          <cell r="E1240" t="str">
            <v>UnClass</v>
          </cell>
          <cell r="F1240">
            <v>30</v>
          </cell>
          <cell r="G1240" t="str">
            <v>gruppo non assegnato</v>
          </cell>
          <cell r="H1240">
            <v>32</v>
          </cell>
          <cell r="I1240" t="str">
            <v>Unassigned family</v>
          </cell>
          <cell r="J1240">
            <v>5</v>
          </cell>
          <cell r="K1240" t="str">
            <v>na</v>
          </cell>
          <cell r="L1240">
            <v>1</v>
          </cell>
          <cell r="M1240" t="str">
            <v>base</v>
          </cell>
          <cell r="N1240">
            <v>1</v>
          </cell>
          <cell r="O1240" t="str">
            <v>rivendita</v>
          </cell>
        </row>
        <row r="1241">
          <cell r="B1241">
            <v>43191</v>
          </cell>
          <cell r="C1241" t="str">
            <v>T-OIL OS/ 2-etilesil stearato</v>
          </cell>
          <cell r="D1241">
            <v>8</v>
          </cell>
          <cell r="E1241" t="str">
            <v>emollienti</v>
          </cell>
          <cell r="F1241">
            <v>25</v>
          </cell>
          <cell r="G1241" t="str">
            <v>emollienti standard</v>
          </cell>
          <cell r="H1241">
            <v>30</v>
          </cell>
          <cell r="I1241" t="str">
            <v>emollienti standard</v>
          </cell>
          <cell r="J1241">
            <v>3</v>
          </cell>
          <cell r="K1241" t="str">
            <v>sc</v>
          </cell>
          <cell r="L1241">
            <v>3</v>
          </cell>
          <cell r="M1241" t="str">
            <v>focus</v>
          </cell>
          <cell r="N1241">
            <v>1</v>
          </cell>
          <cell r="O1241" t="str">
            <v>rivendita</v>
          </cell>
        </row>
        <row r="1242">
          <cell r="B1242">
            <v>43192</v>
          </cell>
          <cell r="C1242" t="str">
            <v>T-OIL OP/ 2-etilesil palmitato</v>
          </cell>
          <cell r="D1242">
            <v>8</v>
          </cell>
          <cell r="E1242" t="str">
            <v>emollienti</v>
          </cell>
          <cell r="F1242">
            <v>25</v>
          </cell>
          <cell r="G1242" t="str">
            <v>emollienti standard</v>
          </cell>
          <cell r="H1242">
            <v>30</v>
          </cell>
          <cell r="I1242" t="str">
            <v>emollienti standard</v>
          </cell>
          <cell r="J1242">
            <v>3</v>
          </cell>
          <cell r="K1242" t="str">
            <v>sc</v>
          </cell>
          <cell r="L1242">
            <v>3</v>
          </cell>
          <cell r="M1242" t="str">
            <v>focus</v>
          </cell>
          <cell r="N1242">
            <v>1</v>
          </cell>
          <cell r="O1242" t="str">
            <v>rivendita</v>
          </cell>
        </row>
        <row r="1243">
          <cell r="B1243">
            <v>43193</v>
          </cell>
          <cell r="C1243" t="str">
            <v>T-OIL DOS/ di 2etilesil sebacato</v>
          </cell>
          <cell r="D1243">
            <v>8</v>
          </cell>
          <cell r="E1243" t="str">
            <v>emollienti</v>
          </cell>
          <cell r="F1243">
            <v>24</v>
          </cell>
          <cell r="G1243" t="str">
            <v>emollienti speciali</v>
          </cell>
          <cell r="H1243">
            <v>29</v>
          </cell>
          <cell r="I1243" t="str">
            <v>emollienti semplici</v>
          </cell>
          <cell r="J1243">
            <v>3</v>
          </cell>
          <cell r="K1243" t="str">
            <v>sc</v>
          </cell>
          <cell r="L1243">
            <v>4</v>
          </cell>
          <cell r="M1243" t="str">
            <v>op/nl</v>
          </cell>
          <cell r="N1243">
            <v>1</v>
          </cell>
          <cell r="O1243" t="str">
            <v>rivendita</v>
          </cell>
        </row>
        <row r="1244">
          <cell r="B1244">
            <v>43194</v>
          </cell>
          <cell r="C1244" t="str">
            <v>T-OIL ITS/ isotridecil stearato</v>
          </cell>
          <cell r="D1244">
            <v>8</v>
          </cell>
          <cell r="E1244" t="str">
            <v>emollienti</v>
          </cell>
          <cell r="F1244">
            <v>25</v>
          </cell>
          <cell r="G1244" t="str">
            <v>emollienti standard</v>
          </cell>
          <cell r="H1244">
            <v>30</v>
          </cell>
          <cell r="I1244" t="str">
            <v>emollienti standard</v>
          </cell>
          <cell r="J1244">
            <v>3</v>
          </cell>
          <cell r="K1244" t="str">
            <v>sc</v>
          </cell>
          <cell r="L1244">
            <v>3</v>
          </cell>
          <cell r="M1244" t="str">
            <v>focus</v>
          </cell>
          <cell r="N1244">
            <v>1</v>
          </cell>
          <cell r="O1244" t="str">
            <v>rivendita</v>
          </cell>
        </row>
        <row r="1245">
          <cell r="B1245">
            <v>43200</v>
          </cell>
          <cell r="C1245" t="str">
            <v>SETAVIN LA CONC.</v>
          </cell>
          <cell r="D1245">
            <v>14</v>
          </cell>
          <cell r="E1245" t="str">
            <v>UnClass</v>
          </cell>
          <cell r="F1245">
            <v>30</v>
          </cell>
          <cell r="G1245" t="str">
            <v>gruppo non assegnato</v>
          </cell>
          <cell r="H1245">
            <v>32</v>
          </cell>
          <cell r="I1245" t="str">
            <v>Unassigned family</v>
          </cell>
          <cell r="J1245">
            <v>5</v>
          </cell>
          <cell r="K1245" t="str">
            <v>na</v>
          </cell>
          <cell r="L1245">
            <v>1</v>
          </cell>
          <cell r="M1245" t="str">
            <v>base</v>
          </cell>
          <cell r="N1245">
            <v>1</v>
          </cell>
          <cell r="O1245" t="str">
            <v>rivendita</v>
          </cell>
        </row>
        <row r="1246">
          <cell r="B1246">
            <v>43201</v>
          </cell>
          <cell r="C1246" t="str">
            <v>SUNTECH 304</v>
          </cell>
          <cell r="D1246">
            <v>14</v>
          </cell>
          <cell r="E1246" t="str">
            <v>UnClass</v>
          </cell>
          <cell r="F1246">
            <v>30</v>
          </cell>
          <cell r="G1246" t="str">
            <v>gruppo non assegnato</v>
          </cell>
          <cell r="H1246">
            <v>32</v>
          </cell>
          <cell r="I1246" t="str">
            <v>Unassigned family</v>
          </cell>
          <cell r="J1246">
            <v>5</v>
          </cell>
          <cell r="K1246" t="str">
            <v>na</v>
          </cell>
          <cell r="L1246">
            <v>1</v>
          </cell>
          <cell r="M1246" t="str">
            <v>base</v>
          </cell>
          <cell r="N1246">
            <v>1</v>
          </cell>
          <cell r="O1246" t="str">
            <v>rivendita</v>
          </cell>
        </row>
        <row r="1247">
          <cell r="B1247">
            <v>43202</v>
          </cell>
          <cell r="C1247" t="str">
            <v>SUNTECH 990</v>
          </cell>
          <cell r="D1247">
            <v>14</v>
          </cell>
          <cell r="E1247" t="str">
            <v>UnClass</v>
          </cell>
          <cell r="F1247">
            <v>30</v>
          </cell>
          <cell r="G1247" t="str">
            <v>gruppo non assegnato</v>
          </cell>
          <cell r="H1247">
            <v>32</v>
          </cell>
          <cell r="I1247" t="str">
            <v>Unassigned family</v>
          </cell>
          <cell r="J1247">
            <v>5</v>
          </cell>
          <cell r="K1247" t="str">
            <v>na</v>
          </cell>
          <cell r="L1247">
            <v>1</v>
          </cell>
          <cell r="M1247" t="str">
            <v>base</v>
          </cell>
          <cell r="N1247">
            <v>1</v>
          </cell>
          <cell r="O1247" t="str">
            <v>rivendita</v>
          </cell>
        </row>
        <row r="1248">
          <cell r="B1248">
            <v>43204</v>
          </cell>
          <cell r="C1248" t="str">
            <v>SOFTENOL KSL</v>
          </cell>
          <cell r="D1248">
            <v>7</v>
          </cell>
          <cell r="E1248" t="str">
            <v>tensio attivo</v>
          </cell>
          <cell r="F1248">
            <v>7</v>
          </cell>
          <cell r="G1248" t="str">
            <v>cationici</v>
          </cell>
          <cell r="H1248">
            <v>7</v>
          </cell>
          <cell r="I1248" t="str">
            <v>cationici</v>
          </cell>
          <cell r="J1248">
            <v>2</v>
          </cell>
          <cell r="K1248" t="str">
            <v>hbo</v>
          </cell>
          <cell r="L1248">
            <v>1</v>
          </cell>
          <cell r="M1248" t="str">
            <v>base</v>
          </cell>
          <cell r="N1248">
            <v>1</v>
          </cell>
          <cell r="O1248" t="str">
            <v>rivendita</v>
          </cell>
        </row>
        <row r="1249">
          <cell r="B1249">
            <v>43205</v>
          </cell>
          <cell r="C1249" t="str">
            <v>SOFTENOL T 75/L</v>
          </cell>
          <cell r="D1249">
            <v>7</v>
          </cell>
          <cell r="E1249" t="str">
            <v>tensio attivo</v>
          </cell>
          <cell r="F1249">
            <v>7</v>
          </cell>
          <cell r="G1249" t="str">
            <v>cationici</v>
          </cell>
          <cell r="H1249">
            <v>7</v>
          </cell>
          <cell r="I1249" t="str">
            <v>cationici</v>
          </cell>
          <cell r="J1249">
            <v>2</v>
          </cell>
          <cell r="K1249" t="str">
            <v>hbo</v>
          </cell>
          <cell r="L1249">
            <v>1</v>
          </cell>
          <cell r="M1249" t="str">
            <v>base</v>
          </cell>
          <cell r="N1249">
            <v>1</v>
          </cell>
          <cell r="O1249" t="str">
            <v>rivendita</v>
          </cell>
        </row>
        <row r="1250">
          <cell r="B1250">
            <v>43206</v>
          </cell>
          <cell r="C1250" t="str">
            <v>SOFTENOL 44 CARE</v>
          </cell>
          <cell r="D1250">
            <v>7</v>
          </cell>
          <cell r="E1250" t="str">
            <v>tensio attivo</v>
          </cell>
          <cell r="F1250">
            <v>7</v>
          </cell>
          <cell r="G1250" t="str">
            <v>cationici</v>
          </cell>
          <cell r="H1250">
            <v>7</v>
          </cell>
          <cell r="I1250" t="str">
            <v>cationici</v>
          </cell>
          <cell r="J1250">
            <v>2</v>
          </cell>
          <cell r="K1250" t="str">
            <v>hbo</v>
          </cell>
          <cell r="L1250">
            <v>1</v>
          </cell>
          <cell r="M1250" t="str">
            <v>base</v>
          </cell>
          <cell r="N1250">
            <v>1</v>
          </cell>
          <cell r="O1250" t="str">
            <v>rivendita</v>
          </cell>
        </row>
        <row r="1251">
          <cell r="B1251">
            <v>43207</v>
          </cell>
          <cell r="C1251" t="str">
            <v>T-QUAT 7</v>
          </cell>
          <cell r="D1251">
            <v>7</v>
          </cell>
          <cell r="E1251" t="str">
            <v>tensio attivo</v>
          </cell>
          <cell r="F1251">
            <v>7</v>
          </cell>
          <cell r="G1251" t="str">
            <v>cationici</v>
          </cell>
          <cell r="H1251">
            <v>7</v>
          </cell>
          <cell r="I1251" t="str">
            <v>cationici</v>
          </cell>
          <cell r="J1251">
            <v>2</v>
          </cell>
          <cell r="K1251" t="str">
            <v>hbo</v>
          </cell>
          <cell r="L1251">
            <v>1</v>
          </cell>
          <cell r="M1251" t="str">
            <v>base</v>
          </cell>
          <cell r="N1251">
            <v>1</v>
          </cell>
          <cell r="O1251" t="str">
            <v>rivendita</v>
          </cell>
        </row>
        <row r="1252">
          <cell r="B1252">
            <v>43208</v>
          </cell>
          <cell r="C1252" t="str">
            <v>T-QUAT 7/SB</v>
          </cell>
          <cell r="D1252">
            <v>7</v>
          </cell>
          <cell r="E1252" t="str">
            <v>tensio attivo</v>
          </cell>
          <cell r="F1252">
            <v>7</v>
          </cell>
          <cell r="G1252" t="str">
            <v>cationici</v>
          </cell>
          <cell r="H1252">
            <v>7</v>
          </cell>
          <cell r="I1252" t="str">
            <v>cationici</v>
          </cell>
          <cell r="J1252">
            <v>2</v>
          </cell>
          <cell r="K1252" t="str">
            <v>hbo</v>
          </cell>
          <cell r="L1252">
            <v>1</v>
          </cell>
          <cell r="M1252" t="str">
            <v>base</v>
          </cell>
          <cell r="N1252">
            <v>1</v>
          </cell>
          <cell r="O1252" t="str">
            <v>rivendita</v>
          </cell>
        </row>
        <row r="1253">
          <cell r="B1253">
            <v>43210</v>
          </cell>
          <cell r="C1253" t="str">
            <v>SOFTENOL Z</v>
          </cell>
          <cell r="D1253">
            <v>7</v>
          </cell>
          <cell r="E1253" t="str">
            <v>tensio attivo</v>
          </cell>
          <cell r="F1253">
            <v>7</v>
          </cell>
          <cell r="G1253" t="str">
            <v>cationici</v>
          </cell>
          <cell r="H1253">
            <v>7</v>
          </cell>
          <cell r="I1253" t="str">
            <v>cationici</v>
          </cell>
          <cell r="J1253">
            <v>2</v>
          </cell>
          <cell r="K1253" t="str">
            <v>hbo</v>
          </cell>
          <cell r="L1253">
            <v>1</v>
          </cell>
          <cell r="M1253" t="str">
            <v>base</v>
          </cell>
          <cell r="N1253">
            <v>1</v>
          </cell>
          <cell r="O1253" t="str">
            <v>rivendita</v>
          </cell>
        </row>
        <row r="1254">
          <cell r="B1254">
            <v>43218</v>
          </cell>
          <cell r="C1254" t="str">
            <v>SULFETAL C 90-AGHI</v>
          </cell>
          <cell r="D1254">
            <v>12</v>
          </cell>
          <cell r="E1254" t="str">
            <v>FAS</v>
          </cell>
          <cell r="F1254">
            <v>16</v>
          </cell>
          <cell r="G1254" t="str">
            <v>fas polvere</v>
          </cell>
          <cell r="H1254">
            <v>16</v>
          </cell>
          <cell r="I1254" t="str">
            <v>fas polvere</v>
          </cell>
          <cell r="J1254">
            <v>5</v>
          </cell>
          <cell r="K1254" t="str">
            <v>na</v>
          </cell>
          <cell r="L1254">
            <v>2</v>
          </cell>
          <cell r="M1254" t="str">
            <v>value</v>
          </cell>
          <cell r="N1254">
            <v>2</v>
          </cell>
          <cell r="O1254" t="str">
            <v>produzione</v>
          </cell>
        </row>
        <row r="1255">
          <cell r="B1255">
            <v>43219</v>
          </cell>
          <cell r="C1255" t="str">
            <v>NON UTILIZZARE-DA ANNULLARE</v>
          </cell>
          <cell r="D1255">
            <v>14</v>
          </cell>
          <cell r="E1255" t="str">
            <v>UnClass</v>
          </cell>
          <cell r="F1255">
            <v>30</v>
          </cell>
          <cell r="G1255" t="str">
            <v>gruppo non assegnato</v>
          </cell>
          <cell r="H1255">
            <v>32</v>
          </cell>
          <cell r="I1255" t="str">
            <v>Unassigned family</v>
          </cell>
          <cell r="J1255">
            <v>5</v>
          </cell>
          <cell r="K1255" t="str">
            <v>na</v>
          </cell>
          <cell r="L1255">
            <v>1</v>
          </cell>
          <cell r="M1255" t="str">
            <v>base</v>
          </cell>
          <cell r="N1255">
            <v>1</v>
          </cell>
          <cell r="O1255" t="str">
            <v>rivendita</v>
          </cell>
        </row>
        <row r="1256">
          <cell r="B1256">
            <v>43220</v>
          </cell>
          <cell r="C1256" t="str">
            <v>SULFETAL C 90-POLVERE</v>
          </cell>
          <cell r="D1256">
            <v>12</v>
          </cell>
          <cell r="E1256" t="str">
            <v>FAS</v>
          </cell>
          <cell r="F1256">
            <v>16</v>
          </cell>
          <cell r="G1256" t="str">
            <v>fas polvere</v>
          </cell>
          <cell r="H1256">
            <v>16</v>
          </cell>
          <cell r="I1256" t="str">
            <v>fas polvere</v>
          </cell>
          <cell r="J1256">
            <v>5</v>
          </cell>
          <cell r="K1256" t="str">
            <v>na</v>
          </cell>
          <cell r="L1256">
            <v>2</v>
          </cell>
          <cell r="M1256" t="str">
            <v>value</v>
          </cell>
          <cell r="N1256">
            <v>2</v>
          </cell>
          <cell r="O1256" t="str">
            <v>produzione</v>
          </cell>
        </row>
        <row r="1257">
          <cell r="B1257">
            <v>43221</v>
          </cell>
          <cell r="C1257" t="str">
            <v>SULFETAL C 90 USP</v>
          </cell>
          <cell r="D1257">
            <v>12</v>
          </cell>
          <cell r="E1257" t="str">
            <v>FAS</v>
          </cell>
          <cell r="F1257">
            <v>16</v>
          </cell>
          <cell r="G1257" t="str">
            <v>fas polvere</v>
          </cell>
          <cell r="H1257">
            <v>16</v>
          </cell>
          <cell r="I1257" t="str">
            <v>fas polvere</v>
          </cell>
          <cell r="J1257">
            <v>5</v>
          </cell>
          <cell r="K1257" t="str">
            <v>na</v>
          </cell>
          <cell r="L1257">
            <v>2</v>
          </cell>
          <cell r="M1257" t="str">
            <v>value</v>
          </cell>
          <cell r="N1257">
            <v>2</v>
          </cell>
          <cell r="O1257" t="str">
            <v>produzione</v>
          </cell>
        </row>
        <row r="1258">
          <cell r="B1258">
            <v>43222</v>
          </cell>
          <cell r="C1258" t="str">
            <v>SULFETAL CS 100</v>
          </cell>
          <cell r="D1258">
            <v>12</v>
          </cell>
          <cell r="E1258" t="str">
            <v>FAS</v>
          </cell>
          <cell r="F1258">
            <v>16</v>
          </cell>
          <cell r="G1258" t="str">
            <v>fas polvere</v>
          </cell>
          <cell r="H1258">
            <v>16</v>
          </cell>
          <cell r="I1258" t="str">
            <v>fas polvere</v>
          </cell>
          <cell r="J1258">
            <v>5</v>
          </cell>
          <cell r="K1258" t="str">
            <v>na</v>
          </cell>
          <cell r="L1258">
            <v>2</v>
          </cell>
          <cell r="M1258" t="str">
            <v>value</v>
          </cell>
          <cell r="N1258">
            <v>2</v>
          </cell>
          <cell r="O1258" t="str">
            <v>produzione</v>
          </cell>
        </row>
        <row r="1259">
          <cell r="B1259">
            <v>43224</v>
          </cell>
          <cell r="C1259" t="str">
            <v>SORBITOL LG</v>
          </cell>
          <cell r="D1259">
            <v>14</v>
          </cell>
          <cell r="E1259" t="str">
            <v>UnClass</v>
          </cell>
          <cell r="F1259">
            <v>30</v>
          </cell>
          <cell r="G1259" t="str">
            <v>gruppo non assegnato</v>
          </cell>
          <cell r="H1259">
            <v>32</v>
          </cell>
          <cell r="I1259" t="str">
            <v>Unassigned family</v>
          </cell>
          <cell r="J1259">
            <v>5</v>
          </cell>
          <cell r="K1259" t="str">
            <v>na</v>
          </cell>
          <cell r="L1259">
            <v>1</v>
          </cell>
          <cell r="M1259" t="str">
            <v>base</v>
          </cell>
          <cell r="N1259">
            <v>1</v>
          </cell>
          <cell r="O1259" t="str">
            <v>rivendita</v>
          </cell>
        </row>
        <row r="1260">
          <cell r="B1260">
            <v>43225</v>
          </cell>
          <cell r="C1260" t="str">
            <v>SORBITOL LGK</v>
          </cell>
          <cell r="D1260">
            <v>14</v>
          </cell>
          <cell r="E1260" t="str">
            <v>UnClass</v>
          </cell>
          <cell r="F1260">
            <v>30</v>
          </cell>
          <cell r="G1260" t="str">
            <v>gruppo non assegnato</v>
          </cell>
          <cell r="H1260">
            <v>32</v>
          </cell>
          <cell r="I1260" t="str">
            <v>Unassigned family</v>
          </cell>
          <cell r="J1260">
            <v>5</v>
          </cell>
          <cell r="K1260" t="str">
            <v>na</v>
          </cell>
          <cell r="L1260">
            <v>1</v>
          </cell>
          <cell r="M1260" t="str">
            <v>base</v>
          </cell>
          <cell r="N1260">
            <v>1</v>
          </cell>
          <cell r="O1260" t="str">
            <v>rivendita</v>
          </cell>
        </row>
        <row r="1261">
          <cell r="B1261">
            <v>43226</v>
          </cell>
          <cell r="C1261" t="str">
            <v>SORBITOL TFF</v>
          </cell>
          <cell r="D1261">
            <v>14</v>
          </cell>
          <cell r="E1261" t="str">
            <v>UnClass</v>
          </cell>
          <cell r="F1261">
            <v>30</v>
          </cell>
          <cell r="G1261" t="str">
            <v>gruppo non assegnato</v>
          </cell>
          <cell r="H1261">
            <v>32</v>
          </cell>
          <cell r="I1261" t="str">
            <v>Unassigned family</v>
          </cell>
          <cell r="J1261">
            <v>5</v>
          </cell>
          <cell r="K1261" t="str">
            <v>na</v>
          </cell>
          <cell r="L1261">
            <v>1</v>
          </cell>
          <cell r="M1261" t="str">
            <v>base</v>
          </cell>
          <cell r="N1261">
            <v>1</v>
          </cell>
          <cell r="O1261" t="str">
            <v>rivendita</v>
          </cell>
        </row>
        <row r="1262">
          <cell r="B1262">
            <v>43228</v>
          </cell>
          <cell r="C1262" t="str">
            <v>SULFETAL MG</v>
          </cell>
          <cell r="D1262">
            <v>12</v>
          </cell>
          <cell r="E1262" t="str">
            <v>FAS</v>
          </cell>
          <cell r="F1262">
            <v>15</v>
          </cell>
          <cell r="G1262" t="str">
            <v>fas liquidi</v>
          </cell>
          <cell r="H1262">
            <v>14</v>
          </cell>
          <cell r="I1262" t="str">
            <v>fas 30</v>
          </cell>
          <cell r="J1262">
            <v>5</v>
          </cell>
          <cell r="K1262" t="str">
            <v>na</v>
          </cell>
          <cell r="L1262">
            <v>5</v>
          </cell>
          <cell r="M1262" t="str">
            <v>specialità</v>
          </cell>
          <cell r="N1262">
            <v>2</v>
          </cell>
          <cell r="O1262" t="str">
            <v>produzione</v>
          </cell>
        </row>
        <row r="1263">
          <cell r="B1263">
            <v>43230</v>
          </cell>
          <cell r="C1263" t="str">
            <v xml:space="preserve">SULFETAL 4105 </v>
          </cell>
          <cell r="D1263">
            <v>12</v>
          </cell>
          <cell r="E1263" t="str">
            <v>FAS</v>
          </cell>
          <cell r="F1263">
            <v>15</v>
          </cell>
          <cell r="G1263" t="str">
            <v>fas liquidi</v>
          </cell>
          <cell r="H1263">
            <v>14</v>
          </cell>
          <cell r="I1263" t="str">
            <v>fas 30</v>
          </cell>
          <cell r="J1263">
            <v>4</v>
          </cell>
          <cell r="K1263" t="str">
            <v>hci</v>
          </cell>
          <cell r="L1263">
            <v>2</v>
          </cell>
          <cell r="M1263" t="str">
            <v>value</v>
          </cell>
          <cell r="N1263">
            <v>2</v>
          </cell>
          <cell r="O1263" t="str">
            <v>produzione</v>
          </cell>
        </row>
        <row r="1264">
          <cell r="B1264">
            <v>43240</v>
          </cell>
          <cell r="C1264" t="str">
            <v>SUNSIL 130 SC</v>
          </cell>
          <cell r="D1264">
            <v>14</v>
          </cell>
          <cell r="E1264" t="str">
            <v>UnClass</v>
          </cell>
          <cell r="F1264">
            <v>30</v>
          </cell>
          <cell r="G1264" t="str">
            <v>gruppo non assegnato</v>
          </cell>
          <cell r="H1264">
            <v>32</v>
          </cell>
          <cell r="I1264" t="str">
            <v>Unassigned family</v>
          </cell>
          <cell r="J1264">
            <v>5</v>
          </cell>
          <cell r="K1264" t="str">
            <v>na</v>
          </cell>
          <cell r="L1264">
            <v>1</v>
          </cell>
          <cell r="M1264" t="str">
            <v>base</v>
          </cell>
          <cell r="N1264">
            <v>1</v>
          </cell>
          <cell r="O1264" t="str">
            <v>rivendita</v>
          </cell>
        </row>
        <row r="1265">
          <cell r="B1265">
            <v>43241</v>
          </cell>
          <cell r="C1265" t="str">
            <v>SUNSIL 130</v>
          </cell>
          <cell r="D1265">
            <v>14</v>
          </cell>
          <cell r="E1265" t="str">
            <v>UnClass</v>
          </cell>
          <cell r="F1265">
            <v>30</v>
          </cell>
          <cell r="G1265" t="str">
            <v>gruppo non assegnato</v>
          </cell>
          <cell r="H1265">
            <v>32</v>
          </cell>
          <cell r="I1265" t="str">
            <v>Unassigned family</v>
          </cell>
          <cell r="J1265">
            <v>5</v>
          </cell>
          <cell r="K1265" t="str">
            <v>na</v>
          </cell>
          <cell r="L1265">
            <v>1</v>
          </cell>
          <cell r="M1265" t="str">
            <v>base</v>
          </cell>
          <cell r="N1265">
            <v>1</v>
          </cell>
          <cell r="O1265" t="str">
            <v>rivendita</v>
          </cell>
        </row>
        <row r="1266">
          <cell r="B1266">
            <v>43242</v>
          </cell>
          <cell r="C1266" t="str">
            <v>NEW SOLUBILIZER</v>
          </cell>
          <cell r="D1266">
            <v>9</v>
          </cell>
          <cell r="E1266" t="str">
            <v>emulsionanti/solubilizzanti</v>
          </cell>
          <cell r="F1266">
            <v>23</v>
          </cell>
          <cell r="G1266" t="str">
            <v>solubilizzanti</v>
          </cell>
          <cell r="H1266">
            <v>28</v>
          </cell>
          <cell r="I1266" t="str">
            <v xml:space="preserve">solubilizzanti </v>
          </cell>
          <cell r="J1266">
            <v>3</v>
          </cell>
          <cell r="K1266" t="str">
            <v>sc</v>
          </cell>
          <cell r="L1266">
            <v>1</v>
          </cell>
          <cell r="M1266" t="str">
            <v>base</v>
          </cell>
          <cell r="N1266">
            <v>2</v>
          </cell>
          <cell r="O1266" t="str">
            <v>produzione</v>
          </cell>
        </row>
        <row r="1267">
          <cell r="B1267">
            <v>43243</v>
          </cell>
          <cell r="C1267" t="str">
            <v>SULFETAL MEK 16</v>
          </cell>
          <cell r="D1267">
            <v>12</v>
          </cell>
          <cell r="E1267" t="str">
            <v>FAS</v>
          </cell>
          <cell r="F1267">
            <v>15</v>
          </cell>
          <cell r="G1267" t="str">
            <v>fas liquidi</v>
          </cell>
          <cell r="H1267">
            <v>14</v>
          </cell>
          <cell r="I1267" t="str">
            <v>fas 30</v>
          </cell>
          <cell r="J1267">
            <v>5</v>
          </cell>
          <cell r="K1267" t="str">
            <v>na</v>
          </cell>
          <cell r="L1267">
            <v>2</v>
          </cell>
          <cell r="M1267" t="str">
            <v>value</v>
          </cell>
          <cell r="N1267">
            <v>2</v>
          </cell>
          <cell r="O1267" t="str">
            <v>produzione</v>
          </cell>
        </row>
        <row r="1268">
          <cell r="B1268">
            <v>43245</v>
          </cell>
          <cell r="C1268" t="str">
            <v>SKINOTAN S 10</v>
          </cell>
          <cell r="D1268">
            <v>14</v>
          </cell>
          <cell r="E1268" t="str">
            <v>UnClass</v>
          </cell>
          <cell r="F1268">
            <v>30</v>
          </cell>
          <cell r="G1268" t="str">
            <v>gruppo non assegnato</v>
          </cell>
          <cell r="H1268">
            <v>32</v>
          </cell>
          <cell r="I1268" t="str">
            <v>Unassigned family</v>
          </cell>
          <cell r="J1268">
            <v>5</v>
          </cell>
          <cell r="K1268" t="str">
            <v>na</v>
          </cell>
          <cell r="L1268">
            <v>1</v>
          </cell>
          <cell r="M1268" t="str">
            <v>base</v>
          </cell>
          <cell r="N1268">
            <v>1</v>
          </cell>
          <cell r="O1268" t="str">
            <v>rivendita</v>
          </cell>
        </row>
        <row r="1269">
          <cell r="B1269">
            <v>43250</v>
          </cell>
          <cell r="C1269" t="str">
            <v>TENECOL FDS SOL. 20%</v>
          </cell>
          <cell r="D1269">
            <v>14</v>
          </cell>
          <cell r="E1269" t="str">
            <v>UnClass</v>
          </cell>
          <cell r="F1269">
            <v>30</v>
          </cell>
          <cell r="G1269" t="str">
            <v>gruppo non assegnato</v>
          </cell>
          <cell r="H1269">
            <v>32</v>
          </cell>
          <cell r="I1269" t="str">
            <v>Unassigned family</v>
          </cell>
          <cell r="J1269">
            <v>5</v>
          </cell>
          <cell r="K1269" t="str">
            <v>na</v>
          </cell>
          <cell r="L1269">
            <v>1</v>
          </cell>
          <cell r="M1269" t="str">
            <v>base</v>
          </cell>
          <cell r="N1269">
            <v>1</v>
          </cell>
          <cell r="O1269" t="str">
            <v>rivendita</v>
          </cell>
        </row>
        <row r="1270">
          <cell r="B1270">
            <v>43260</v>
          </cell>
          <cell r="C1270" t="str">
            <v>TRIS AMINO PURO</v>
          </cell>
          <cell r="D1270">
            <v>14</v>
          </cell>
          <cell r="E1270" t="str">
            <v>UnClass</v>
          </cell>
          <cell r="F1270">
            <v>30</v>
          </cell>
          <cell r="G1270" t="str">
            <v>gruppo non assegnato</v>
          </cell>
          <cell r="H1270">
            <v>32</v>
          </cell>
          <cell r="I1270" t="str">
            <v>Unassigned family</v>
          </cell>
          <cell r="J1270">
            <v>5</v>
          </cell>
          <cell r="K1270" t="str">
            <v>na</v>
          </cell>
          <cell r="L1270">
            <v>1</v>
          </cell>
          <cell r="M1270" t="str">
            <v>base</v>
          </cell>
          <cell r="N1270">
            <v>1</v>
          </cell>
          <cell r="O1270" t="str">
            <v>rivendita</v>
          </cell>
        </row>
        <row r="1271">
          <cell r="B1271">
            <v>43370</v>
          </cell>
          <cell r="C1271" t="str">
            <v>ZETESAL OL</v>
          </cell>
          <cell r="D1271">
            <v>14</v>
          </cell>
          <cell r="E1271" t="str">
            <v>UnClass</v>
          </cell>
          <cell r="F1271">
            <v>30</v>
          </cell>
          <cell r="G1271" t="str">
            <v>gruppo non assegnato</v>
          </cell>
          <cell r="H1271">
            <v>32</v>
          </cell>
          <cell r="I1271" t="str">
            <v>Unassigned family</v>
          </cell>
          <cell r="J1271">
            <v>5</v>
          </cell>
          <cell r="K1271" t="str">
            <v>na</v>
          </cell>
          <cell r="L1271">
            <v>1</v>
          </cell>
          <cell r="M1271" t="str">
            <v>base</v>
          </cell>
          <cell r="N1271">
            <v>1</v>
          </cell>
          <cell r="O1271" t="str">
            <v>rivendita</v>
          </cell>
        </row>
        <row r="1272">
          <cell r="B1272">
            <v>43371</v>
          </cell>
          <cell r="C1272" t="str">
            <v>ZETESAL PTZ</v>
          </cell>
          <cell r="D1272">
            <v>14</v>
          </cell>
          <cell r="E1272" t="str">
            <v>UnClass</v>
          </cell>
          <cell r="F1272">
            <v>30</v>
          </cell>
          <cell r="G1272" t="str">
            <v>gruppo non assegnato</v>
          </cell>
          <cell r="H1272">
            <v>32</v>
          </cell>
          <cell r="I1272" t="str">
            <v>Unassigned family</v>
          </cell>
          <cell r="J1272">
            <v>5</v>
          </cell>
          <cell r="K1272" t="str">
            <v>na</v>
          </cell>
          <cell r="L1272">
            <v>1</v>
          </cell>
          <cell r="M1272" t="str">
            <v>base</v>
          </cell>
          <cell r="N1272">
            <v>1</v>
          </cell>
          <cell r="O1272" t="str">
            <v>rivendita</v>
          </cell>
        </row>
        <row r="1273">
          <cell r="B1273">
            <v>43372</v>
          </cell>
          <cell r="C1273" t="str">
            <v>ZETEMULS CO 30</v>
          </cell>
          <cell r="D1273">
            <v>9</v>
          </cell>
          <cell r="E1273" t="str">
            <v>emulsionanti/solubilizzanti</v>
          </cell>
          <cell r="F1273">
            <v>10</v>
          </cell>
          <cell r="G1273" t="str">
            <v>emulsionanti</v>
          </cell>
          <cell r="H1273">
            <v>22</v>
          </cell>
          <cell r="I1273" t="str">
            <v>o/w emulsifier</v>
          </cell>
          <cell r="J1273">
            <v>3</v>
          </cell>
          <cell r="K1273" t="str">
            <v>sc</v>
          </cell>
          <cell r="L1273">
            <v>1</v>
          </cell>
          <cell r="M1273" t="str">
            <v>base</v>
          </cell>
          <cell r="N1273">
            <v>1</v>
          </cell>
          <cell r="O1273" t="str">
            <v>rivendita</v>
          </cell>
        </row>
        <row r="1274">
          <cell r="B1274">
            <v>43375</v>
          </cell>
          <cell r="C1274" t="str">
            <v>ZETEMULS COH 40/90</v>
          </cell>
          <cell r="D1274">
            <v>9</v>
          </cell>
          <cell r="E1274" t="str">
            <v>emulsionanti/solubilizzanti</v>
          </cell>
          <cell r="F1274">
            <v>23</v>
          </cell>
          <cell r="G1274" t="str">
            <v>solubilizzanti</v>
          </cell>
          <cell r="H1274">
            <v>28</v>
          </cell>
          <cell r="I1274" t="str">
            <v xml:space="preserve">solubilizzanti </v>
          </cell>
          <cell r="J1274">
            <v>5</v>
          </cell>
          <cell r="K1274" t="str">
            <v>na</v>
          </cell>
          <cell r="L1274">
            <v>1</v>
          </cell>
          <cell r="M1274" t="str">
            <v>base</v>
          </cell>
          <cell r="N1274">
            <v>1</v>
          </cell>
          <cell r="O1274" t="str">
            <v>rivendita</v>
          </cell>
        </row>
        <row r="1275">
          <cell r="B1275">
            <v>43380</v>
          </cell>
          <cell r="C1275" t="str">
            <v>ZETESAN DA/CONC.</v>
          </cell>
          <cell r="D1275">
            <v>14</v>
          </cell>
          <cell r="E1275" t="str">
            <v>UnClass</v>
          </cell>
          <cell r="F1275">
            <v>30</v>
          </cell>
          <cell r="G1275" t="str">
            <v>gruppo non assegnato</v>
          </cell>
          <cell r="H1275">
            <v>32</v>
          </cell>
          <cell r="I1275" t="str">
            <v>Unassigned family</v>
          </cell>
          <cell r="J1275">
            <v>5</v>
          </cell>
          <cell r="K1275" t="str">
            <v>na</v>
          </cell>
          <cell r="L1275">
            <v>1</v>
          </cell>
          <cell r="M1275" t="str">
            <v>base</v>
          </cell>
          <cell r="N1275">
            <v>1</v>
          </cell>
          <cell r="O1275" t="str">
            <v>rivendita</v>
          </cell>
        </row>
        <row r="1276">
          <cell r="B1276">
            <v>43381</v>
          </cell>
          <cell r="C1276" t="str">
            <v>OXETAL ML 10</v>
          </cell>
          <cell r="D1276">
            <v>9</v>
          </cell>
          <cell r="E1276" t="str">
            <v>emulsionanti/solubilizzanti</v>
          </cell>
          <cell r="F1276">
            <v>10</v>
          </cell>
          <cell r="G1276" t="str">
            <v>emulsionanti</v>
          </cell>
          <cell r="H1276">
            <v>28</v>
          </cell>
          <cell r="I1276" t="str">
            <v xml:space="preserve">solubilizzanti </v>
          </cell>
          <cell r="J1276">
            <v>3</v>
          </cell>
          <cell r="K1276" t="str">
            <v>sc</v>
          </cell>
          <cell r="L1276">
            <v>1</v>
          </cell>
          <cell r="M1276" t="str">
            <v>base</v>
          </cell>
          <cell r="N1276">
            <v>1</v>
          </cell>
          <cell r="O1276" t="str">
            <v>rivendita</v>
          </cell>
        </row>
        <row r="1277">
          <cell r="B1277">
            <v>43382</v>
          </cell>
          <cell r="C1277" t="str">
            <v>ZUSOLAT 1004/ID</v>
          </cell>
          <cell r="D1277">
            <v>7</v>
          </cell>
          <cell r="E1277" t="str">
            <v>tensio attivo</v>
          </cell>
          <cell r="F1277">
            <v>18</v>
          </cell>
          <cell r="G1277" t="str">
            <v>non ionici</v>
          </cell>
          <cell r="H1277">
            <v>41</v>
          </cell>
          <cell r="I1277" t="str">
            <v>non-ionici</v>
          </cell>
          <cell r="J1277">
            <v>4</v>
          </cell>
          <cell r="K1277" t="str">
            <v>hci</v>
          </cell>
          <cell r="L1277">
            <v>2</v>
          </cell>
          <cell r="M1277" t="str">
            <v>value</v>
          </cell>
          <cell r="N1277">
            <v>1</v>
          </cell>
          <cell r="O1277" t="str">
            <v>rivendita</v>
          </cell>
        </row>
        <row r="1278">
          <cell r="B1278">
            <v>43383</v>
          </cell>
          <cell r="C1278" t="str">
            <v>ALCOOL CETILSTEARILICO 50 OE</v>
          </cell>
          <cell r="D1278">
            <v>9</v>
          </cell>
          <cell r="E1278" t="str">
            <v>emulsionanti/solubilizzanti</v>
          </cell>
          <cell r="F1278">
            <v>10</v>
          </cell>
          <cell r="G1278" t="str">
            <v>emulsionanti</v>
          </cell>
          <cell r="H1278">
            <v>28</v>
          </cell>
          <cell r="I1278" t="str">
            <v xml:space="preserve">solubilizzanti </v>
          </cell>
          <cell r="J1278">
            <v>3</v>
          </cell>
          <cell r="K1278" t="str">
            <v>sc</v>
          </cell>
          <cell r="L1278">
            <v>1</v>
          </cell>
          <cell r="M1278" t="str">
            <v>base</v>
          </cell>
          <cell r="N1278">
            <v>1</v>
          </cell>
          <cell r="O1278" t="str">
            <v>rivendita</v>
          </cell>
        </row>
        <row r="1279">
          <cell r="B1279">
            <v>43385</v>
          </cell>
          <cell r="C1279" t="str">
            <v>ZUSOLAT 1012</v>
          </cell>
          <cell r="D1279">
            <v>7</v>
          </cell>
          <cell r="E1279" t="str">
            <v>tensio attivo</v>
          </cell>
          <cell r="F1279">
            <v>18</v>
          </cell>
          <cell r="G1279" t="str">
            <v>non ionici</v>
          </cell>
          <cell r="H1279">
            <v>41</v>
          </cell>
          <cell r="I1279" t="str">
            <v>non-ionici</v>
          </cell>
          <cell r="J1279">
            <v>4</v>
          </cell>
          <cell r="K1279" t="str">
            <v>hci</v>
          </cell>
          <cell r="L1279">
            <v>2</v>
          </cell>
          <cell r="M1279" t="str">
            <v>value</v>
          </cell>
          <cell r="N1279">
            <v>1</v>
          </cell>
          <cell r="O1279" t="str">
            <v>rivendita</v>
          </cell>
        </row>
        <row r="1280">
          <cell r="B1280">
            <v>43390</v>
          </cell>
          <cell r="C1280" t="str">
            <v>ZUSOMIN S 25</v>
          </cell>
          <cell r="D1280">
            <v>7</v>
          </cell>
          <cell r="E1280" t="str">
            <v>tensio attivo</v>
          </cell>
          <cell r="F1280">
            <v>18</v>
          </cell>
          <cell r="G1280" t="str">
            <v>non ionici</v>
          </cell>
          <cell r="H1280">
            <v>41</v>
          </cell>
          <cell r="I1280" t="str">
            <v>non-ionici</v>
          </cell>
          <cell r="J1280">
            <v>4</v>
          </cell>
          <cell r="K1280" t="str">
            <v>hci</v>
          </cell>
          <cell r="L1280">
            <v>2</v>
          </cell>
          <cell r="M1280" t="str">
            <v>value</v>
          </cell>
          <cell r="N1280">
            <v>1</v>
          </cell>
          <cell r="O1280" t="str">
            <v>rivendita</v>
          </cell>
        </row>
        <row r="1281">
          <cell r="B1281">
            <v>43395</v>
          </cell>
          <cell r="C1281" t="str">
            <v>ZUSOMIN OD/5</v>
          </cell>
          <cell r="D1281">
            <v>7</v>
          </cell>
          <cell r="E1281" t="str">
            <v>tensio attivo</v>
          </cell>
          <cell r="F1281">
            <v>18</v>
          </cell>
          <cell r="G1281" t="str">
            <v>non ionici</v>
          </cell>
          <cell r="H1281">
            <v>41</v>
          </cell>
          <cell r="I1281" t="str">
            <v>non-ionici</v>
          </cell>
          <cell r="J1281">
            <v>4</v>
          </cell>
          <cell r="K1281" t="str">
            <v>hci</v>
          </cell>
          <cell r="L1281">
            <v>2</v>
          </cell>
          <cell r="M1281" t="str">
            <v>value</v>
          </cell>
          <cell r="N1281">
            <v>1</v>
          </cell>
          <cell r="O1281" t="str">
            <v>rivendita</v>
          </cell>
        </row>
        <row r="1282">
          <cell r="B1282">
            <v>43396</v>
          </cell>
          <cell r="C1282" t="str">
            <v>ZUSOMIN OD/2</v>
          </cell>
          <cell r="D1282">
            <v>7</v>
          </cell>
          <cell r="E1282" t="str">
            <v>tensio attivo</v>
          </cell>
          <cell r="F1282">
            <v>18</v>
          </cell>
          <cell r="G1282" t="str">
            <v>non ionici</v>
          </cell>
          <cell r="H1282">
            <v>41</v>
          </cell>
          <cell r="I1282" t="str">
            <v>non-ionici</v>
          </cell>
          <cell r="J1282">
            <v>4</v>
          </cell>
          <cell r="K1282" t="str">
            <v>hci</v>
          </cell>
          <cell r="L1282">
            <v>2</v>
          </cell>
          <cell r="M1282" t="str">
            <v>value</v>
          </cell>
          <cell r="N1282">
            <v>1</v>
          </cell>
          <cell r="O1282" t="str">
            <v>rivendita</v>
          </cell>
        </row>
        <row r="1283">
          <cell r="B1283">
            <v>43397</v>
          </cell>
          <cell r="C1283" t="str">
            <v>ZUSOMIN OD/20</v>
          </cell>
          <cell r="D1283">
            <v>7</v>
          </cell>
          <cell r="E1283" t="str">
            <v>tensio attivo</v>
          </cell>
          <cell r="F1283">
            <v>18</v>
          </cell>
          <cell r="G1283" t="str">
            <v>non ionici</v>
          </cell>
          <cell r="H1283">
            <v>41</v>
          </cell>
          <cell r="I1283" t="str">
            <v>non-ionici</v>
          </cell>
          <cell r="J1283">
            <v>4</v>
          </cell>
          <cell r="K1283" t="str">
            <v>hci</v>
          </cell>
          <cell r="L1283">
            <v>2</v>
          </cell>
          <cell r="M1283" t="str">
            <v>value</v>
          </cell>
          <cell r="N1283">
            <v>1</v>
          </cell>
          <cell r="O1283" t="str">
            <v>rivendita</v>
          </cell>
        </row>
        <row r="1284">
          <cell r="B1284">
            <v>43398</v>
          </cell>
          <cell r="C1284" t="str">
            <v>ZUSOMIN OD/10</v>
          </cell>
          <cell r="D1284">
            <v>7</v>
          </cell>
          <cell r="E1284" t="str">
            <v>tensio attivo</v>
          </cell>
          <cell r="F1284">
            <v>18</v>
          </cell>
          <cell r="G1284" t="str">
            <v>non ionici</v>
          </cell>
          <cell r="H1284">
            <v>41</v>
          </cell>
          <cell r="I1284" t="str">
            <v>non-ionici</v>
          </cell>
          <cell r="J1284">
            <v>4</v>
          </cell>
          <cell r="K1284" t="str">
            <v>hci</v>
          </cell>
          <cell r="L1284">
            <v>2</v>
          </cell>
          <cell r="M1284" t="str">
            <v>value</v>
          </cell>
          <cell r="N1284">
            <v>1</v>
          </cell>
          <cell r="O1284" t="str">
            <v>rivendita</v>
          </cell>
        </row>
        <row r="1285">
          <cell r="B1285">
            <v>43400</v>
          </cell>
          <cell r="C1285" t="str">
            <v>ZUSOMIN S 15</v>
          </cell>
          <cell r="D1285">
            <v>7</v>
          </cell>
          <cell r="E1285" t="str">
            <v>tensio attivo</v>
          </cell>
          <cell r="F1285">
            <v>18</v>
          </cell>
          <cell r="G1285" t="str">
            <v>non ionici</v>
          </cell>
          <cell r="H1285">
            <v>41</v>
          </cell>
          <cell r="I1285" t="str">
            <v>non-ionici</v>
          </cell>
          <cell r="J1285">
            <v>4</v>
          </cell>
          <cell r="K1285" t="str">
            <v>hci</v>
          </cell>
          <cell r="L1285">
            <v>2</v>
          </cell>
          <cell r="M1285" t="str">
            <v>value</v>
          </cell>
          <cell r="N1285">
            <v>1</v>
          </cell>
          <cell r="O1285" t="str">
            <v>rivendita</v>
          </cell>
        </row>
        <row r="1286">
          <cell r="B1286">
            <v>43410</v>
          </cell>
          <cell r="C1286" t="str">
            <v>VITAPOL-B9</v>
          </cell>
          <cell r="D1286">
            <v>1</v>
          </cell>
          <cell r="E1286" t="str">
            <v>attivi</v>
          </cell>
          <cell r="F1286">
            <v>28</v>
          </cell>
          <cell r="G1286" t="str">
            <v>attivi</v>
          </cell>
          <cell r="H1286">
            <v>34</v>
          </cell>
          <cell r="I1286" t="str">
            <v>attivi</v>
          </cell>
          <cell r="J1286">
            <v>3</v>
          </cell>
          <cell r="K1286" t="str">
            <v>sc</v>
          </cell>
          <cell r="L1286">
            <v>4</v>
          </cell>
          <cell r="M1286" t="str">
            <v>op/nl</v>
          </cell>
          <cell r="N1286">
            <v>1</v>
          </cell>
          <cell r="O1286" t="str">
            <v>rivendita</v>
          </cell>
        </row>
        <row r="1287">
          <cell r="B1287">
            <v>43411</v>
          </cell>
          <cell r="C1287" t="str">
            <v>HYDRACELL Q</v>
          </cell>
          <cell r="D1287">
            <v>1</v>
          </cell>
          <cell r="E1287" t="str">
            <v>attivi</v>
          </cell>
          <cell r="F1287">
            <v>28</v>
          </cell>
          <cell r="G1287" t="str">
            <v>attivi</v>
          </cell>
          <cell r="H1287">
            <v>34</v>
          </cell>
          <cell r="I1287" t="str">
            <v>attivi</v>
          </cell>
          <cell r="J1287">
            <v>3</v>
          </cell>
          <cell r="K1287" t="str">
            <v>sc</v>
          </cell>
          <cell r="L1287">
            <v>4</v>
          </cell>
          <cell r="M1287" t="str">
            <v>op/nl</v>
          </cell>
          <cell r="N1287">
            <v>1</v>
          </cell>
          <cell r="O1287" t="str">
            <v>rivendita</v>
          </cell>
        </row>
        <row r="1288">
          <cell r="B1288">
            <v>43412</v>
          </cell>
          <cell r="C1288" t="str">
            <v>BIO-PLACENTA</v>
          </cell>
          <cell r="D1288">
            <v>1</v>
          </cell>
          <cell r="E1288" t="str">
            <v>attivi</v>
          </cell>
          <cell r="F1288">
            <v>28</v>
          </cell>
          <cell r="G1288" t="str">
            <v>attivi</v>
          </cell>
          <cell r="H1288">
            <v>34</v>
          </cell>
          <cell r="I1288" t="str">
            <v>attivi</v>
          </cell>
          <cell r="J1288">
            <v>3</v>
          </cell>
          <cell r="K1288" t="str">
            <v>sc</v>
          </cell>
          <cell r="L1288">
            <v>4</v>
          </cell>
          <cell r="M1288" t="str">
            <v>op/nl</v>
          </cell>
          <cell r="N1288">
            <v>1</v>
          </cell>
          <cell r="O1288" t="str">
            <v>rivendita</v>
          </cell>
        </row>
        <row r="1289">
          <cell r="B1289">
            <v>43999</v>
          </cell>
          <cell r="C1289" t="str">
            <v>CAMPIONI RIVENDITA</v>
          </cell>
          <cell r="D1289">
            <v>14</v>
          </cell>
          <cell r="E1289" t="str">
            <v>UnClass</v>
          </cell>
          <cell r="F1289">
            <v>30</v>
          </cell>
          <cell r="G1289" t="str">
            <v>gruppo non assegnato</v>
          </cell>
          <cell r="H1289">
            <v>32</v>
          </cell>
          <cell r="I1289" t="str">
            <v>Unassigned family</v>
          </cell>
          <cell r="J1289">
            <v>5</v>
          </cell>
          <cell r="K1289" t="str">
            <v>na</v>
          </cell>
          <cell r="L1289">
            <v>1</v>
          </cell>
          <cell r="M1289" t="str">
            <v>base</v>
          </cell>
          <cell r="N1289">
            <v>1</v>
          </cell>
          <cell r="O1289" t="str">
            <v>rivendita</v>
          </cell>
        </row>
        <row r="1290">
          <cell r="B1290">
            <v>88000</v>
          </cell>
          <cell r="C1290" t="str">
            <v>ROFAMIN T/F</v>
          </cell>
          <cell r="D1290">
            <v>14</v>
          </cell>
          <cell r="E1290" t="str">
            <v>UnClass</v>
          </cell>
          <cell r="F1290">
            <v>30</v>
          </cell>
          <cell r="G1290" t="str">
            <v>gruppo non assegnato</v>
          </cell>
          <cell r="H1290">
            <v>32</v>
          </cell>
          <cell r="I1290" t="str">
            <v>Unassigned family</v>
          </cell>
          <cell r="J1290">
            <v>5</v>
          </cell>
          <cell r="K1290" t="str">
            <v>na</v>
          </cell>
          <cell r="L1290">
            <v>1</v>
          </cell>
          <cell r="M1290" t="str">
            <v>base</v>
          </cell>
          <cell r="N1290">
            <v>1</v>
          </cell>
          <cell r="O1290" t="str">
            <v>rivendita</v>
          </cell>
        </row>
        <row r="1291">
          <cell r="B1291">
            <v>88001</v>
          </cell>
          <cell r="C1291" t="str">
            <v>ROFAMIN STD/F</v>
          </cell>
          <cell r="D1291">
            <v>14</v>
          </cell>
          <cell r="E1291" t="str">
            <v>UnClass</v>
          </cell>
          <cell r="F1291">
            <v>30</v>
          </cell>
          <cell r="G1291" t="str">
            <v>gruppo non assegnato</v>
          </cell>
          <cell r="H1291">
            <v>32</v>
          </cell>
          <cell r="I1291" t="str">
            <v>Unassigned family</v>
          </cell>
          <cell r="J1291">
            <v>5</v>
          </cell>
          <cell r="K1291" t="str">
            <v>na</v>
          </cell>
          <cell r="L1291">
            <v>1</v>
          </cell>
          <cell r="M1291" t="str">
            <v>base</v>
          </cell>
          <cell r="N1291">
            <v>1</v>
          </cell>
          <cell r="O1291" t="str">
            <v>rivendita</v>
          </cell>
        </row>
        <row r="1292">
          <cell r="B1292">
            <v>88002</v>
          </cell>
          <cell r="C1292" t="str">
            <v>ROFAMIN KD</v>
          </cell>
          <cell r="D1292">
            <v>14</v>
          </cell>
          <cell r="E1292" t="str">
            <v>UnClass</v>
          </cell>
          <cell r="F1292">
            <v>30</v>
          </cell>
          <cell r="G1292" t="str">
            <v>gruppo non assegnato</v>
          </cell>
          <cell r="H1292">
            <v>32</v>
          </cell>
          <cell r="I1292" t="str">
            <v>Unassigned family</v>
          </cell>
          <cell r="J1292">
            <v>5</v>
          </cell>
          <cell r="K1292" t="str">
            <v>na</v>
          </cell>
          <cell r="L1292">
            <v>1</v>
          </cell>
          <cell r="M1292" t="str">
            <v>base</v>
          </cell>
          <cell r="N1292">
            <v>1</v>
          </cell>
          <cell r="O1292" t="str">
            <v>rivendita</v>
          </cell>
        </row>
        <row r="1293">
          <cell r="B1293">
            <v>88003</v>
          </cell>
          <cell r="C1293" t="str">
            <v>ROFAMIN OD 80</v>
          </cell>
          <cell r="D1293">
            <v>14</v>
          </cell>
          <cell r="E1293" t="str">
            <v>UnClass</v>
          </cell>
          <cell r="F1293">
            <v>30</v>
          </cell>
          <cell r="G1293" t="str">
            <v>gruppo non assegnato</v>
          </cell>
          <cell r="H1293">
            <v>32</v>
          </cell>
          <cell r="I1293" t="str">
            <v>Unassigned family</v>
          </cell>
          <cell r="J1293">
            <v>5</v>
          </cell>
          <cell r="K1293" t="str">
            <v>na</v>
          </cell>
          <cell r="L1293">
            <v>1</v>
          </cell>
          <cell r="M1293" t="str">
            <v>base</v>
          </cell>
          <cell r="N1293">
            <v>1</v>
          </cell>
          <cell r="O1293" t="str">
            <v>rivendita</v>
          </cell>
        </row>
        <row r="1294">
          <cell r="B1294">
            <v>88004</v>
          </cell>
          <cell r="C1294" t="str">
            <v>ROFAMIN OD 85</v>
          </cell>
          <cell r="D1294">
            <v>14</v>
          </cell>
          <cell r="E1294" t="str">
            <v>UnClass</v>
          </cell>
          <cell r="F1294">
            <v>30</v>
          </cell>
          <cell r="G1294" t="str">
            <v>gruppo non assegnato</v>
          </cell>
          <cell r="H1294">
            <v>32</v>
          </cell>
          <cell r="I1294" t="str">
            <v>Unassigned family</v>
          </cell>
          <cell r="J1294">
            <v>5</v>
          </cell>
          <cell r="K1294" t="str">
            <v>na</v>
          </cell>
          <cell r="L1294">
            <v>1</v>
          </cell>
          <cell r="M1294" t="str">
            <v>base</v>
          </cell>
          <cell r="N1294">
            <v>1</v>
          </cell>
          <cell r="O1294" t="str">
            <v>rivendita</v>
          </cell>
        </row>
        <row r="1295">
          <cell r="B1295">
            <v>88005</v>
          </cell>
          <cell r="C1295" t="str">
            <v>MALTITOL 55/75</v>
          </cell>
          <cell r="D1295">
            <v>14</v>
          </cell>
          <cell r="E1295" t="str">
            <v>UnClass</v>
          </cell>
          <cell r="F1295">
            <v>30</v>
          </cell>
          <cell r="G1295" t="str">
            <v>gruppo non assegnato</v>
          </cell>
          <cell r="H1295">
            <v>32</v>
          </cell>
          <cell r="I1295" t="str">
            <v>Unassigned family</v>
          </cell>
          <cell r="J1295">
            <v>5</v>
          </cell>
          <cell r="K1295" t="str">
            <v>na</v>
          </cell>
          <cell r="L1295">
            <v>1</v>
          </cell>
          <cell r="M1295" t="str">
            <v>base</v>
          </cell>
          <cell r="N1295">
            <v>1</v>
          </cell>
          <cell r="O1295" t="str">
            <v>rivendita</v>
          </cell>
        </row>
        <row r="1296">
          <cell r="B1296">
            <v>88006</v>
          </cell>
          <cell r="C1296" t="str">
            <v>MALTITOL 75/75</v>
          </cell>
          <cell r="D1296">
            <v>14</v>
          </cell>
          <cell r="E1296" t="str">
            <v>UnClass</v>
          </cell>
          <cell r="F1296">
            <v>30</v>
          </cell>
          <cell r="G1296" t="str">
            <v>gruppo non assegnato</v>
          </cell>
          <cell r="H1296">
            <v>32</v>
          </cell>
          <cell r="I1296" t="str">
            <v>Unassigned family</v>
          </cell>
          <cell r="J1296">
            <v>5</v>
          </cell>
          <cell r="K1296" t="str">
            <v>na</v>
          </cell>
          <cell r="L1296">
            <v>1</v>
          </cell>
          <cell r="M1296" t="str">
            <v>base</v>
          </cell>
          <cell r="N1296">
            <v>1</v>
          </cell>
          <cell r="O1296" t="str">
            <v>rivendita</v>
          </cell>
        </row>
        <row r="1297">
          <cell r="B1297">
            <v>88007</v>
          </cell>
          <cell r="C1297" t="str">
            <v>ROFETAN 148</v>
          </cell>
          <cell r="D1297">
            <v>14</v>
          </cell>
          <cell r="E1297" t="str">
            <v>UnClass</v>
          </cell>
          <cell r="F1297">
            <v>30</v>
          </cell>
          <cell r="G1297" t="str">
            <v>gruppo non assegnato</v>
          </cell>
          <cell r="H1297">
            <v>32</v>
          </cell>
          <cell r="I1297" t="str">
            <v>Unassigned family</v>
          </cell>
          <cell r="J1297">
            <v>5</v>
          </cell>
          <cell r="K1297" t="str">
            <v>na</v>
          </cell>
          <cell r="L1297">
            <v>1</v>
          </cell>
          <cell r="M1297" t="str">
            <v>base</v>
          </cell>
          <cell r="N1297">
            <v>1</v>
          </cell>
          <cell r="O1297" t="str">
            <v>rivendita</v>
          </cell>
        </row>
        <row r="1298">
          <cell r="B1298">
            <v>88008</v>
          </cell>
          <cell r="C1298" t="str">
            <v>ROFACER 148</v>
          </cell>
          <cell r="D1298">
            <v>14</v>
          </cell>
          <cell r="E1298" t="str">
            <v>UnClass</v>
          </cell>
          <cell r="F1298">
            <v>30</v>
          </cell>
          <cell r="G1298" t="str">
            <v>gruppo non assegnato</v>
          </cell>
          <cell r="H1298">
            <v>32</v>
          </cell>
          <cell r="I1298" t="str">
            <v>Unassigned family</v>
          </cell>
          <cell r="J1298">
            <v>5</v>
          </cell>
          <cell r="K1298" t="str">
            <v>na</v>
          </cell>
          <cell r="L1298">
            <v>1</v>
          </cell>
          <cell r="M1298" t="str">
            <v>base</v>
          </cell>
          <cell r="N1298">
            <v>1</v>
          </cell>
          <cell r="O1298" t="str">
            <v>rivendita</v>
          </cell>
        </row>
        <row r="1299">
          <cell r="B1299">
            <v>88009</v>
          </cell>
          <cell r="C1299" t="str">
            <v>ECORIC 810</v>
          </cell>
          <cell r="D1299">
            <v>14</v>
          </cell>
          <cell r="E1299" t="str">
            <v>UnClass</v>
          </cell>
          <cell r="F1299">
            <v>30</v>
          </cell>
          <cell r="G1299" t="str">
            <v>gruppo non assegnato</v>
          </cell>
          <cell r="H1299">
            <v>32</v>
          </cell>
          <cell r="I1299" t="str">
            <v>Unassigned family</v>
          </cell>
          <cell r="J1299">
            <v>5</v>
          </cell>
          <cell r="K1299" t="str">
            <v>na</v>
          </cell>
          <cell r="L1299">
            <v>1</v>
          </cell>
          <cell r="M1299" t="str">
            <v>base</v>
          </cell>
          <cell r="N1299">
            <v>1</v>
          </cell>
          <cell r="O1299" t="str">
            <v>rivendita</v>
          </cell>
        </row>
        <row r="1300">
          <cell r="B1300">
            <v>88010</v>
          </cell>
          <cell r="C1300" t="str">
            <v>AMPHOTENSID GB2009</v>
          </cell>
          <cell r="D1300">
            <v>14</v>
          </cell>
          <cell r="E1300" t="str">
            <v>UnClass</v>
          </cell>
          <cell r="F1300">
            <v>30</v>
          </cell>
          <cell r="G1300" t="str">
            <v>gruppo non assegnato</v>
          </cell>
          <cell r="H1300">
            <v>32</v>
          </cell>
          <cell r="I1300" t="str">
            <v>Unassigned family</v>
          </cell>
          <cell r="J1300">
            <v>5</v>
          </cell>
          <cell r="K1300" t="str">
            <v>na</v>
          </cell>
          <cell r="L1300">
            <v>1</v>
          </cell>
          <cell r="M1300" t="str">
            <v>base</v>
          </cell>
          <cell r="N1300">
            <v>1</v>
          </cell>
          <cell r="O1300" t="str">
            <v>rivendita</v>
          </cell>
        </row>
        <row r="1301">
          <cell r="B1301">
            <v>88011</v>
          </cell>
          <cell r="C1301" t="str">
            <v>CONTRASPUM 300</v>
          </cell>
          <cell r="D1301">
            <v>14</v>
          </cell>
          <cell r="E1301" t="str">
            <v>UnClass</v>
          </cell>
          <cell r="F1301">
            <v>30</v>
          </cell>
          <cell r="G1301" t="str">
            <v>gruppo non assegnato</v>
          </cell>
          <cell r="H1301">
            <v>32</v>
          </cell>
          <cell r="I1301" t="str">
            <v>Unassigned family</v>
          </cell>
          <cell r="J1301">
            <v>5</v>
          </cell>
          <cell r="K1301" t="str">
            <v>na</v>
          </cell>
          <cell r="L1301">
            <v>1</v>
          </cell>
          <cell r="M1301" t="str">
            <v>base</v>
          </cell>
          <cell r="N1301">
            <v>1</v>
          </cell>
          <cell r="O1301" t="str">
            <v>rivendita</v>
          </cell>
        </row>
        <row r="1302">
          <cell r="B1302">
            <v>88012</v>
          </cell>
          <cell r="C1302" t="str">
            <v>CONTRASPUM A 4050</v>
          </cell>
          <cell r="D1302">
            <v>14</v>
          </cell>
          <cell r="E1302" t="str">
            <v>UnClass</v>
          </cell>
          <cell r="F1302">
            <v>30</v>
          </cell>
          <cell r="G1302" t="str">
            <v>gruppo non assegnato</v>
          </cell>
          <cell r="H1302">
            <v>32</v>
          </cell>
          <cell r="I1302" t="str">
            <v>Unassigned family</v>
          </cell>
          <cell r="J1302">
            <v>5</v>
          </cell>
          <cell r="K1302" t="str">
            <v>na</v>
          </cell>
          <cell r="L1302">
            <v>1</v>
          </cell>
          <cell r="M1302" t="str">
            <v>base</v>
          </cell>
          <cell r="N1302">
            <v>1</v>
          </cell>
          <cell r="O1302" t="str">
            <v>rivendita</v>
          </cell>
        </row>
        <row r="1303">
          <cell r="B1303">
            <v>88013</v>
          </cell>
          <cell r="C1303" t="str">
            <v>CONTRASPUM W CONC</v>
          </cell>
          <cell r="D1303">
            <v>14</v>
          </cell>
          <cell r="E1303" t="str">
            <v>UnClass</v>
          </cell>
          <cell r="F1303">
            <v>30</v>
          </cell>
          <cell r="G1303" t="str">
            <v>gruppo non assegnato</v>
          </cell>
          <cell r="H1303">
            <v>32</v>
          </cell>
          <cell r="I1303" t="str">
            <v>Unassigned family</v>
          </cell>
          <cell r="J1303">
            <v>5</v>
          </cell>
          <cell r="K1303" t="str">
            <v>na</v>
          </cell>
          <cell r="L1303">
            <v>1</v>
          </cell>
          <cell r="M1303" t="str">
            <v>base</v>
          </cell>
          <cell r="N1303">
            <v>1</v>
          </cell>
          <cell r="O1303" t="str">
            <v>rivendita</v>
          </cell>
        </row>
        <row r="1304">
          <cell r="B1304">
            <v>88014</v>
          </cell>
          <cell r="C1304" t="str">
            <v>INHIBITOR 7606</v>
          </cell>
          <cell r="D1304">
            <v>14</v>
          </cell>
          <cell r="E1304" t="str">
            <v>UnClass</v>
          </cell>
          <cell r="F1304">
            <v>30</v>
          </cell>
          <cell r="G1304" t="str">
            <v>gruppo non assegnato</v>
          </cell>
          <cell r="H1304">
            <v>32</v>
          </cell>
          <cell r="I1304" t="str">
            <v>Unassigned family</v>
          </cell>
          <cell r="J1304">
            <v>5</v>
          </cell>
          <cell r="K1304" t="str">
            <v>na</v>
          </cell>
          <cell r="L1304">
            <v>1</v>
          </cell>
          <cell r="M1304" t="str">
            <v>base</v>
          </cell>
          <cell r="N1304">
            <v>1</v>
          </cell>
          <cell r="O1304" t="str">
            <v>rivendita</v>
          </cell>
        </row>
        <row r="1305">
          <cell r="B1305">
            <v>88015</v>
          </cell>
          <cell r="C1305" t="str">
            <v>LUMOROL 4192</v>
          </cell>
          <cell r="D1305">
            <v>14</v>
          </cell>
          <cell r="E1305" t="str">
            <v>UnClass</v>
          </cell>
          <cell r="F1305">
            <v>30</v>
          </cell>
          <cell r="G1305" t="str">
            <v>gruppo non assegnato</v>
          </cell>
          <cell r="H1305">
            <v>32</v>
          </cell>
          <cell r="I1305" t="str">
            <v>Unassigned family</v>
          </cell>
          <cell r="J1305">
            <v>5</v>
          </cell>
          <cell r="K1305" t="str">
            <v>na</v>
          </cell>
          <cell r="L1305">
            <v>1</v>
          </cell>
          <cell r="M1305" t="str">
            <v>base</v>
          </cell>
          <cell r="N1305">
            <v>1</v>
          </cell>
          <cell r="O1305" t="str">
            <v>rivendita</v>
          </cell>
        </row>
        <row r="1306">
          <cell r="B1306">
            <v>88016</v>
          </cell>
          <cell r="C1306" t="str">
            <v>LUMOROL 4348</v>
          </cell>
          <cell r="D1306">
            <v>14</v>
          </cell>
          <cell r="E1306" t="str">
            <v>UnClass</v>
          </cell>
          <cell r="F1306">
            <v>30</v>
          </cell>
          <cell r="G1306" t="str">
            <v>gruppo non assegnato</v>
          </cell>
          <cell r="H1306">
            <v>32</v>
          </cell>
          <cell r="I1306" t="str">
            <v>Unassigned family</v>
          </cell>
          <cell r="J1306">
            <v>5</v>
          </cell>
          <cell r="K1306" t="str">
            <v>na</v>
          </cell>
          <cell r="L1306">
            <v>1</v>
          </cell>
          <cell r="M1306" t="str">
            <v>base</v>
          </cell>
          <cell r="N1306">
            <v>1</v>
          </cell>
          <cell r="O1306" t="str">
            <v>rivendita</v>
          </cell>
        </row>
        <row r="1307">
          <cell r="B1307">
            <v>88017</v>
          </cell>
          <cell r="C1307" t="str">
            <v>LUMOROL 4364</v>
          </cell>
          <cell r="D1307">
            <v>14</v>
          </cell>
          <cell r="E1307" t="str">
            <v>UnClass</v>
          </cell>
          <cell r="F1307">
            <v>30</v>
          </cell>
          <cell r="G1307" t="str">
            <v>gruppo non assegnato</v>
          </cell>
          <cell r="H1307">
            <v>32</v>
          </cell>
          <cell r="I1307" t="str">
            <v>Unassigned family</v>
          </cell>
          <cell r="J1307">
            <v>5</v>
          </cell>
          <cell r="K1307" t="str">
            <v>na</v>
          </cell>
          <cell r="L1307">
            <v>1</v>
          </cell>
          <cell r="M1307" t="str">
            <v>base</v>
          </cell>
          <cell r="N1307">
            <v>1</v>
          </cell>
          <cell r="O1307" t="str">
            <v>rivendita</v>
          </cell>
        </row>
        <row r="1308">
          <cell r="B1308">
            <v>88018</v>
          </cell>
          <cell r="C1308" t="str">
            <v>LUMOROL K 5240</v>
          </cell>
          <cell r="D1308">
            <v>14</v>
          </cell>
          <cell r="E1308" t="str">
            <v>UnClass</v>
          </cell>
          <cell r="F1308">
            <v>30</v>
          </cell>
          <cell r="G1308" t="str">
            <v>gruppo non assegnato</v>
          </cell>
          <cell r="H1308">
            <v>32</v>
          </cell>
          <cell r="I1308" t="str">
            <v>Unassigned family</v>
          </cell>
          <cell r="J1308">
            <v>5</v>
          </cell>
          <cell r="K1308" t="str">
            <v>na</v>
          </cell>
          <cell r="L1308">
            <v>1</v>
          </cell>
          <cell r="M1308" t="str">
            <v>base</v>
          </cell>
          <cell r="N1308">
            <v>1</v>
          </cell>
          <cell r="O1308" t="str">
            <v>rivendita</v>
          </cell>
        </row>
        <row r="1309">
          <cell r="B1309">
            <v>88019</v>
          </cell>
          <cell r="C1309" t="str">
            <v>LUMOROL K 5303 - NON UTILIZZARE</v>
          </cell>
          <cell r="D1309">
            <v>14</v>
          </cell>
          <cell r="E1309" t="str">
            <v>UnClass</v>
          </cell>
          <cell r="F1309">
            <v>30</v>
          </cell>
          <cell r="G1309" t="str">
            <v>gruppo non assegnato</v>
          </cell>
          <cell r="H1309">
            <v>32</v>
          </cell>
          <cell r="I1309" t="str">
            <v>Unassigned family</v>
          </cell>
          <cell r="J1309">
            <v>5</v>
          </cell>
          <cell r="K1309" t="str">
            <v>na</v>
          </cell>
          <cell r="L1309">
            <v>1</v>
          </cell>
          <cell r="M1309" t="str">
            <v>base</v>
          </cell>
          <cell r="N1309">
            <v>1</v>
          </cell>
          <cell r="O1309" t="str">
            <v>rivendita</v>
          </cell>
        </row>
        <row r="1310">
          <cell r="B1310">
            <v>88020</v>
          </cell>
          <cell r="C1310" t="str">
            <v>MULSIFAN CB</v>
          </cell>
          <cell r="D1310">
            <v>14</v>
          </cell>
          <cell r="E1310" t="str">
            <v>UnClass</v>
          </cell>
          <cell r="F1310">
            <v>30</v>
          </cell>
          <cell r="G1310" t="str">
            <v>gruppo non assegnato</v>
          </cell>
          <cell r="H1310">
            <v>32</v>
          </cell>
          <cell r="I1310" t="str">
            <v>Unassigned family</v>
          </cell>
          <cell r="J1310">
            <v>5</v>
          </cell>
          <cell r="K1310" t="str">
            <v>na</v>
          </cell>
          <cell r="L1310">
            <v>1</v>
          </cell>
          <cell r="M1310" t="str">
            <v>base</v>
          </cell>
          <cell r="N1310">
            <v>1</v>
          </cell>
          <cell r="O1310" t="str">
            <v>rivendita</v>
          </cell>
        </row>
        <row r="1311">
          <cell r="B1311">
            <v>88021</v>
          </cell>
          <cell r="C1311" t="str">
            <v>MULSIFAN RT 2</v>
          </cell>
          <cell r="D1311">
            <v>14</v>
          </cell>
          <cell r="E1311" t="str">
            <v>UnClass</v>
          </cell>
          <cell r="F1311">
            <v>30</v>
          </cell>
          <cell r="G1311" t="str">
            <v>gruppo non assegnato</v>
          </cell>
          <cell r="H1311">
            <v>32</v>
          </cell>
          <cell r="I1311" t="str">
            <v>Unassigned family</v>
          </cell>
          <cell r="J1311">
            <v>5</v>
          </cell>
          <cell r="K1311" t="str">
            <v>na</v>
          </cell>
          <cell r="L1311">
            <v>1</v>
          </cell>
          <cell r="M1311" t="str">
            <v>base</v>
          </cell>
          <cell r="N1311">
            <v>1</v>
          </cell>
          <cell r="O1311" t="str">
            <v>rivendita</v>
          </cell>
        </row>
        <row r="1312">
          <cell r="B1312">
            <v>88022</v>
          </cell>
          <cell r="C1312" t="str">
            <v>MULSIFAN RT 22</v>
          </cell>
          <cell r="D1312">
            <v>14</v>
          </cell>
          <cell r="E1312" t="str">
            <v>UnClass</v>
          </cell>
          <cell r="F1312">
            <v>30</v>
          </cell>
          <cell r="G1312" t="str">
            <v>gruppo non assegnato</v>
          </cell>
          <cell r="H1312">
            <v>32</v>
          </cell>
          <cell r="I1312" t="str">
            <v>Unassigned family</v>
          </cell>
          <cell r="J1312">
            <v>5</v>
          </cell>
          <cell r="K1312" t="str">
            <v>na</v>
          </cell>
          <cell r="L1312">
            <v>1</v>
          </cell>
          <cell r="M1312" t="str">
            <v>base</v>
          </cell>
          <cell r="N1312">
            <v>1</v>
          </cell>
          <cell r="O1312" t="str">
            <v>rivendita</v>
          </cell>
        </row>
        <row r="1313">
          <cell r="B1313">
            <v>88023</v>
          </cell>
          <cell r="C1313" t="str">
            <v>MULSIFAN RT 24</v>
          </cell>
          <cell r="D1313">
            <v>14</v>
          </cell>
          <cell r="E1313" t="str">
            <v>UnClass</v>
          </cell>
          <cell r="F1313">
            <v>30</v>
          </cell>
          <cell r="G1313" t="str">
            <v>gruppo non assegnato</v>
          </cell>
          <cell r="H1313">
            <v>32</v>
          </cell>
          <cell r="I1313" t="str">
            <v>Unassigned family</v>
          </cell>
          <cell r="J1313">
            <v>5</v>
          </cell>
          <cell r="K1313" t="str">
            <v>na</v>
          </cell>
          <cell r="L1313">
            <v>1</v>
          </cell>
          <cell r="M1313" t="str">
            <v>base</v>
          </cell>
          <cell r="N1313">
            <v>1</v>
          </cell>
          <cell r="O1313" t="str">
            <v>rivendita</v>
          </cell>
        </row>
        <row r="1314">
          <cell r="B1314">
            <v>88024</v>
          </cell>
          <cell r="C1314" t="str">
            <v>MULSIFAN RT 38</v>
          </cell>
          <cell r="D1314">
            <v>14</v>
          </cell>
          <cell r="E1314" t="str">
            <v>UnClass</v>
          </cell>
          <cell r="F1314">
            <v>30</v>
          </cell>
          <cell r="G1314" t="str">
            <v>gruppo non assegnato</v>
          </cell>
          <cell r="H1314">
            <v>32</v>
          </cell>
          <cell r="I1314" t="str">
            <v>Unassigned family</v>
          </cell>
          <cell r="J1314">
            <v>5</v>
          </cell>
          <cell r="K1314" t="str">
            <v>na</v>
          </cell>
          <cell r="L1314">
            <v>1</v>
          </cell>
          <cell r="M1314" t="str">
            <v>base</v>
          </cell>
          <cell r="N1314">
            <v>1</v>
          </cell>
          <cell r="O1314" t="str">
            <v>rivendita</v>
          </cell>
        </row>
        <row r="1315">
          <cell r="B1315">
            <v>88025</v>
          </cell>
          <cell r="C1315" t="str">
            <v>MULSIFAN RT 69</v>
          </cell>
          <cell r="D1315">
            <v>14</v>
          </cell>
          <cell r="E1315" t="str">
            <v>UnClass</v>
          </cell>
          <cell r="F1315">
            <v>30</v>
          </cell>
          <cell r="G1315" t="str">
            <v>gruppo non assegnato</v>
          </cell>
          <cell r="H1315">
            <v>32</v>
          </cell>
          <cell r="I1315" t="str">
            <v>Unassigned family</v>
          </cell>
          <cell r="J1315">
            <v>5</v>
          </cell>
          <cell r="K1315" t="str">
            <v>na</v>
          </cell>
          <cell r="L1315">
            <v>1</v>
          </cell>
          <cell r="M1315" t="str">
            <v>base</v>
          </cell>
          <cell r="N1315">
            <v>1</v>
          </cell>
          <cell r="O1315" t="str">
            <v>rivendita</v>
          </cell>
        </row>
        <row r="1316">
          <cell r="B1316">
            <v>88026</v>
          </cell>
          <cell r="C1316" t="str">
            <v>MULSIFAN RT 133</v>
          </cell>
          <cell r="D1316">
            <v>14</v>
          </cell>
          <cell r="E1316" t="str">
            <v>UnClass</v>
          </cell>
          <cell r="F1316">
            <v>30</v>
          </cell>
          <cell r="G1316" t="str">
            <v>gruppo non assegnato</v>
          </cell>
          <cell r="H1316">
            <v>32</v>
          </cell>
          <cell r="I1316" t="str">
            <v>Unassigned family</v>
          </cell>
          <cell r="J1316">
            <v>5</v>
          </cell>
          <cell r="K1316" t="str">
            <v>na</v>
          </cell>
          <cell r="L1316">
            <v>1</v>
          </cell>
          <cell r="M1316" t="str">
            <v>base</v>
          </cell>
          <cell r="N1316">
            <v>1</v>
          </cell>
          <cell r="O1316" t="str">
            <v>rivendita</v>
          </cell>
        </row>
        <row r="1317">
          <cell r="B1317">
            <v>88027</v>
          </cell>
          <cell r="C1317" t="str">
            <v>MULSIFAN RT 141</v>
          </cell>
          <cell r="D1317">
            <v>14</v>
          </cell>
          <cell r="E1317" t="str">
            <v>UnClass</v>
          </cell>
          <cell r="F1317">
            <v>30</v>
          </cell>
          <cell r="G1317" t="str">
            <v>gruppo non assegnato</v>
          </cell>
          <cell r="H1317">
            <v>32</v>
          </cell>
          <cell r="I1317" t="str">
            <v>Unassigned family</v>
          </cell>
          <cell r="J1317">
            <v>5</v>
          </cell>
          <cell r="K1317" t="str">
            <v>na</v>
          </cell>
          <cell r="L1317">
            <v>1</v>
          </cell>
          <cell r="M1317" t="str">
            <v>base</v>
          </cell>
          <cell r="N1317">
            <v>1</v>
          </cell>
          <cell r="O1317" t="str">
            <v>rivendita</v>
          </cell>
        </row>
        <row r="1318">
          <cell r="B1318">
            <v>88028</v>
          </cell>
          <cell r="C1318" t="str">
            <v>MULSIFAN RT 269</v>
          </cell>
          <cell r="D1318">
            <v>14</v>
          </cell>
          <cell r="E1318" t="str">
            <v>UnClass</v>
          </cell>
          <cell r="F1318">
            <v>30</v>
          </cell>
          <cell r="G1318" t="str">
            <v>gruppo non assegnato</v>
          </cell>
          <cell r="H1318">
            <v>32</v>
          </cell>
          <cell r="I1318" t="str">
            <v>Unassigned family</v>
          </cell>
          <cell r="J1318">
            <v>5</v>
          </cell>
          <cell r="K1318" t="str">
            <v>na</v>
          </cell>
          <cell r="L1318">
            <v>1</v>
          </cell>
          <cell r="M1318" t="str">
            <v>base</v>
          </cell>
          <cell r="N1318">
            <v>1</v>
          </cell>
          <cell r="O1318" t="str">
            <v>rivendita</v>
          </cell>
        </row>
        <row r="1319">
          <cell r="B1319">
            <v>88029</v>
          </cell>
          <cell r="C1319" t="str">
            <v>MULSIFAN RT 482</v>
          </cell>
          <cell r="D1319">
            <v>14</v>
          </cell>
          <cell r="E1319" t="str">
            <v>UnClass</v>
          </cell>
          <cell r="F1319">
            <v>30</v>
          </cell>
          <cell r="G1319" t="str">
            <v>gruppo non assegnato</v>
          </cell>
          <cell r="H1319">
            <v>32</v>
          </cell>
          <cell r="I1319" t="str">
            <v>Unassigned family</v>
          </cell>
          <cell r="J1319">
            <v>5</v>
          </cell>
          <cell r="K1319" t="str">
            <v>na</v>
          </cell>
          <cell r="L1319">
            <v>1</v>
          </cell>
          <cell r="M1319" t="str">
            <v>base</v>
          </cell>
          <cell r="N1319">
            <v>1</v>
          </cell>
          <cell r="O1319" t="str">
            <v>rivendita</v>
          </cell>
        </row>
        <row r="1320">
          <cell r="B1320">
            <v>88030</v>
          </cell>
          <cell r="C1320" t="str">
            <v>OXETAL ID 104</v>
          </cell>
          <cell r="D1320">
            <v>14</v>
          </cell>
          <cell r="E1320" t="str">
            <v>UnClass</v>
          </cell>
          <cell r="F1320">
            <v>30</v>
          </cell>
          <cell r="G1320" t="str">
            <v>gruppo non assegnato</v>
          </cell>
          <cell r="H1320">
            <v>32</v>
          </cell>
          <cell r="I1320" t="str">
            <v>Unassigned family</v>
          </cell>
          <cell r="J1320">
            <v>5</v>
          </cell>
          <cell r="K1320" t="str">
            <v>na</v>
          </cell>
          <cell r="L1320">
            <v>1</v>
          </cell>
          <cell r="M1320" t="str">
            <v>base</v>
          </cell>
          <cell r="N1320">
            <v>1</v>
          </cell>
          <cell r="O1320" t="str">
            <v>rivendita</v>
          </cell>
        </row>
        <row r="1321">
          <cell r="B1321">
            <v>88031</v>
          </cell>
          <cell r="C1321" t="str">
            <v>OXETAL VD 20</v>
          </cell>
          <cell r="D1321">
            <v>14</v>
          </cell>
          <cell r="E1321" t="str">
            <v>UnClass</v>
          </cell>
          <cell r="F1321">
            <v>30</v>
          </cell>
          <cell r="G1321" t="str">
            <v>gruppo non assegnato</v>
          </cell>
          <cell r="H1321">
            <v>32</v>
          </cell>
          <cell r="I1321" t="str">
            <v>Unassigned family</v>
          </cell>
          <cell r="J1321">
            <v>5</v>
          </cell>
          <cell r="K1321" t="str">
            <v>na</v>
          </cell>
          <cell r="L1321">
            <v>1</v>
          </cell>
          <cell r="M1321" t="str">
            <v>base</v>
          </cell>
          <cell r="N1321">
            <v>1</v>
          </cell>
          <cell r="O1321" t="str">
            <v>rivendita</v>
          </cell>
        </row>
        <row r="1322">
          <cell r="B1322">
            <v>88032</v>
          </cell>
          <cell r="C1322" t="str">
            <v>OXETAL 500/85</v>
          </cell>
          <cell r="D1322">
            <v>14</v>
          </cell>
          <cell r="E1322" t="str">
            <v>UnClass</v>
          </cell>
          <cell r="F1322">
            <v>30</v>
          </cell>
          <cell r="G1322" t="str">
            <v>gruppo non assegnato</v>
          </cell>
          <cell r="H1322">
            <v>32</v>
          </cell>
          <cell r="I1322" t="str">
            <v>Unassigned family</v>
          </cell>
          <cell r="J1322">
            <v>5</v>
          </cell>
          <cell r="K1322" t="str">
            <v>na</v>
          </cell>
          <cell r="L1322">
            <v>1</v>
          </cell>
          <cell r="M1322" t="str">
            <v>base</v>
          </cell>
          <cell r="N1322">
            <v>1</v>
          </cell>
          <cell r="O1322" t="str">
            <v>rivendita</v>
          </cell>
        </row>
        <row r="1323">
          <cell r="B1323">
            <v>88033</v>
          </cell>
          <cell r="C1323" t="str">
            <v>OXETAL 800/85</v>
          </cell>
          <cell r="D1323">
            <v>14</v>
          </cell>
          <cell r="E1323" t="str">
            <v>UnClass</v>
          </cell>
          <cell r="F1323">
            <v>30</v>
          </cell>
          <cell r="G1323" t="str">
            <v>gruppo non assegnato</v>
          </cell>
          <cell r="H1323">
            <v>32</v>
          </cell>
          <cell r="I1323" t="str">
            <v>Unassigned family</v>
          </cell>
          <cell r="J1323">
            <v>5</v>
          </cell>
          <cell r="K1323" t="str">
            <v>na</v>
          </cell>
          <cell r="L1323">
            <v>1</v>
          </cell>
          <cell r="M1323" t="str">
            <v>base</v>
          </cell>
          <cell r="N1323">
            <v>1</v>
          </cell>
          <cell r="O1323" t="str">
            <v>rivendita</v>
          </cell>
        </row>
        <row r="1324">
          <cell r="B1324">
            <v>88034</v>
          </cell>
          <cell r="C1324" t="str">
            <v>OXYPON 2145</v>
          </cell>
          <cell r="D1324">
            <v>14</v>
          </cell>
          <cell r="E1324" t="str">
            <v>UnClass</v>
          </cell>
          <cell r="F1324">
            <v>30</v>
          </cell>
          <cell r="G1324" t="str">
            <v>gruppo non assegnato</v>
          </cell>
          <cell r="H1324">
            <v>32</v>
          </cell>
          <cell r="I1324" t="str">
            <v>Unassigned family</v>
          </cell>
          <cell r="J1324">
            <v>5</v>
          </cell>
          <cell r="K1324" t="str">
            <v>na</v>
          </cell>
          <cell r="L1324">
            <v>1</v>
          </cell>
          <cell r="M1324" t="str">
            <v>base</v>
          </cell>
          <cell r="N1324">
            <v>1</v>
          </cell>
          <cell r="O1324" t="str">
            <v>rivendita</v>
          </cell>
        </row>
        <row r="1325">
          <cell r="B1325">
            <v>88035</v>
          </cell>
          <cell r="C1325" t="str">
            <v>PHOSFETAL 213</v>
          </cell>
          <cell r="D1325">
            <v>14</v>
          </cell>
          <cell r="E1325" t="str">
            <v>UnClass</v>
          </cell>
          <cell r="F1325">
            <v>30</v>
          </cell>
          <cell r="G1325" t="str">
            <v>gruppo non assegnato</v>
          </cell>
          <cell r="H1325">
            <v>32</v>
          </cell>
          <cell r="I1325" t="str">
            <v>Unassigned family</v>
          </cell>
          <cell r="J1325">
            <v>5</v>
          </cell>
          <cell r="K1325" t="str">
            <v>na</v>
          </cell>
          <cell r="L1325">
            <v>1</v>
          </cell>
          <cell r="M1325" t="str">
            <v>base</v>
          </cell>
          <cell r="N1325">
            <v>1</v>
          </cell>
          <cell r="O1325" t="str">
            <v>rivendita</v>
          </cell>
        </row>
        <row r="1326">
          <cell r="B1326">
            <v>88036</v>
          </cell>
          <cell r="C1326" t="str">
            <v>PROPETAL 105</v>
          </cell>
          <cell r="D1326">
            <v>14</v>
          </cell>
          <cell r="E1326" t="str">
            <v>UnClass</v>
          </cell>
          <cell r="F1326">
            <v>30</v>
          </cell>
          <cell r="G1326" t="str">
            <v>gruppo non assegnato</v>
          </cell>
          <cell r="H1326">
            <v>32</v>
          </cell>
          <cell r="I1326" t="str">
            <v>Unassigned family</v>
          </cell>
          <cell r="J1326">
            <v>5</v>
          </cell>
          <cell r="K1326" t="str">
            <v>na</v>
          </cell>
          <cell r="L1326">
            <v>1</v>
          </cell>
          <cell r="M1326" t="str">
            <v>base</v>
          </cell>
          <cell r="N1326">
            <v>1</v>
          </cell>
          <cell r="O1326" t="str">
            <v>rivendita</v>
          </cell>
        </row>
        <row r="1327">
          <cell r="B1327">
            <v>88037</v>
          </cell>
          <cell r="C1327" t="str">
            <v>PROPETAL 130</v>
          </cell>
          <cell r="D1327">
            <v>14</v>
          </cell>
          <cell r="E1327" t="str">
            <v>UnClass</v>
          </cell>
          <cell r="F1327">
            <v>30</v>
          </cell>
          <cell r="G1327" t="str">
            <v>gruppo non assegnato</v>
          </cell>
          <cell r="H1327">
            <v>32</v>
          </cell>
          <cell r="I1327" t="str">
            <v>Unassigned family</v>
          </cell>
          <cell r="J1327">
            <v>5</v>
          </cell>
          <cell r="K1327" t="str">
            <v>na</v>
          </cell>
          <cell r="L1327">
            <v>1</v>
          </cell>
          <cell r="M1327" t="str">
            <v>base</v>
          </cell>
          <cell r="N1327">
            <v>1</v>
          </cell>
          <cell r="O1327" t="str">
            <v>rivendita</v>
          </cell>
        </row>
        <row r="1328">
          <cell r="B1328">
            <v>88038</v>
          </cell>
          <cell r="C1328" t="str">
            <v>PROPETAL 140</v>
          </cell>
          <cell r="D1328">
            <v>14</v>
          </cell>
          <cell r="E1328" t="str">
            <v>UnClass</v>
          </cell>
          <cell r="F1328">
            <v>30</v>
          </cell>
          <cell r="G1328" t="str">
            <v>gruppo non assegnato</v>
          </cell>
          <cell r="H1328">
            <v>32</v>
          </cell>
          <cell r="I1328" t="str">
            <v>Unassigned family</v>
          </cell>
          <cell r="J1328">
            <v>5</v>
          </cell>
          <cell r="K1328" t="str">
            <v>na</v>
          </cell>
          <cell r="L1328">
            <v>1</v>
          </cell>
          <cell r="M1328" t="str">
            <v>base</v>
          </cell>
          <cell r="N1328">
            <v>1</v>
          </cell>
          <cell r="O1328" t="str">
            <v>rivendita</v>
          </cell>
        </row>
        <row r="1329">
          <cell r="B1329">
            <v>88039</v>
          </cell>
          <cell r="C1329" t="str">
            <v>PROPETAL 150</v>
          </cell>
          <cell r="D1329">
            <v>14</v>
          </cell>
          <cell r="E1329" t="str">
            <v>UnClass</v>
          </cell>
          <cell r="F1329">
            <v>30</v>
          </cell>
          <cell r="G1329" t="str">
            <v>gruppo non assegnato</v>
          </cell>
          <cell r="H1329">
            <v>32</v>
          </cell>
          <cell r="I1329" t="str">
            <v>Unassigned family</v>
          </cell>
          <cell r="J1329">
            <v>5</v>
          </cell>
          <cell r="K1329" t="str">
            <v>na</v>
          </cell>
          <cell r="L1329">
            <v>1</v>
          </cell>
          <cell r="M1329" t="str">
            <v>base</v>
          </cell>
          <cell r="N1329">
            <v>1</v>
          </cell>
          <cell r="O1329" t="str">
            <v>rivendita</v>
          </cell>
        </row>
        <row r="1330">
          <cell r="B1330">
            <v>88040</v>
          </cell>
          <cell r="C1330" t="str">
            <v>PROPETAL 160</v>
          </cell>
          <cell r="D1330">
            <v>14</v>
          </cell>
          <cell r="E1330" t="str">
            <v>UnClass</v>
          </cell>
          <cell r="F1330">
            <v>30</v>
          </cell>
          <cell r="G1330" t="str">
            <v>gruppo non assegnato</v>
          </cell>
          <cell r="H1330">
            <v>32</v>
          </cell>
          <cell r="I1330" t="str">
            <v>Unassigned family</v>
          </cell>
          <cell r="J1330">
            <v>5</v>
          </cell>
          <cell r="K1330" t="str">
            <v>na</v>
          </cell>
          <cell r="L1330">
            <v>1</v>
          </cell>
          <cell r="M1330" t="str">
            <v>base</v>
          </cell>
          <cell r="N1330">
            <v>1</v>
          </cell>
          <cell r="O1330" t="str">
            <v>rivendita</v>
          </cell>
        </row>
        <row r="1331">
          <cell r="B1331">
            <v>88041</v>
          </cell>
          <cell r="C1331" t="str">
            <v>PROPETAL 300</v>
          </cell>
          <cell r="D1331">
            <v>14</v>
          </cell>
          <cell r="E1331" t="str">
            <v>UnClass</v>
          </cell>
          <cell r="F1331">
            <v>30</v>
          </cell>
          <cell r="G1331" t="str">
            <v>gruppo non assegnato</v>
          </cell>
          <cell r="H1331">
            <v>32</v>
          </cell>
          <cell r="I1331" t="str">
            <v>Unassigned family</v>
          </cell>
          <cell r="J1331">
            <v>5</v>
          </cell>
          <cell r="K1331" t="str">
            <v>na</v>
          </cell>
          <cell r="L1331">
            <v>1</v>
          </cell>
          <cell r="M1331" t="str">
            <v>base</v>
          </cell>
          <cell r="N1331">
            <v>1</v>
          </cell>
          <cell r="O1331" t="str">
            <v>rivendita</v>
          </cell>
        </row>
        <row r="1332">
          <cell r="B1332">
            <v>88042</v>
          </cell>
          <cell r="C1332" t="str">
            <v>PROTELAN PCA 40</v>
          </cell>
          <cell r="D1332">
            <v>14</v>
          </cell>
          <cell r="E1332" t="str">
            <v>UnClass</v>
          </cell>
          <cell r="F1332">
            <v>30</v>
          </cell>
          <cell r="G1332" t="str">
            <v>gruppo non assegnato</v>
          </cell>
          <cell r="H1332">
            <v>32</v>
          </cell>
          <cell r="I1332" t="str">
            <v>Unassigned family</v>
          </cell>
          <cell r="J1332">
            <v>5</v>
          </cell>
          <cell r="K1332" t="str">
            <v>na</v>
          </cell>
          <cell r="L1332">
            <v>1</v>
          </cell>
          <cell r="M1332" t="str">
            <v>base</v>
          </cell>
          <cell r="N1332">
            <v>1</v>
          </cell>
          <cell r="O1332" t="str">
            <v>rivendita</v>
          </cell>
        </row>
        <row r="1333">
          <cell r="B1333">
            <v>88043</v>
          </cell>
          <cell r="C1333" t="str">
            <v>SEBUMOL PC</v>
          </cell>
          <cell r="D1333">
            <v>14</v>
          </cell>
          <cell r="E1333" t="str">
            <v>UnClass</v>
          </cell>
          <cell r="F1333">
            <v>30</v>
          </cell>
          <cell r="G1333" t="str">
            <v>gruppo non assegnato</v>
          </cell>
          <cell r="H1333">
            <v>32</v>
          </cell>
          <cell r="I1333" t="str">
            <v>Unassigned family</v>
          </cell>
          <cell r="J1333">
            <v>5</v>
          </cell>
          <cell r="K1333" t="str">
            <v>na</v>
          </cell>
          <cell r="L1333">
            <v>1</v>
          </cell>
          <cell r="M1333" t="str">
            <v>base</v>
          </cell>
          <cell r="N1333">
            <v>1</v>
          </cell>
          <cell r="O1333" t="str">
            <v>rivendita</v>
          </cell>
        </row>
        <row r="1334">
          <cell r="B1334">
            <v>88044</v>
          </cell>
          <cell r="C1334" t="str">
            <v>SEBUMOL SPC</v>
          </cell>
          <cell r="D1334">
            <v>14</v>
          </cell>
          <cell r="E1334" t="str">
            <v>UnClass</v>
          </cell>
          <cell r="F1334">
            <v>30</v>
          </cell>
          <cell r="G1334" t="str">
            <v>gruppo non assegnato</v>
          </cell>
          <cell r="H1334">
            <v>32</v>
          </cell>
          <cell r="I1334" t="str">
            <v>Unassigned family</v>
          </cell>
          <cell r="J1334">
            <v>5</v>
          </cell>
          <cell r="K1334" t="str">
            <v>na</v>
          </cell>
          <cell r="L1334">
            <v>1</v>
          </cell>
          <cell r="M1334" t="str">
            <v>base</v>
          </cell>
          <cell r="N1334">
            <v>1</v>
          </cell>
          <cell r="O1334" t="str">
            <v>rivendita</v>
          </cell>
        </row>
        <row r="1335">
          <cell r="B1335">
            <v>88045</v>
          </cell>
          <cell r="C1335" t="str">
            <v>SETACIN 103 SPEZIAL</v>
          </cell>
          <cell r="D1335">
            <v>14</v>
          </cell>
          <cell r="E1335" t="str">
            <v>UnClass</v>
          </cell>
          <cell r="F1335">
            <v>30</v>
          </cell>
          <cell r="G1335" t="str">
            <v>gruppo non assegnato</v>
          </cell>
          <cell r="H1335">
            <v>32</v>
          </cell>
          <cell r="I1335" t="str">
            <v>Unassigned family</v>
          </cell>
          <cell r="J1335">
            <v>5</v>
          </cell>
          <cell r="K1335" t="str">
            <v>na</v>
          </cell>
          <cell r="L1335">
            <v>1</v>
          </cell>
          <cell r="M1335" t="str">
            <v>base</v>
          </cell>
          <cell r="N1335">
            <v>1</v>
          </cell>
          <cell r="O1335" t="str">
            <v>rivendita</v>
          </cell>
        </row>
        <row r="1336">
          <cell r="B1336">
            <v>88046</v>
          </cell>
          <cell r="C1336" t="str">
            <v>ZETEMOL 99</v>
          </cell>
          <cell r="D1336">
            <v>14</v>
          </cell>
          <cell r="E1336" t="str">
            <v>UnClass</v>
          </cell>
          <cell r="F1336">
            <v>30</v>
          </cell>
          <cell r="G1336" t="str">
            <v>gruppo non assegnato</v>
          </cell>
          <cell r="H1336">
            <v>32</v>
          </cell>
          <cell r="I1336" t="str">
            <v>Unassigned family</v>
          </cell>
          <cell r="J1336">
            <v>5</v>
          </cell>
          <cell r="K1336" t="str">
            <v>na</v>
          </cell>
          <cell r="L1336">
            <v>1</v>
          </cell>
          <cell r="M1336" t="str">
            <v>base</v>
          </cell>
          <cell r="N1336">
            <v>1</v>
          </cell>
          <cell r="O1336" t="str">
            <v>rivendita</v>
          </cell>
        </row>
        <row r="1337">
          <cell r="B1337">
            <v>88047</v>
          </cell>
          <cell r="C1337" t="str">
            <v>SULFETAL LA-D</v>
          </cell>
          <cell r="D1337">
            <v>14</v>
          </cell>
          <cell r="E1337" t="str">
            <v>UnClass</v>
          </cell>
          <cell r="F1337">
            <v>30</v>
          </cell>
          <cell r="G1337" t="str">
            <v>gruppo non assegnato</v>
          </cell>
          <cell r="H1337">
            <v>32</v>
          </cell>
          <cell r="I1337" t="str">
            <v>Unassigned family</v>
          </cell>
          <cell r="J1337">
            <v>5</v>
          </cell>
          <cell r="K1337" t="str">
            <v>na</v>
          </cell>
          <cell r="L1337">
            <v>1</v>
          </cell>
          <cell r="M1337" t="str">
            <v>base</v>
          </cell>
          <cell r="N1337">
            <v>1</v>
          </cell>
          <cell r="O1337" t="str">
            <v>rivendita</v>
          </cell>
        </row>
        <row r="1338">
          <cell r="B1338">
            <v>88048</v>
          </cell>
          <cell r="C1338" t="str">
            <v>SULFETAL LS-U</v>
          </cell>
          <cell r="D1338">
            <v>14</v>
          </cell>
          <cell r="E1338" t="str">
            <v>UnClass</v>
          </cell>
          <cell r="F1338">
            <v>30</v>
          </cell>
          <cell r="G1338" t="str">
            <v>gruppo non assegnato</v>
          </cell>
          <cell r="H1338">
            <v>32</v>
          </cell>
          <cell r="I1338" t="str">
            <v>Unassigned family</v>
          </cell>
          <cell r="J1338">
            <v>5</v>
          </cell>
          <cell r="K1338" t="str">
            <v>na</v>
          </cell>
          <cell r="L1338">
            <v>1</v>
          </cell>
          <cell r="M1338" t="str">
            <v>base</v>
          </cell>
          <cell r="N1338">
            <v>1</v>
          </cell>
          <cell r="O1338" t="str">
            <v>rivendita</v>
          </cell>
        </row>
        <row r="1339">
          <cell r="B1339">
            <v>88049</v>
          </cell>
          <cell r="C1339" t="str">
            <v>SULFETAL MF</v>
          </cell>
          <cell r="D1339">
            <v>14</v>
          </cell>
          <cell r="E1339" t="str">
            <v>UnClass</v>
          </cell>
          <cell r="F1339">
            <v>30</v>
          </cell>
          <cell r="G1339" t="str">
            <v>gruppo non assegnato</v>
          </cell>
          <cell r="H1339">
            <v>32</v>
          </cell>
          <cell r="I1339" t="str">
            <v>Unassigned family</v>
          </cell>
          <cell r="J1339">
            <v>5</v>
          </cell>
          <cell r="K1339" t="str">
            <v>na</v>
          </cell>
          <cell r="L1339">
            <v>1</v>
          </cell>
          <cell r="M1339" t="str">
            <v>base</v>
          </cell>
          <cell r="N1339">
            <v>1</v>
          </cell>
          <cell r="O1339" t="str">
            <v>rivendita</v>
          </cell>
        </row>
        <row r="1340">
          <cell r="B1340">
            <v>88050</v>
          </cell>
          <cell r="C1340" t="str">
            <v>TRIUMPHNETZER ZSG</v>
          </cell>
          <cell r="D1340">
            <v>14</v>
          </cell>
          <cell r="E1340" t="str">
            <v>UnClass</v>
          </cell>
          <cell r="F1340">
            <v>30</v>
          </cell>
          <cell r="G1340" t="str">
            <v>gruppo non assegnato</v>
          </cell>
          <cell r="H1340">
            <v>32</v>
          </cell>
          <cell r="I1340" t="str">
            <v>Unassigned family</v>
          </cell>
          <cell r="J1340">
            <v>5</v>
          </cell>
          <cell r="K1340" t="str">
            <v>na</v>
          </cell>
          <cell r="L1340">
            <v>1</v>
          </cell>
          <cell r="M1340" t="str">
            <v>base</v>
          </cell>
          <cell r="N1340">
            <v>1</v>
          </cell>
          <cell r="O1340" t="str">
            <v>rivendita</v>
          </cell>
        </row>
        <row r="1341">
          <cell r="B1341">
            <v>88051</v>
          </cell>
          <cell r="C1341" t="str">
            <v>ZETESAP NATURAL WAX</v>
          </cell>
          <cell r="D1341">
            <v>14</v>
          </cell>
          <cell r="E1341" t="str">
            <v>UnClass</v>
          </cell>
          <cell r="F1341">
            <v>30</v>
          </cell>
          <cell r="G1341" t="str">
            <v>gruppo non assegnato</v>
          </cell>
          <cell r="H1341">
            <v>32</v>
          </cell>
          <cell r="I1341" t="str">
            <v>Unassigned family</v>
          </cell>
          <cell r="J1341">
            <v>5</v>
          </cell>
          <cell r="K1341" t="str">
            <v>na</v>
          </cell>
          <cell r="L1341">
            <v>1</v>
          </cell>
          <cell r="M1341" t="str">
            <v>base</v>
          </cell>
          <cell r="N1341">
            <v>1</v>
          </cell>
          <cell r="O1341" t="str">
            <v>rivendita</v>
          </cell>
        </row>
        <row r="1342">
          <cell r="B1342">
            <v>88052</v>
          </cell>
          <cell r="C1342" t="str">
            <v>ZETESOL 470</v>
          </cell>
          <cell r="D1342">
            <v>14</v>
          </cell>
          <cell r="E1342" t="str">
            <v>UnClass</v>
          </cell>
          <cell r="F1342">
            <v>30</v>
          </cell>
          <cell r="G1342" t="str">
            <v>gruppo non assegnato</v>
          </cell>
          <cell r="H1342">
            <v>32</v>
          </cell>
          <cell r="I1342" t="str">
            <v>Unassigned family</v>
          </cell>
          <cell r="J1342">
            <v>5</v>
          </cell>
          <cell r="K1342" t="str">
            <v>na</v>
          </cell>
          <cell r="L1342">
            <v>1</v>
          </cell>
          <cell r="M1342" t="str">
            <v>base</v>
          </cell>
          <cell r="N1342">
            <v>1</v>
          </cell>
          <cell r="O1342" t="str">
            <v>rivendita</v>
          </cell>
        </row>
        <row r="1343">
          <cell r="B1343">
            <v>88053</v>
          </cell>
          <cell r="C1343" t="str">
            <v>ZUSOLAT 1004</v>
          </cell>
          <cell r="D1343">
            <v>14</v>
          </cell>
          <cell r="E1343" t="str">
            <v>UnClass</v>
          </cell>
          <cell r="F1343">
            <v>30</v>
          </cell>
          <cell r="G1343" t="str">
            <v>gruppo non assegnato</v>
          </cell>
          <cell r="H1343">
            <v>32</v>
          </cell>
          <cell r="I1343" t="str">
            <v>Unassigned family</v>
          </cell>
          <cell r="J1343">
            <v>5</v>
          </cell>
          <cell r="K1343" t="str">
            <v>na</v>
          </cell>
          <cell r="L1343">
            <v>1</v>
          </cell>
          <cell r="M1343" t="str">
            <v>base</v>
          </cell>
          <cell r="N1343">
            <v>1</v>
          </cell>
          <cell r="O1343" t="str">
            <v>rivendita</v>
          </cell>
        </row>
        <row r="1344">
          <cell r="B1344">
            <v>88054</v>
          </cell>
          <cell r="C1344" t="str">
            <v>ZUSOLAT 1010/85</v>
          </cell>
          <cell r="D1344">
            <v>14</v>
          </cell>
          <cell r="E1344" t="str">
            <v>UnClass</v>
          </cell>
          <cell r="F1344">
            <v>30</v>
          </cell>
          <cell r="G1344" t="str">
            <v>gruppo non assegnato</v>
          </cell>
          <cell r="H1344">
            <v>32</v>
          </cell>
          <cell r="I1344" t="str">
            <v>Unassigned family</v>
          </cell>
          <cell r="J1344">
            <v>5</v>
          </cell>
          <cell r="K1344" t="str">
            <v>na</v>
          </cell>
          <cell r="L1344">
            <v>1</v>
          </cell>
          <cell r="M1344" t="str">
            <v>base</v>
          </cell>
          <cell r="N1344">
            <v>1</v>
          </cell>
          <cell r="O1344" t="str">
            <v>rivendita</v>
          </cell>
        </row>
        <row r="1345">
          <cell r="B1345">
            <v>88055</v>
          </cell>
          <cell r="C1345" t="str">
            <v>B9-VITAPOL - NON UTILIZZARE</v>
          </cell>
          <cell r="D1345">
            <v>14</v>
          </cell>
          <cell r="E1345" t="str">
            <v>UnClass</v>
          </cell>
          <cell r="F1345">
            <v>30</v>
          </cell>
          <cell r="G1345" t="str">
            <v>gruppo non assegnato</v>
          </cell>
          <cell r="H1345">
            <v>32</v>
          </cell>
          <cell r="I1345" t="str">
            <v>Unassigned family</v>
          </cell>
          <cell r="J1345">
            <v>5</v>
          </cell>
          <cell r="K1345" t="str">
            <v>na</v>
          </cell>
          <cell r="L1345">
            <v>1</v>
          </cell>
          <cell r="M1345" t="str">
            <v>base</v>
          </cell>
          <cell r="N1345">
            <v>1</v>
          </cell>
          <cell r="O1345" t="str">
            <v>rivendita</v>
          </cell>
        </row>
        <row r="1346">
          <cell r="B1346">
            <v>88056</v>
          </cell>
          <cell r="C1346" t="str">
            <v>HYDRACELL Q</v>
          </cell>
          <cell r="D1346">
            <v>14</v>
          </cell>
          <cell r="E1346" t="str">
            <v>UnClass</v>
          </cell>
          <cell r="F1346">
            <v>30</v>
          </cell>
          <cell r="G1346" t="str">
            <v>gruppo non assegnato</v>
          </cell>
          <cell r="H1346">
            <v>32</v>
          </cell>
          <cell r="I1346" t="str">
            <v>Unassigned family</v>
          </cell>
          <cell r="J1346">
            <v>5</v>
          </cell>
          <cell r="K1346" t="str">
            <v>na</v>
          </cell>
          <cell r="L1346">
            <v>1</v>
          </cell>
          <cell r="M1346" t="str">
            <v>base</v>
          </cell>
          <cell r="N1346">
            <v>1</v>
          </cell>
          <cell r="O1346" t="str">
            <v>rivendita</v>
          </cell>
        </row>
        <row r="1347">
          <cell r="B1347">
            <v>88057</v>
          </cell>
          <cell r="C1347" t="str">
            <v>EDE-CIDE PLUS</v>
          </cell>
          <cell r="D1347">
            <v>14</v>
          </cell>
          <cell r="E1347" t="str">
            <v>UnClass</v>
          </cell>
          <cell r="F1347">
            <v>30</v>
          </cell>
          <cell r="G1347" t="str">
            <v>gruppo non assegnato</v>
          </cell>
          <cell r="H1347">
            <v>32</v>
          </cell>
          <cell r="I1347" t="str">
            <v>Unassigned family</v>
          </cell>
          <cell r="J1347">
            <v>5</v>
          </cell>
          <cell r="K1347" t="str">
            <v>na</v>
          </cell>
          <cell r="L1347">
            <v>1</v>
          </cell>
          <cell r="M1347" t="str">
            <v>base</v>
          </cell>
          <cell r="N1347">
            <v>1</v>
          </cell>
          <cell r="O1347" t="str">
            <v>rivendita</v>
          </cell>
        </row>
        <row r="1348">
          <cell r="B1348">
            <v>88058</v>
          </cell>
          <cell r="C1348" t="str">
            <v>SIGMEDIA</v>
          </cell>
          <cell r="D1348">
            <v>14</v>
          </cell>
          <cell r="E1348" t="str">
            <v>UnClass</v>
          </cell>
          <cell r="F1348">
            <v>30</v>
          </cell>
          <cell r="G1348" t="str">
            <v>gruppo non assegnato</v>
          </cell>
          <cell r="H1348">
            <v>32</v>
          </cell>
          <cell r="I1348" t="str">
            <v>Unassigned family</v>
          </cell>
          <cell r="J1348">
            <v>5</v>
          </cell>
          <cell r="K1348" t="str">
            <v>na</v>
          </cell>
          <cell r="L1348">
            <v>1</v>
          </cell>
          <cell r="M1348" t="str">
            <v>base</v>
          </cell>
          <cell r="N1348">
            <v>1</v>
          </cell>
          <cell r="O1348" t="str">
            <v>rivendita</v>
          </cell>
        </row>
        <row r="1349">
          <cell r="B1349">
            <v>88059</v>
          </cell>
          <cell r="C1349" t="str">
            <v>BIO-PLACENTA</v>
          </cell>
          <cell r="D1349">
            <v>14</v>
          </cell>
          <cell r="E1349" t="str">
            <v>UnClass</v>
          </cell>
          <cell r="F1349">
            <v>30</v>
          </cell>
          <cell r="G1349" t="str">
            <v>gruppo non assegnato</v>
          </cell>
          <cell r="H1349">
            <v>32</v>
          </cell>
          <cell r="I1349" t="str">
            <v>Unassigned family</v>
          </cell>
          <cell r="J1349">
            <v>5</v>
          </cell>
          <cell r="K1349" t="str">
            <v>na</v>
          </cell>
          <cell r="L1349">
            <v>1</v>
          </cell>
          <cell r="M1349" t="str">
            <v>base</v>
          </cell>
          <cell r="N1349">
            <v>1</v>
          </cell>
          <cell r="O1349" t="str">
            <v>rivendita</v>
          </cell>
        </row>
        <row r="1350">
          <cell r="B1350">
            <v>88060</v>
          </cell>
          <cell r="C1350" t="str">
            <v>FERMENTOIL OLIVE</v>
          </cell>
          <cell r="D1350">
            <v>14</v>
          </cell>
          <cell r="E1350" t="str">
            <v>UnClass</v>
          </cell>
          <cell r="F1350">
            <v>30</v>
          </cell>
          <cell r="G1350" t="str">
            <v>gruppo non assegnato</v>
          </cell>
          <cell r="H1350">
            <v>32</v>
          </cell>
          <cell r="I1350" t="str">
            <v>Unassigned family</v>
          </cell>
          <cell r="J1350">
            <v>5</v>
          </cell>
          <cell r="K1350" t="str">
            <v>na</v>
          </cell>
          <cell r="L1350">
            <v>1</v>
          </cell>
          <cell r="M1350" t="str">
            <v>base</v>
          </cell>
          <cell r="N1350">
            <v>1</v>
          </cell>
          <cell r="O1350" t="str">
            <v>rivendita</v>
          </cell>
        </row>
        <row r="1351">
          <cell r="B1351">
            <v>88061</v>
          </cell>
          <cell r="C1351" t="str">
            <v>FERMENTOIL GREEN TEA SEED</v>
          </cell>
          <cell r="D1351">
            <v>14</v>
          </cell>
          <cell r="E1351" t="str">
            <v>UnClass</v>
          </cell>
          <cell r="F1351">
            <v>30</v>
          </cell>
          <cell r="G1351" t="str">
            <v>gruppo non assegnato</v>
          </cell>
          <cell r="H1351">
            <v>32</v>
          </cell>
          <cell r="I1351" t="str">
            <v>Unassigned family</v>
          </cell>
          <cell r="J1351">
            <v>5</v>
          </cell>
          <cell r="K1351" t="str">
            <v>na</v>
          </cell>
          <cell r="L1351">
            <v>1</v>
          </cell>
          <cell r="M1351" t="str">
            <v>base</v>
          </cell>
          <cell r="N1351">
            <v>1</v>
          </cell>
          <cell r="O1351" t="str">
            <v>rivendita</v>
          </cell>
        </row>
        <row r="1352">
          <cell r="B1352">
            <v>88062</v>
          </cell>
          <cell r="C1352" t="str">
            <v>FERMENTOIL ARGAN</v>
          </cell>
          <cell r="D1352">
            <v>14</v>
          </cell>
          <cell r="E1352" t="str">
            <v>UnClass</v>
          </cell>
          <cell r="F1352">
            <v>30</v>
          </cell>
          <cell r="G1352" t="str">
            <v>gruppo non assegnato</v>
          </cell>
          <cell r="H1352">
            <v>32</v>
          </cell>
          <cell r="I1352" t="str">
            <v>Unassigned family</v>
          </cell>
          <cell r="J1352">
            <v>5</v>
          </cell>
          <cell r="K1352" t="str">
            <v>na</v>
          </cell>
          <cell r="L1352">
            <v>1</v>
          </cell>
          <cell r="M1352" t="str">
            <v>base</v>
          </cell>
          <cell r="N1352">
            <v>1</v>
          </cell>
          <cell r="O1352" t="str">
            <v>rivendita</v>
          </cell>
        </row>
        <row r="1353">
          <cell r="B1353">
            <v>88063</v>
          </cell>
          <cell r="C1353" t="str">
            <v>OLIO DI SOIA</v>
          </cell>
          <cell r="D1353">
            <v>14</v>
          </cell>
          <cell r="E1353" t="str">
            <v>UnClass</v>
          </cell>
          <cell r="F1353">
            <v>30</v>
          </cell>
          <cell r="G1353" t="str">
            <v>gruppo non assegnato</v>
          </cell>
          <cell r="H1353">
            <v>32</v>
          </cell>
          <cell r="I1353" t="str">
            <v>Unassigned family</v>
          </cell>
          <cell r="J1353">
            <v>5</v>
          </cell>
          <cell r="K1353" t="str">
            <v>na</v>
          </cell>
          <cell r="L1353">
            <v>1</v>
          </cell>
          <cell r="M1353" t="str">
            <v>base</v>
          </cell>
          <cell r="N1353">
            <v>1</v>
          </cell>
          <cell r="O1353" t="str">
            <v>rivendita</v>
          </cell>
        </row>
        <row r="1354">
          <cell r="B1354">
            <v>88064</v>
          </cell>
          <cell r="C1354" t="str">
            <v>BURRO DI KARITE'</v>
          </cell>
          <cell r="D1354">
            <v>14</v>
          </cell>
          <cell r="E1354" t="str">
            <v>UnClass</v>
          </cell>
          <cell r="F1354">
            <v>30</v>
          </cell>
          <cell r="G1354" t="str">
            <v>gruppo non assegnato</v>
          </cell>
          <cell r="H1354">
            <v>32</v>
          </cell>
          <cell r="I1354" t="str">
            <v>Unassigned family</v>
          </cell>
          <cell r="J1354">
            <v>5</v>
          </cell>
          <cell r="K1354" t="str">
            <v>na</v>
          </cell>
          <cell r="L1354">
            <v>1</v>
          </cell>
          <cell r="M1354" t="str">
            <v>base</v>
          </cell>
          <cell r="N1354">
            <v>1</v>
          </cell>
          <cell r="O1354" t="str">
            <v>rivendita</v>
          </cell>
        </row>
        <row r="1355">
          <cell r="B1355">
            <v>88065</v>
          </cell>
          <cell r="C1355" t="str">
            <v xml:space="preserve">ESTRATTO DI CALENDULA </v>
          </cell>
          <cell r="D1355">
            <v>14</v>
          </cell>
          <cell r="E1355" t="str">
            <v>UnClass</v>
          </cell>
          <cell r="F1355">
            <v>30</v>
          </cell>
          <cell r="G1355" t="str">
            <v>gruppo non assegnato</v>
          </cell>
          <cell r="H1355">
            <v>32</v>
          </cell>
          <cell r="I1355" t="str">
            <v>Unassigned family</v>
          </cell>
          <cell r="J1355">
            <v>5</v>
          </cell>
          <cell r="K1355" t="str">
            <v>na</v>
          </cell>
          <cell r="L1355">
            <v>1</v>
          </cell>
          <cell r="M1355" t="str">
            <v>base</v>
          </cell>
          <cell r="N1355">
            <v>1</v>
          </cell>
          <cell r="O1355" t="str">
            <v>rivendita</v>
          </cell>
        </row>
        <row r="1356">
          <cell r="B1356">
            <v>88066</v>
          </cell>
          <cell r="C1356" t="str">
            <v>OLIO DI GIRASOLE</v>
          </cell>
          <cell r="D1356">
            <v>14</v>
          </cell>
          <cell r="E1356" t="str">
            <v>UnClass</v>
          </cell>
          <cell r="F1356">
            <v>30</v>
          </cell>
          <cell r="G1356" t="str">
            <v>gruppo non assegnato</v>
          </cell>
          <cell r="H1356">
            <v>32</v>
          </cell>
          <cell r="I1356" t="str">
            <v>Unassigned family</v>
          </cell>
          <cell r="J1356">
            <v>5</v>
          </cell>
          <cell r="K1356" t="str">
            <v>na</v>
          </cell>
          <cell r="L1356">
            <v>1</v>
          </cell>
          <cell r="M1356" t="str">
            <v>base</v>
          </cell>
          <cell r="N1356">
            <v>1</v>
          </cell>
          <cell r="O1356" t="str">
            <v>rivendita</v>
          </cell>
        </row>
        <row r="1357">
          <cell r="B1357">
            <v>88067</v>
          </cell>
          <cell r="C1357" t="str">
            <v>OLIO DI MANDORLA</v>
          </cell>
          <cell r="D1357">
            <v>14</v>
          </cell>
          <cell r="E1357" t="str">
            <v>UnClass</v>
          </cell>
          <cell r="F1357">
            <v>30</v>
          </cell>
          <cell r="G1357" t="str">
            <v>gruppo non assegnato</v>
          </cell>
          <cell r="H1357">
            <v>32</v>
          </cell>
          <cell r="I1357" t="str">
            <v>Unassigned family</v>
          </cell>
          <cell r="J1357">
            <v>5</v>
          </cell>
          <cell r="K1357" t="str">
            <v>na</v>
          </cell>
          <cell r="L1357">
            <v>1</v>
          </cell>
          <cell r="M1357" t="str">
            <v>base</v>
          </cell>
          <cell r="N1357">
            <v>1</v>
          </cell>
          <cell r="O1357" t="str">
            <v>rivendita</v>
          </cell>
        </row>
        <row r="1358">
          <cell r="B1358">
            <v>88068</v>
          </cell>
          <cell r="C1358" t="str">
            <v>OLIO DI JOJOBA</v>
          </cell>
          <cell r="D1358">
            <v>14</v>
          </cell>
          <cell r="E1358" t="str">
            <v>UnClass</v>
          </cell>
          <cell r="F1358">
            <v>30</v>
          </cell>
          <cell r="G1358" t="str">
            <v>gruppo non assegnato</v>
          </cell>
          <cell r="H1358">
            <v>32</v>
          </cell>
          <cell r="I1358" t="str">
            <v>Unassigned family</v>
          </cell>
          <cell r="J1358">
            <v>5</v>
          </cell>
          <cell r="K1358" t="str">
            <v>na</v>
          </cell>
          <cell r="L1358">
            <v>1</v>
          </cell>
          <cell r="M1358" t="str">
            <v>base</v>
          </cell>
          <cell r="N1358">
            <v>1</v>
          </cell>
          <cell r="O1358" t="str">
            <v>rivendita</v>
          </cell>
        </row>
        <row r="1359">
          <cell r="B1359">
            <v>88069</v>
          </cell>
          <cell r="C1359" t="str">
            <v>OLIO DI OLIVA</v>
          </cell>
          <cell r="D1359">
            <v>14</v>
          </cell>
          <cell r="E1359" t="str">
            <v>UnClass</v>
          </cell>
          <cell r="F1359">
            <v>30</v>
          </cell>
          <cell r="G1359" t="str">
            <v>gruppo non assegnato</v>
          </cell>
          <cell r="H1359">
            <v>32</v>
          </cell>
          <cell r="I1359" t="str">
            <v>Unassigned family</v>
          </cell>
          <cell r="J1359">
            <v>5</v>
          </cell>
          <cell r="K1359" t="str">
            <v>na</v>
          </cell>
          <cell r="L1359">
            <v>1</v>
          </cell>
          <cell r="M1359" t="str">
            <v>base</v>
          </cell>
          <cell r="N1359">
            <v>1</v>
          </cell>
          <cell r="O1359" t="str">
            <v>rivendita</v>
          </cell>
        </row>
        <row r="1360">
          <cell r="B1360">
            <v>88070</v>
          </cell>
          <cell r="C1360" t="str">
            <v>OLIO DI GERME DI GRANO</v>
          </cell>
          <cell r="D1360">
            <v>14</v>
          </cell>
          <cell r="E1360" t="str">
            <v>UnClass</v>
          </cell>
          <cell r="F1360">
            <v>30</v>
          </cell>
          <cell r="G1360" t="str">
            <v>gruppo non assegnato</v>
          </cell>
          <cell r="H1360">
            <v>32</v>
          </cell>
          <cell r="I1360" t="str">
            <v>Unassigned family</v>
          </cell>
          <cell r="J1360">
            <v>5</v>
          </cell>
          <cell r="K1360" t="str">
            <v>na</v>
          </cell>
          <cell r="L1360">
            <v>1</v>
          </cell>
          <cell r="M1360" t="str">
            <v>base</v>
          </cell>
          <cell r="N1360">
            <v>1</v>
          </cell>
          <cell r="O1360" t="str">
            <v>rivendita</v>
          </cell>
        </row>
        <row r="1361">
          <cell r="B1361">
            <v>88071</v>
          </cell>
          <cell r="C1361" t="str">
            <v>SQUALANO VEGETALE</v>
          </cell>
          <cell r="D1361">
            <v>14</v>
          </cell>
          <cell r="E1361" t="str">
            <v>UnClass</v>
          </cell>
          <cell r="F1361">
            <v>30</v>
          </cell>
          <cell r="G1361" t="str">
            <v>gruppo non assegnato</v>
          </cell>
          <cell r="H1361">
            <v>32</v>
          </cell>
          <cell r="I1361" t="str">
            <v>Unassigned family</v>
          </cell>
          <cell r="J1361">
            <v>5</v>
          </cell>
          <cell r="K1361" t="str">
            <v>na</v>
          </cell>
          <cell r="L1361">
            <v>1</v>
          </cell>
          <cell r="M1361" t="str">
            <v>base</v>
          </cell>
          <cell r="N1361">
            <v>1</v>
          </cell>
          <cell r="O1361" t="str">
            <v>rivendita</v>
          </cell>
        </row>
        <row r="1362">
          <cell r="B1362">
            <v>88072</v>
          </cell>
          <cell r="C1362" t="str">
            <v>OLIO DI VASELINA</v>
          </cell>
          <cell r="D1362">
            <v>14</v>
          </cell>
          <cell r="E1362" t="str">
            <v>UnClass</v>
          </cell>
          <cell r="F1362">
            <v>30</v>
          </cell>
          <cell r="G1362" t="str">
            <v>gruppo non assegnato</v>
          </cell>
          <cell r="H1362">
            <v>32</v>
          </cell>
          <cell r="I1362" t="str">
            <v>Unassigned family</v>
          </cell>
          <cell r="J1362">
            <v>5</v>
          </cell>
          <cell r="K1362" t="str">
            <v>na</v>
          </cell>
          <cell r="L1362">
            <v>1</v>
          </cell>
          <cell r="M1362" t="str">
            <v>base</v>
          </cell>
          <cell r="N1362">
            <v>1</v>
          </cell>
          <cell r="O1362" t="str">
            <v>rivendita</v>
          </cell>
        </row>
        <row r="1363">
          <cell r="B1363">
            <v>88073</v>
          </cell>
          <cell r="C1363" t="str">
            <v>APPYCLEAN 6505</v>
          </cell>
          <cell r="D1363">
            <v>14</v>
          </cell>
          <cell r="E1363" t="str">
            <v>UnClass</v>
          </cell>
          <cell r="F1363">
            <v>30</v>
          </cell>
          <cell r="G1363" t="str">
            <v>gruppo non assegnato</v>
          </cell>
          <cell r="H1363">
            <v>32</v>
          </cell>
          <cell r="I1363" t="str">
            <v>Unassigned family</v>
          </cell>
          <cell r="J1363">
            <v>5</v>
          </cell>
          <cell r="K1363" t="str">
            <v>na</v>
          </cell>
          <cell r="L1363">
            <v>1</v>
          </cell>
          <cell r="M1363" t="str">
            <v>base</v>
          </cell>
          <cell r="N1363">
            <v>1</v>
          </cell>
          <cell r="O1363" t="str">
            <v>rivendita</v>
          </cell>
        </row>
        <row r="1364">
          <cell r="B1364">
            <v>88074</v>
          </cell>
          <cell r="C1364" t="str">
            <v>APPYCLEAN 6552</v>
          </cell>
          <cell r="D1364">
            <v>14</v>
          </cell>
          <cell r="E1364" t="str">
            <v>UnClass</v>
          </cell>
          <cell r="F1364">
            <v>30</v>
          </cell>
          <cell r="G1364" t="str">
            <v>gruppo non assegnato</v>
          </cell>
          <cell r="H1364">
            <v>32</v>
          </cell>
          <cell r="I1364" t="str">
            <v>Unassigned family</v>
          </cell>
          <cell r="J1364">
            <v>5</v>
          </cell>
          <cell r="K1364" t="str">
            <v>na</v>
          </cell>
          <cell r="L1364">
            <v>1</v>
          </cell>
          <cell r="M1364" t="str">
            <v>base</v>
          </cell>
          <cell r="N1364">
            <v>1</v>
          </cell>
          <cell r="O1364" t="str">
            <v>rivendita</v>
          </cell>
        </row>
        <row r="1365">
          <cell r="B1365">
            <v>88075</v>
          </cell>
          <cell r="C1365" t="str">
            <v>APPYCLEAN 6781</v>
          </cell>
          <cell r="D1365">
            <v>14</v>
          </cell>
          <cell r="E1365" t="str">
            <v>UnClass</v>
          </cell>
          <cell r="F1365">
            <v>30</v>
          </cell>
          <cell r="G1365" t="str">
            <v>gruppo non assegnato</v>
          </cell>
          <cell r="H1365">
            <v>32</v>
          </cell>
          <cell r="I1365" t="str">
            <v>Unassigned family</v>
          </cell>
          <cell r="J1365">
            <v>5</v>
          </cell>
          <cell r="K1365" t="str">
            <v>na</v>
          </cell>
          <cell r="L1365">
            <v>1</v>
          </cell>
          <cell r="M1365" t="str">
            <v>base</v>
          </cell>
          <cell r="N1365">
            <v>1</v>
          </cell>
          <cell r="O1365" t="str">
            <v>rivendita</v>
          </cell>
        </row>
        <row r="1366">
          <cell r="B1366">
            <v>88076</v>
          </cell>
          <cell r="C1366" t="str">
            <v>SOPHOCLEAN</v>
          </cell>
          <cell r="D1366">
            <v>14</v>
          </cell>
          <cell r="E1366" t="str">
            <v>UnClass</v>
          </cell>
          <cell r="F1366">
            <v>30</v>
          </cell>
          <cell r="G1366" t="str">
            <v>gruppo non assegnato</v>
          </cell>
          <cell r="H1366">
            <v>32</v>
          </cell>
          <cell r="I1366" t="str">
            <v>Unassigned family</v>
          </cell>
          <cell r="J1366">
            <v>5</v>
          </cell>
          <cell r="K1366" t="str">
            <v>na</v>
          </cell>
          <cell r="L1366">
            <v>1</v>
          </cell>
          <cell r="M1366" t="str">
            <v>base</v>
          </cell>
          <cell r="N1366">
            <v>1</v>
          </cell>
          <cell r="O1366" t="str">
            <v>rivendita</v>
          </cell>
        </row>
        <row r="1367">
          <cell r="B1367">
            <v>88077</v>
          </cell>
          <cell r="C1367" t="str">
            <v>GALANIUM ZN</v>
          </cell>
          <cell r="D1367">
            <v>14</v>
          </cell>
          <cell r="E1367" t="str">
            <v>UnClass</v>
          </cell>
          <cell r="F1367">
            <v>30</v>
          </cell>
          <cell r="G1367" t="str">
            <v>gruppo non assegnato</v>
          </cell>
          <cell r="H1367">
            <v>32</v>
          </cell>
          <cell r="I1367" t="str">
            <v>Unassigned family</v>
          </cell>
          <cell r="J1367">
            <v>5</v>
          </cell>
          <cell r="K1367" t="str">
            <v>na</v>
          </cell>
          <cell r="L1367">
            <v>1</v>
          </cell>
          <cell r="M1367" t="str">
            <v>base</v>
          </cell>
          <cell r="N1367">
            <v>1</v>
          </cell>
          <cell r="O1367" t="str">
            <v>rivendita</v>
          </cell>
        </row>
        <row r="1368">
          <cell r="B1368">
            <v>88078</v>
          </cell>
          <cell r="C1368" t="str">
            <v>GALANIUM AL POWDER</v>
          </cell>
          <cell r="D1368">
            <v>14</v>
          </cell>
          <cell r="E1368" t="str">
            <v>UnClass</v>
          </cell>
          <cell r="F1368">
            <v>30</v>
          </cell>
          <cell r="G1368" t="str">
            <v>gruppo non assegnato</v>
          </cell>
          <cell r="H1368">
            <v>32</v>
          </cell>
          <cell r="I1368" t="str">
            <v>Unassigned family</v>
          </cell>
          <cell r="J1368">
            <v>5</v>
          </cell>
          <cell r="K1368" t="str">
            <v>na</v>
          </cell>
          <cell r="L1368">
            <v>1</v>
          </cell>
          <cell r="M1368" t="str">
            <v>base</v>
          </cell>
          <cell r="N1368">
            <v>1</v>
          </cell>
          <cell r="O1368" t="str">
            <v>rivendita</v>
          </cell>
        </row>
        <row r="1369">
          <cell r="B1369">
            <v>88079</v>
          </cell>
          <cell r="C1369" t="str">
            <v>GALAXIUM PEARLS EXCEL</v>
          </cell>
          <cell r="D1369">
            <v>14</v>
          </cell>
          <cell r="E1369" t="str">
            <v>UnClass</v>
          </cell>
          <cell r="F1369">
            <v>30</v>
          </cell>
          <cell r="G1369" t="str">
            <v>gruppo non assegnato</v>
          </cell>
          <cell r="H1369">
            <v>32</v>
          </cell>
          <cell r="I1369" t="str">
            <v>Unassigned family</v>
          </cell>
          <cell r="J1369">
            <v>5</v>
          </cell>
          <cell r="K1369" t="str">
            <v>na</v>
          </cell>
          <cell r="L1369">
            <v>1</v>
          </cell>
          <cell r="M1369" t="str">
            <v>base</v>
          </cell>
          <cell r="N1369">
            <v>1</v>
          </cell>
          <cell r="O1369" t="str">
            <v>rivendita</v>
          </cell>
        </row>
        <row r="1370">
          <cell r="B1370">
            <v>88080</v>
          </cell>
          <cell r="C1370" t="str">
            <v>GALACID COSMETIC 90</v>
          </cell>
          <cell r="D1370">
            <v>14</v>
          </cell>
          <cell r="E1370" t="str">
            <v>UnClass</v>
          </cell>
          <cell r="F1370">
            <v>30</v>
          </cell>
          <cell r="G1370" t="str">
            <v>gruppo non assegnato</v>
          </cell>
          <cell r="H1370">
            <v>32</v>
          </cell>
          <cell r="I1370" t="str">
            <v>Unassigned family</v>
          </cell>
          <cell r="J1370">
            <v>5</v>
          </cell>
          <cell r="K1370" t="str">
            <v>na</v>
          </cell>
          <cell r="L1370">
            <v>1</v>
          </cell>
          <cell r="M1370" t="str">
            <v>base</v>
          </cell>
          <cell r="N1370">
            <v>1</v>
          </cell>
          <cell r="O1370" t="str">
            <v>rivendita</v>
          </cell>
        </row>
        <row r="1371">
          <cell r="B1371">
            <v>88081</v>
          </cell>
          <cell r="C1371" t="str">
            <v>GALASTER BL 97</v>
          </cell>
          <cell r="D1371">
            <v>14</v>
          </cell>
          <cell r="E1371" t="str">
            <v>UnClass</v>
          </cell>
          <cell r="F1371">
            <v>30</v>
          </cell>
          <cell r="G1371" t="str">
            <v>gruppo non assegnato</v>
          </cell>
          <cell r="H1371">
            <v>32</v>
          </cell>
          <cell r="I1371" t="str">
            <v>Unassigned family</v>
          </cell>
          <cell r="J1371">
            <v>5</v>
          </cell>
          <cell r="K1371" t="str">
            <v>na</v>
          </cell>
          <cell r="L1371">
            <v>1</v>
          </cell>
          <cell r="M1371" t="str">
            <v>base</v>
          </cell>
          <cell r="N1371">
            <v>1</v>
          </cell>
          <cell r="O1371" t="str">
            <v>rivendita</v>
          </cell>
        </row>
        <row r="1372">
          <cell r="B1372">
            <v>88082</v>
          </cell>
          <cell r="C1372" t="str">
            <v>GALASTER EHL 95</v>
          </cell>
          <cell r="D1372">
            <v>14</v>
          </cell>
          <cell r="E1372" t="str">
            <v>UnClass</v>
          </cell>
          <cell r="F1372">
            <v>30</v>
          </cell>
          <cell r="G1372" t="str">
            <v>gruppo non assegnato</v>
          </cell>
          <cell r="H1372">
            <v>32</v>
          </cell>
          <cell r="I1372" t="str">
            <v>Unassigned family</v>
          </cell>
          <cell r="J1372">
            <v>5</v>
          </cell>
          <cell r="K1372" t="str">
            <v>na</v>
          </cell>
          <cell r="L1372">
            <v>1</v>
          </cell>
          <cell r="M1372" t="str">
            <v>base</v>
          </cell>
          <cell r="N1372">
            <v>1</v>
          </cell>
          <cell r="O1372" t="str">
            <v>rivendita</v>
          </cell>
        </row>
        <row r="1373">
          <cell r="B1373">
            <v>88083</v>
          </cell>
          <cell r="C1373" t="str">
            <v>GALASTER EL 98.5</v>
          </cell>
          <cell r="D1373">
            <v>14</v>
          </cell>
          <cell r="E1373" t="str">
            <v>UnClass</v>
          </cell>
          <cell r="F1373">
            <v>30</v>
          </cell>
          <cell r="G1373" t="str">
            <v>gruppo non assegnato</v>
          </cell>
          <cell r="H1373">
            <v>32</v>
          </cell>
          <cell r="I1373" t="str">
            <v>Unassigned family</v>
          </cell>
          <cell r="J1373">
            <v>5</v>
          </cell>
          <cell r="K1373" t="str">
            <v>na</v>
          </cell>
          <cell r="L1373">
            <v>1</v>
          </cell>
          <cell r="M1373" t="str">
            <v>base</v>
          </cell>
          <cell r="N1373">
            <v>1</v>
          </cell>
          <cell r="O1373" t="str">
            <v>rivendita</v>
          </cell>
        </row>
        <row r="1374">
          <cell r="B1374">
            <v>88084</v>
          </cell>
          <cell r="C1374" t="str">
            <v>GALACID EXVEL 80</v>
          </cell>
          <cell r="D1374">
            <v>14</v>
          </cell>
          <cell r="E1374" t="str">
            <v>UnClass</v>
          </cell>
          <cell r="F1374">
            <v>30</v>
          </cell>
          <cell r="G1374" t="str">
            <v>gruppo non assegnato</v>
          </cell>
          <cell r="H1374">
            <v>32</v>
          </cell>
          <cell r="I1374" t="str">
            <v>Unassigned family</v>
          </cell>
          <cell r="J1374">
            <v>5</v>
          </cell>
          <cell r="K1374" t="str">
            <v>na</v>
          </cell>
          <cell r="L1374">
            <v>1</v>
          </cell>
          <cell r="M1374" t="str">
            <v>base</v>
          </cell>
          <cell r="N1374">
            <v>1</v>
          </cell>
          <cell r="O1374" t="str">
            <v>rivendita</v>
          </cell>
        </row>
        <row r="1375">
          <cell r="B1375">
            <v>88085</v>
          </cell>
          <cell r="C1375" t="str">
            <v>GALACID HEAT-STABLE 88</v>
          </cell>
          <cell r="D1375">
            <v>14</v>
          </cell>
          <cell r="E1375" t="str">
            <v>UnClass</v>
          </cell>
          <cell r="F1375">
            <v>30</v>
          </cell>
          <cell r="G1375" t="str">
            <v>gruppo non assegnato</v>
          </cell>
          <cell r="H1375">
            <v>32</v>
          </cell>
          <cell r="I1375" t="str">
            <v>Unassigned family</v>
          </cell>
          <cell r="J1375">
            <v>5</v>
          </cell>
          <cell r="K1375" t="str">
            <v>na</v>
          </cell>
          <cell r="L1375">
            <v>1</v>
          </cell>
          <cell r="M1375" t="str">
            <v>base</v>
          </cell>
          <cell r="N1375">
            <v>1</v>
          </cell>
          <cell r="O1375" t="str">
            <v>rivendita</v>
          </cell>
        </row>
        <row r="1376">
          <cell r="B1376">
            <v>88086</v>
          </cell>
          <cell r="C1376" t="str">
            <v>GALANIUM MG DIHYDRATE POWDER</v>
          </cell>
          <cell r="D1376">
            <v>14</v>
          </cell>
          <cell r="E1376" t="str">
            <v>UnClass</v>
          </cell>
          <cell r="F1376">
            <v>30</v>
          </cell>
          <cell r="G1376" t="str">
            <v>gruppo non assegnato</v>
          </cell>
          <cell r="H1376">
            <v>32</v>
          </cell>
          <cell r="I1376" t="str">
            <v>Unassigned family</v>
          </cell>
          <cell r="J1376">
            <v>5</v>
          </cell>
          <cell r="K1376" t="str">
            <v>na</v>
          </cell>
          <cell r="L1376">
            <v>1</v>
          </cell>
          <cell r="M1376" t="str">
            <v>base</v>
          </cell>
          <cell r="N1376">
            <v>1</v>
          </cell>
          <cell r="O1376" t="str">
            <v>rivendita</v>
          </cell>
        </row>
        <row r="1377">
          <cell r="B1377">
            <v>88087</v>
          </cell>
          <cell r="C1377" t="str">
            <v>GALASTER ML 97</v>
          </cell>
          <cell r="D1377">
            <v>14</v>
          </cell>
          <cell r="E1377" t="str">
            <v>UnClass</v>
          </cell>
          <cell r="F1377">
            <v>30</v>
          </cell>
          <cell r="G1377" t="str">
            <v>gruppo non assegnato</v>
          </cell>
          <cell r="H1377">
            <v>32</v>
          </cell>
          <cell r="I1377" t="str">
            <v>Unassigned family</v>
          </cell>
          <cell r="J1377">
            <v>5</v>
          </cell>
          <cell r="K1377" t="str">
            <v>na</v>
          </cell>
          <cell r="L1377">
            <v>1</v>
          </cell>
          <cell r="M1377" t="str">
            <v>base</v>
          </cell>
          <cell r="N1377">
            <v>1</v>
          </cell>
          <cell r="O1377" t="str">
            <v>rivendita</v>
          </cell>
        </row>
        <row r="1378">
          <cell r="B1378">
            <v>88088</v>
          </cell>
          <cell r="C1378" t="str">
            <v>GALASTER NPL 98.5</v>
          </cell>
          <cell r="D1378">
            <v>14</v>
          </cell>
          <cell r="E1378" t="str">
            <v>UnClass</v>
          </cell>
          <cell r="F1378">
            <v>30</v>
          </cell>
          <cell r="G1378" t="str">
            <v>gruppo non assegnato</v>
          </cell>
          <cell r="H1378">
            <v>32</v>
          </cell>
          <cell r="I1378" t="str">
            <v>Unassigned family</v>
          </cell>
          <cell r="J1378">
            <v>5</v>
          </cell>
          <cell r="K1378" t="str">
            <v>na</v>
          </cell>
          <cell r="L1378">
            <v>1</v>
          </cell>
          <cell r="M1378" t="str">
            <v>base</v>
          </cell>
          <cell r="N1378">
            <v>1</v>
          </cell>
          <cell r="O1378" t="str">
            <v>rivendita</v>
          </cell>
        </row>
        <row r="1379">
          <cell r="B1379">
            <v>88089</v>
          </cell>
          <cell r="C1379" t="str">
            <v>GALAFLOW SL COSMETICS 60</v>
          </cell>
          <cell r="D1379">
            <v>14</v>
          </cell>
          <cell r="E1379" t="str">
            <v>UnClass</v>
          </cell>
          <cell r="F1379">
            <v>30</v>
          </cell>
          <cell r="G1379" t="str">
            <v>gruppo non assegnato</v>
          </cell>
          <cell r="H1379">
            <v>32</v>
          </cell>
          <cell r="I1379" t="str">
            <v>Unassigned family</v>
          </cell>
          <cell r="J1379">
            <v>5</v>
          </cell>
          <cell r="K1379" t="str">
            <v>na</v>
          </cell>
          <cell r="L1379">
            <v>1</v>
          </cell>
          <cell r="M1379" t="str">
            <v>base</v>
          </cell>
          <cell r="N1379">
            <v>1</v>
          </cell>
          <cell r="O1379" t="str">
            <v>rivendita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5">
          <cell r="A5" t="str">
            <v>20065#000XXX</v>
          </cell>
          <cell r="B5" t="str">
            <v>AMPHOTENSID DMOX/24</v>
          </cell>
          <cell r="E5" t="str">
            <v>X</v>
          </cell>
        </row>
        <row r="6">
          <cell r="A6" t="str">
            <v>32125</v>
          </cell>
          <cell r="B6" t="str">
            <v>EXTRACT 52 - sostituito da Lumorol K 52</v>
          </cell>
          <cell r="E6" t="str">
            <v>X</v>
          </cell>
        </row>
        <row r="7">
          <cell r="A7" t="str">
            <v>20297#000XXX</v>
          </cell>
          <cell r="B7" t="str">
            <v>LUMOROL MC7</v>
          </cell>
          <cell r="E7" t="str">
            <v>X</v>
          </cell>
        </row>
        <row r="8">
          <cell r="A8" t="str">
            <v>20234#000XXX</v>
          </cell>
          <cell r="B8" t="str">
            <v>PIOL 15</v>
          </cell>
          <cell r="E8" t="str">
            <v>X</v>
          </cell>
        </row>
        <row r="9">
          <cell r="A9" t="str">
            <v>20259#000XXX</v>
          </cell>
          <cell r="B9" t="str">
            <v>PROTELAN AG 8 - E</v>
          </cell>
          <cell r="D9" t="str">
            <v>X</v>
          </cell>
        </row>
        <row r="10">
          <cell r="A10" t="str">
            <v>20207#240XXX</v>
          </cell>
          <cell r="B10" t="str">
            <v>PROTELAN LS/9011 P</v>
          </cell>
          <cell r="E10" t="str">
            <v>X</v>
          </cell>
        </row>
        <row r="11">
          <cell r="A11" t="str">
            <v>20523#000XXX</v>
          </cell>
          <cell r="B11" t="str">
            <v>ZETESOL MGS</v>
          </cell>
          <cell r="D11" t="str">
            <v>X</v>
          </cell>
        </row>
        <row r="12">
          <cell r="A12" t="str">
            <v>20053#050XXX</v>
          </cell>
          <cell r="B12" t="str">
            <v>PROTELAN AGE - C</v>
          </cell>
          <cell r="D12" t="str">
            <v>X</v>
          </cell>
        </row>
        <row r="13">
          <cell r="A13" t="str">
            <v>11072</v>
          </cell>
          <cell r="B13" t="str">
            <v>ACIDO LATTICO ULTRA PURE 90</v>
          </cell>
          <cell r="D13" t="str">
            <v>X</v>
          </cell>
        </row>
        <row r="14">
          <cell r="A14" t="str">
            <v>20060#000XXX</v>
          </cell>
          <cell r="B14" t="str">
            <v>AMPHOTENSID DMOX</v>
          </cell>
          <cell r="E14" t="str">
            <v>X</v>
          </cell>
        </row>
        <row r="15">
          <cell r="A15" t="str">
            <v>20066#000XXX</v>
          </cell>
          <cell r="B15" t="str">
            <v>AMPHOTENSID HPOX</v>
          </cell>
          <cell r="D15" t="str">
            <v>X</v>
          </cell>
        </row>
        <row r="16">
          <cell r="A16" t="str">
            <v>21006#000XXX</v>
          </cell>
          <cell r="B16" t="str">
            <v>ESTERTEC 2IS</v>
          </cell>
          <cell r="C16" t="str">
            <v>X</v>
          </cell>
        </row>
        <row r="17">
          <cell r="A17" t="str">
            <v>21493#000XXX</v>
          </cell>
          <cell r="B17" t="str">
            <v>ESTERTEC AL</v>
          </cell>
          <cell r="C17" t="str">
            <v>X</v>
          </cell>
        </row>
        <row r="18">
          <cell r="A18" t="str">
            <v>21003#000XXX</v>
          </cell>
          <cell r="B18" t="str">
            <v>ESTERTEC EHC</v>
          </cell>
          <cell r="D18" t="str">
            <v>X</v>
          </cell>
        </row>
        <row r="19">
          <cell r="A19" t="str">
            <v>21005#000XXX</v>
          </cell>
          <cell r="B19" t="str">
            <v>ESTERTEC EHL</v>
          </cell>
          <cell r="D19" t="str">
            <v>X</v>
          </cell>
        </row>
        <row r="20">
          <cell r="A20" t="str">
            <v>21002#000XXX</v>
          </cell>
          <cell r="B20" t="str">
            <v>ESTERTEC EHP</v>
          </cell>
          <cell r="D20" t="str">
            <v>X</v>
          </cell>
        </row>
        <row r="21">
          <cell r="A21" t="str">
            <v>21004#000XXX</v>
          </cell>
          <cell r="B21" t="str">
            <v>ESTERTEC EHS</v>
          </cell>
          <cell r="D21" t="str">
            <v>X</v>
          </cell>
        </row>
        <row r="22">
          <cell r="A22" t="str">
            <v>21007#000XXX</v>
          </cell>
          <cell r="B22" t="str">
            <v>ESTERTEC EHSB</v>
          </cell>
          <cell r="C22" t="str">
            <v>X</v>
          </cell>
        </row>
        <row r="23">
          <cell r="A23" t="str">
            <v>21067#000XXX</v>
          </cell>
          <cell r="B23" t="str">
            <v>ESTERTEC ISL</v>
          </cell>
          <cell r="C23" t="str">
            <v>X</v>
          </cell>
        </row>
        <row r="24">
          <cell r="A24" t="str">
            <v>21008#000XXX</v>
          </cell>
          <cell r="B24" t="str">
            <v>ESTERTEC ITS</v>
          </cell>
          <cell r="D24" t="str">
            <v>X</v>
          </cell>
        </row>
        <row r="25">
          <cell r="A25" t="str">
            <v>43125</v>
          </cell>
          <cell r="B25" t="str">
            <v>GALANIUM ZN</v>
          </cell>
          <cell r="C25" t="str">
            <v>X</v>
          </cell>
        </row>
        <row r="26">
          <cell r="A26" t="str">
            <v>43123</v>
          </cell>
          <cell r="B26" t="str">
            <v>GALASTER BL 97</v>
          </cell>
          <cell r="C26" t="str">
            <v>X</v>
          </cell>
        </row>
        <row r="27">
          <cell r="A27" t="str">
            <v>43124</v>
          </cell>
          <cell r="B27" t="str">
            <v>GALASTER EHL 95</v>
          </cell>
          <cell r="C27" t="str">
            <v>X</v>
          </cell>
        </row>
        <row r="28">
          <cell r="A28" t="str">
            <v>43126</v>
          </cell>
          <cell r="B28" t="str">
            <v>GALASTER EL 98.5</v>
          </cell>
          <cell r="C28" t="str">
            <v>X</v>
          </cell>
        </row>
        <row r="29">
          <cell r="A29" t="str">
            <v>43127</v>
          </cell>
          <cell r="B29" t="str">
            <v>GALAXIUM PEARLS EXCEL</v>
          </cell>
          <cell r="C29" t="str">
            <v>X</v>
          </cell>
        </row>
        <row r="30">
          <cell r="A30" t="str">
            <v>20229#000XXX</v>
          </cell>
          <cell r="B30" t="str">
            <v>LUMOROL CMS</v>
          </cell>
          <cell r="E30" t="str">
            <v>X</v>
          </cell>
        </row>
        <row r="31">
          <cell r="A31" t="str">
            <v>20278#095XXX</v>
          </cell>
          <cell r="B31" t="str">
            <v>LUMOROL FMO</v>
          </cell>
          <cell r="E31" t="str">
            <v>X</v>
          </cell>
        </row>
        <row r="32">
          <cell r="A32" t="str">
            <v>20274#000XXX</v>
          </cell>
          <cell r="B32" t="str">
            <v>LUMOROL HSC</v>
          </cell>
          <cell r="E32" t="str">
            <v>X</v>
          </cell>
        </row>
        <row r="33">
          <cell r="A33" t="str">
            <v>20254#000XXX</v>
          </cell>
          <cell r="B33" t="str">
            <v>LUMOROL K 2010</v>
          </cell>
          <cell r="E33" t="str">
            <v>X</v>
          </cell>
        </row>
        <row r="34">
          <cell r="A34" t="str">
            <v>32445</v>
          </cell>
          <cell r="B34" t="str">
            <v>LUMOROL K 5019</v>
          </cell>
          <cell r="C34" t="str">
            <v>X</v>
          </cell>
        </row>
        <row r="35">
          <cell r="A35" t="str">
            <v>32261</v>
          </cell>
          <cell r="B35" t="str">
            <v>LUMOROL K 5229</v>
          </cell>
          <cell r="C35" t="str">
            <v>X</v>
          </cell>
        </row>
        <row r="36">
          <cell r="A36" t="str">
            <v>32263</v>
          </cell>
          <cell r="B36" t="str">
            <v>LUMOROL K 5303</v>
          </cell>
          <cell r="C36" t="str">
            <v>X</v>
          </cell>
        </row>
        <row r="37">
          <cell r="A37" t="str">
            <v>20256#000XXX</v>
          </cell>
          <cell r="B37" t="str">
            <v>LUMOROL K ECO</v>
          </cell>
          <cell r="E37" t="str">
            <v>X</v>
          </cell>
        </row>
        <row r="38">
          <cell r="A38" t="str">
            <v>32314</v>
          </cell>
          <cell r="B38" t="str">
            <v>MULSIFAN CLA 09 PH</v>
          </cell>
        </row>
        <row r="39">
          <cell r="A39" t="str">
            <v>43100</v>
          </cell>
          <cell r="B39" t="str">
            <v>OLIO DI RISO</v>
          </cell>
          <cell r="E39" t="str">
            <v>X</v>
          </cell>
        </row>
        <row r="40">
          <cell r="A40" t="str">
            <v>32410</v>
          </cell>
          <cell r="B40" t="str">
            <v>OXETAL VD 92</v>
          </cell>
          <cell r="C40" t="str">
            <v>X</v>
          </cell>
        </row>
        <row r="41">
          <cell r="A41" t="str">
            <v>32417</v>
          </cell>
          <cell r="B41" t="str">
            <v>OXYPON 288</v>
          </cell>
          <cell r="D41" t="str">
            <v>X</v>
          </cell>
        </row>
        <row r="42">
          <cell r="A42" t="str">
            <v>32419</v>
          </cell>
          <cell r="B42" t="str">
            <v>OXYPON 328</v>
          </cell>
          <cell r="D42" t="str">
            <v>X</v>
          </cell>
        </row>
        <row r="43">
          <cell r="A43" t="str">
            <v>32421</v>
          </cell>
          <cell r="B43" t="str">
            <v>OXYPON 401</v>
          </cell>
          <cell r="D43" t="str">
            <v>X</v>
          </cell>
        </row>
        <row r="44">
          <cell r="A44" t="str">
            <v>32422</v>
          </cell>
          <cell r="B44" t="str">
            <v>OXYPON 440</v>
          </cell>
          <cell r="D44" t="str">
            <v>X</v>
          </cell>
        </row>
        <row r="45">
          <cell r="A45" t="str">
            <v>32423</v>
          </cell>
          <cell r="B45" t="str">
            <v>OXYPON SP 15</v>
          </cell>
          <cell r="D45" t="str">
            <v>X</v>
          </cell>
        </row>
        <row r="46">
          <cell r="A46" t="str">
            <v>20181#000XXX</v>
          </cell>
          <cell r="B46" t="str">
            <v>PEARLAGENT 2000/G</v>
          </cell>
          <cell r="D46" t="str">
            <v>X</v>
          </cell>
        </row>
        <row r="47">
          <cell r="A47" t="str">
            <v>20182#000XXX</v>
          </cell>
          <cell r="B47" t="str">
            <v>PEARLAGENT 2000/I</v>
          </cell>
          <cell r="D47" t="str">
            <v>X</v>
          </cell>
        </row>
        <row r="48">
          <cell r="A48" t="str">
            <v>32442</v>
          </cell>
          <cell r="B48" t="str">
            <v>PEARLAGENT GM 4055</v>
          </cell>
          <cell r="D48" t="str">
            <v>X</v>
          </cell>
        </row>
        <row r="49">
          <cell r="A49" t="str">
            <v>32436</v>
          </cell>
          <cell r="B49" t="str">
            <v>PEARLAGENT GM 4175</v>
          </cell>
          <cell r="D49" t="str">
            <v>X</v>
          </cell>
        </row>
        <row r="50">
          <cell r="A50" t="str">
            <v>20235#000XXX</v>
          </cell>
          <cell r="B50" t="str">
            <v>PROTELAN 1430</v>
          </cell>
          <cell r="C50" t="str">
            <v>X</v>
          </cell>
        </row>
        <row r="51">
          <cell r="A51" t="str">
            <v>20237#000XXX</v>
          </cell>
          <cell r="B51" t="str">
            <v>PROTELAN AG 11</v>
          </cell>
          <cell r="C51" t="str">
            <v>X</v>
          </cell>
        </row>
        <row r="52">
          <cell r="A52" t="str">
            <v>20237#243XXX</v>
          </cell>
          <cell r="B52" t="str">
            <v>PROTELAN AG 11 - E</v>
          </cell>
          <cell r="C52" t="str">
            <v>X</v>
          </cell>
        </row>
        <row r="53">
          <cell r="A53" t="str">
            <v>20240#000XXX</v>
          </cell>
          <cell r="B53" t="str">
            <v>PROTELAN AG 8</v>
          </cell>
          <cell r="C53" t="str">
            <v>X</v>
          </cell>
        </row>
        <row r="54">
          <cell r="A54" t="str">
            <v>20053#000XXX</v>
          </cell>
          <cell r="B54" t="str">
            <v>PROTELAN AGE</v>
          </cell>
          <cell r="C54" t="str">
            <v>X</v>
          </cell>
        </row>
        <row r="55">
          <cell r="A55" t="str">
            <v>20053#243XXX</v>
          </cell>
          <cell r="B55" t="str">
            <v>PROTELAN AGE</v>
          </cell>
          <cell r="C55" t="str">
            <v>X</v>
          </cell>
        </row>
        <row r="56">
          <cell r="A56" t="str">
            <v>20249#000XXX</v>
          </cell>
          <cell r="B56" t="str">
            <v>PROTELAN AGL 95/C</v>
          </cell>
          <cell r="C56" t="str">
            <v>X</v>
          </cell>
        </row>
        <row r="57">
          <cell r="A57" t="str">
            <v>20249#100XXX</v>
          </cell>
          <cell r="B57" t="str">
            <v>PROTELAN AGL 95/C KS</v>
          </cell>
          <cell r="C57" t="str">
            <v>X</v>
          </cell>
        </row>
        <row r="58">
          <cell r="A58" t="str">
            <v>20247#000XXX</v>
          </cell>
          <cell r="B58" t="str">
            <v>PROTELAN AGL/95</v>
          </cell>
          <cell r="C58" t="str">
            <v>X</v>
          </cell>
        </row>
        <row r="59">
          <cell r="A59" t="str">
            <v>20247#100XXX</v>
          </cell>
          <cell r="B59" t="str">
            <v>PROTELAN AGL/95 K</v>
          </cell>
          <cell r="C59" t="str">
            <v>X</v>
          </cell>
        </row>
        <row r="60">
          <cell r="A60" t="str">
            <v>20263#000XXX</v>
          </cell>
          <cell r="B60" t="str">
            <v>PROTELAN AGL/95 PV</v>
          </cell>
          <cell r="C60" t="str">
            <v>X</v>
          </cell>
        </row>
        <row r="61">
          <cell r="A61" t="str">
            <v>20258#000XXX</v>
          </cell>
          <cell r="B61" t="str">
            <v>PROTELAN ENS</v>
          </cell>
          <cell r="D61" t="str">
            <v>X</v>
          </cell>
        </row>
        <row r="62">
          <cell r="A62" t="str">
            <v>20296#000XXX</v>
          </cell>
          <cell r="B62" t="str">
            <v>PROTELAN ESG</v>
          </cell>
          <cell r="D62" t="str">
            <v>X</v>
          </cell>
        </row>
        <row r="63">
          <cell r="A63" t="str">
            <v>20285#000XXX</v>
          </cell>
          <cell r="B63" t="str">
            <v>PROTELAN GC</v>
          </cell>
          <cell r="C63" t="str">
            <v>X</v>
          </cell>
        </row>
        <row r="64">
          <cell r="A64" t="str">
            <v>43143</v>
          </cell>
          <cell r="B64" t="str">
            <v>PROTELAN ID/G Liquido</v>
          </cell>
          <cell r="E64" t="str">
            <v>X</v>
          </cell>
        </row>
        <row r="65">
          <cell r="A65" t="str">
            <v>43141</v>
          </cell>
          <cell r="B65" t="str">
            <v>PROTELAN ID/R</v>
          </cell>
          <cell r="E65" t="str">
            <v>X</v>
          </cell>
        </row>
        <row r="66">
          <cell r="A66" t="str">
            <v>20281#000XXX</v>
          </cell>
          <cell r="B66" t="str">
            <v>PROTELAN LS 35</v>
          </cell>
          <cell r="E66" t="str">
            <v>X</v>
          </cell>
        </row>
        <row r="67">
          <cell r="A67" t="str">
            <v>20208#000XXX</v>
          </cell>
          <cell r="B67" t="str">
            <v>PROTELAN LS 9011/C</v>
          </cell>
          <cell r="C67" t="str">
            <v>X</v>
          </cell>
        </row>
        <row r="68">
          <cell r="A68" t="str">
            <v>20208#095XXX</v>
          </cell>
          <cell r="B68" t="str">
            <v>PROTELAN LS 9011/C SL</v>
          </cell>
          <cell r="C68" t="str">
            <v>X</v>
          </cell>
        </row>
        <row r="69">
          <cell r="A69" t="str">
            <v>20207#095XXX</v>
          </cell>
          <cell r="B69" t="str">
            <v>PROTELAN LS 9011/SL</v>
          </cell>
          <cell r="C69" t="str">
            <v>X</v>
          </cell>
        </row>
        <row r="70">
          <cell r="A70" t="str">
            <v>20207#241XXX</v>
          </cell>
          <cell r="B70" t="str">
            <v>PROTELAN LS/9011</v>
          </cell>
          <cell r="C70" t="str">
            <v>X</v>
          </cell>
        </row>
        <row r="71">
          <cell r="A71" t="str">
            <v>20236#000XXX</v>
          </cell>
          <cell r="B71" t="str">
            <v>PROTELAN MGL</v>
          </cell>
          <cell r="C71" t="str">
            <v>X</v>
          </cell>
        </row>
        <row r="72">
          <cell r="A72" t="str">
            <v>20236#243XXX</v>
          </cell>
          <cell r="B72" t="str">
            <v>PROTELAN MGL - E</v>
          </cell>
          <cell r="C72" t="str">
            <v>X</v>
          </cell>
        </row>
        <row r="73">
          <cell r="A73" t="str">
            <v>20222#000XXX</v>
          </cell>
          <cell r="B73" t="str">
            <v>PROTELAN MST-35</v>
          </cell>
          <cell r="C73" t="str">
            <v>X</v>
          </cell>
        </row>
        <row r="74">
          <cell r="A74" t="str">
            <v>20275#000XXX</v>
          </cell>
          <cell r="B74" t="str">
            <v>PROTELAN NMF</v>
          </cell>
          <cell r="C74" t="str">
            <v>X</v>
          </cell>
        </row>
        <row r="75">
          <cell r="A75" t="str">
            <v>11310</v>
          </cell>
          <cell r="B75" t="str">
            <v>PROTELAN PCA/I</v>
          </cell>
          <cell r="D75" t="str">
            <v>X</v>
          </cell>
        </row>
        <row r="76">
          <cell r="A76" t="str">
            <v>20260#000XXX</v>
          </cell>
          <cell r="B76" t="str">
            <v>PROTELAN VE/K</v>
          </cell>
          <cell r="D76" t="str">
            <v>X</v>
          </cell>
        </row>
        <row r="77">
          <cell r="A77" t="str">
            <v>20260#242XXX</v>
          </cell>
          <cell r="B77" t="str">
            <v>PROTELAN VE/K NP</v>
          </cell>
          <cell r="D77" t="str">
            <v>X</v>
          </cell>
        </row>
        <row r="78">
          <cell r="A78" t="str">
            <v>22055#000XXX</v>
          </cell>
          <cell r="B78" t="str">
            <v>Redisol APC</v>
          </cell>
          <cell r="E78" t="str">
            <v>X</v>
          </cell>
        </row>
        <row r="79">
          <cell r="A79" t="str">
            <v>22054#000XXX</v>
          </cell>
          <cell r="B79" t="str">
            <v>Redisol L</v>
          </cell>
          <cell r="E79" t="str">
            <v>X</v>
          </cell>
        </row>
        <row r="80">
          <cell r="A80" t="str">
            <v>32506</v>
          </cell>
          <cell r="B80" t="str">
            <v>SEBUMOL ODPC</v>
          </cell>
          <cell r="C80" t="str">
            <v>X</v>
          </cell>
        </row>
        <row r="81">
          <cell r="A81" t="str">
            <v>32505</v>
          </cell>
          <cell r="B81" t="str">
            <v>SETACIN 103 SB</v>
          </cell>
          <cell r="D81" t="str">
            <v>X</v>
          </cell>
        </row>
        <row r="82">
          <cell r="A82" t="str">
            <v>20300#104XXX</v>
          </cell>
          <cell r="B82" t="str">
            <v>SETACIN 103 SPEZIAL/D</v>
          </cell>
          <cell r="D82" t="str">
            <v>X</v>
          </cell>
        </row>
        <row r="83">
          <cell r="A83" t="str">
            <v>20300#264XXX</v>
          </cell>
          <cell r="B83" t="str">
            <v>SETACIN 103/SPEZIAL NP</v>
          </cell>
          <cell r="D83" t="str">
            <v>X</v>
          </cell>
        </row>
        <row r="84">
          <cell r="A84" t="str">
            <v>20300#265XXX</v>
          </cell>
          <cell r="B84" t="str">
            <v>SETACIN 103/SPEZIAL NP ROVAL</v>
          </cell>
          <cell r="D84" t="str">
            <v>X</v>
          </cell>
        </row>
        <row r="85">
          <cell r="A85" t="str">
            <v>32504</v>
          </cell>
          <cell r="B85" t="str">
            <v>SETACIN F SPEZIAL</v>
          </cell>
          <cell r="D85" t="str">
            <v>X</v>
          </cell>
        </row>
        <row r="86">
          <cell r="A86" t="str">
            <v>20367#000XXX</v>
          </cell>
          <cell r="B86" t="str">
            <v>SULFETAL LM HC</v>
          </cell>
          <cell r="C86" t="str">
            <v>X</v>
          </cell>
        </row>
        <row r="87">
          <cell r="A87" t="str">
            <v>20410#000XXX</v>
          </cell>
          <cell r="B87" t="str">
            <v>SULFETAL MG</v>
          </cell>
          <cell r="D87" t="str">
            <v>X</v>
          </cell>
        </row>
        <row r="88">
          <cell r="A88" t="str">
            <v>20410#108XXX</v>
          </cell>
          <cell r="B88" t="str">
            <v>SULFETAL MG - HE</v>
          </cell>
          <cell r="D88" t="str">
            <v>X</v>
          </cell>
        </row>
        <row r="89">
          <cell r="A89" t="str">
            <v>20410#104XXX</v>
          </cell>
          <cell r="B89" t="str">
            <v>SULFETAL MG/D</v>
          </cell>
          <cell r="D89" t="str">
            <v>X</v>
          </cell>
        </row>
        <row r="90">
          <cell r="A90" t="str">
            <v>20360#243XXX</v>
          </cell>
          <cell r="B90" t="str">
            <v>SULFETAL ZN</v>
          </cell>
          <cell r="C90" t="str">
            <v>X</v>
          </cell>
        </row>
        <row r="91">
          <cell r="A91" t="str">
            <v>22029#000XXX</v>
          </cell>
          <cell r="B91" t="str">
            <v>Tensiotec 727</v>
          </cell>
          <cell r="C91" t="str">
            <v>X</v>
          </cell>
        </row>
        <row r="92">
          <cell r="A92" t="str">
            <v>22030#000XXX</v>
          </cell>
          <cell r="B92" t="str">
            <v>Tensiotec 780</v>
          </cell>
          <cell r="C92" t="str">
            <v>X</v>
          </cell>
        </row>
        <row r="93">
          <cell r="A93" t="str">
            <v>22013#000XXX</v>
          </cell>
          <cell r="B93" t="str">
            <v>Tensiotec DSL</v>
          </cell>
          <cell r="D93" t="str">
            <v>X</v>
          </cell>
        </row>
        <row r="94">
          <cell r="A94" t="str">
            <v>22005#000XXX</v>
          </cell>
          <cell r="B94" t="str">
            <v>Tensiotec HVO</v>
          </cell>
          <cell r="D94" t="str">
            <v>X</v>
          </cell>
        </row>
        <row r="95">
          <cell r="A95" t="str">
            <v>22004#000XXX</v>
          </cell>
          <cell r="B95" t="str">
            <v>Tensiotec LAO</v>
          </cell>
          <cell r="E95" t="str">
            <v>X</v>
          </cell>
        </row>
        <row r="96">
          <cell r="A96" t="str">
            <v>22018#000XXX</v>
          </cell>
          <cell r="B96" t="str">
            <v>Tensiotec MS/Conc</v>
          </cell>
          <cell r="C96" t="str">
            <v>X</v>
          </cell>
        </row>
        <row r="97">
          <cell r="A97" t="str">
            <v>43172</v>
          </cell>
          <cell r="B97" t="str">
            <v>T-OIL OE</v>
          </cell>
          <cell r="D97" t="str">
            <v>X</v>
          </cell>
        </row>
        <row r="98">
          <cell r="A98" t="str">
            <v>43075</v>
          </cell>
          <cell r="B98" t="str">
            <v>TRIUMPHNETZER ZSN</v>
          </cell>
          <cell r="E98" t="str">
            <v>X</v>
          </cell>
        </row>
        <row r="99">
          <cell r="A99" t="str">
            <v>21106#000XXX</v>
          </cell>
          <cell r="B99" t="str">
            <v>ZETEMOL 2IS</v>
          </cell>
          <cell r="C99" t="str">
            <v>X</v>
          </cell>
        </row>
        <row r="100">
          <cell r="A100" t="str">
            <v>21110#000XXX</v>
          </cell>
          <cell r="B100" t="str">
            <v>ZETEMOL 99</v>
          </cell>
          <cell r="C100" t="str">
            <v>X</v>
          </cell>
        </row>
        <row r="101">
          <cell r="A101" t="str">
            <v>20493#000XXX</v>
          </cell>
          <cell r="B101" t="str">
            <v>ZETEMOL AL</v>
          </cell>
          <cell r="C101" t="str">
            <v>X</v>
          </cell>
        </row>
        <row r="102">
          <cell r="A102" t="str">
            <v>21109#000XXX</v>
          </cell>
          <cell r="B102" t="str">
            <v>ZETEMOL CSO</v>
          </cell>
          <cell r="C102" t="str">
            <v>X</v>
          </cell>
        </row>
        <row r="103">
          <cell r="A103" t="str">
            <v>20067#000XXX</v>
          </cell>
          <cell r="B103" t="str">
            <v>ZETEMOL ISL</v>
          </cell>
          <cell r="C103" t="str">
            <v>X</v>
          </cell>
        </row>
        <row r="104">
          <cell r="A104" t="str">
            <v>21103#000XXX</v>
          </cell>
          <cell r="B104" t="str">
            <v>ZETEMOL OC</v>
          </cell>
          <cell r="D104" t="str">
            <v>X</v>
          </cell>
        </row>
        <row r="105">
          <cell r="A105" t="str">
            <v>21105#000XXX</v>
          </cell>
          <cell r="B105" t="str">
            <v>ZETEMOL OL</v>
          </cell>
          <cell r="D105" t="str">
            <v>X</v>
          </cell>
        </row>
        <row r="106">
          <cell r="A106" t="str">
            <v>21102#000XXX</v>
          </cell>
          <cell r="B106" t="str">
            <v>ZETEMOL OP</v>
          </cell>
          <cell r="E106" t="str">
            <v>X</v>
          </cell>
        </row>
        <row r="107">
          <cell r="A107" t="str">
            <v>21104#000XXX</v>
          </cell>
          <cell r="B107" t="str">
            <v>ZETEMOL OS</v>
          </cell>
          <cell r="E107" t="str">
            <v>X</v>
          </cell>
        </row>
        <row r="108">
          <cell r="A108" t="str">
            <v>21107#000XXX</v>
          </cell>
          <cell r="B108" t="str">
            <v>ZETEMOL OSB</v>
          </cell>
          <cell r="C108" t="str">
            <v>X</v>
          </cell>
        </row>
        <row r="109">
          <cell r="A109" t="str">
            <v>43041</v>
          </cell>
          <cell r="B109" t="str">
            <v>ZETEMULS GO</v>
          </cell>
          <cell r="E109" t="str">
            <v>X</v>
          </cell>
        </row>
        <row r="110">
          <cell r="A110" t="str">
            <v>43078</v>
          </cell>
          <cell r="B110" t="str">
            <v>ZETEMULS HE</v>
          </cell>
          <cell r="D110" t="str">
            <v>X</v>
          </cell>
        </row>
        <row r="111">
          <cell r="A111" t="str">
            <v>43168</v>
          </cell>
          <cell r="B111" t="str">
            <v>ZETEMULS PGR</v>
          </cell>
          <cell r="C111" t="str">
            <v>X</v>
          </cell>
        </row>
        <row r="112">
          <cell r="A112" t="str">
            <v>43058</v>
          </cell>
          <cell r="B112" t="str">
            <v>ZETEMULS SLL</v>
          </cell>
          <cell r="D112" t="str">
            <v>X</v>
          </cell>
        </row>
        <row r="113">
          <cell r="A113" t="str">
            <v>20494#000XXX</v>
          </cell>
          <cell r="B113" t="str">
            <v>ZETESOL LES 11/7</v>
          </cell>
          <cell r="C113" t="str">
            <v>X</v>
          </cell>
        </row>
        <row r="114">
          <cell r="A114" t="str">
            <v>20492#000XXX</v>
          </cell>
          <cell r="B114" t="str">
            <v>ZETESOL LES 117 HC</v>
          </cell>
          <cell r="C114" t="str">
            <v>X</v>
          </cell>
        </row>
        <row r="115">
          <cell r="A115" t="str">
            <v>20522#071XXX</v>
          </cell>
          <cell r="B115" t="str">
            <v>ZETESOL MG</v>
          </cell>
          <cell r="D115" t="str">
            <v>X</v>
          </cell>
        </row>
        <row r="116">
          <cell r="A116" t="str">
            <v>20540#000XXX</v>
          </cell>
          <cell r="B116" t="str">
            <v>ZETESOL MG/350</v>
          </cell>
          <cell r="D116" t="str">
            <v>X</v>
          </cell>
        </row>
        <row r="117">
          <cell r="A117" t="str">
            <v>20522#112XXX</v>
          </cell>
          <cell r="B117" t="str">
            <v>ZETESOL MG/B</v>
          </cell>
          <cell r="D117" t="str">
            <v>X</v>
          </cell>
        </row>
        <row r="118">
          <cell r="A118" t="str">
            <v>20522#113XXX</v>
          </cell>
          <cell r="B118" t="str">
            <v>ZETESOL MG/BF</v>
          </cell>
          <cell r="D118" t="str">
            <v>X</v>
          </cell>
        </row>
        <row r="119">
          <cell r="A119" t="str">
            <v>20525#000XXX</v>
          </cell>
          <cell r="B119" t="str">
            <v>ZETESOL MG/C</v>
          </cell>
          <cell r="D119" t="str">
            <v>X</v>
          </cell>
        </row>
        <row r="120">
          <cell r="A120" t="str">
            <v>20525#072XXX</v>
          </cell>
          <cell r="B120" t="str">
            <v>ZETESOL MG/C-FS</v>
          </cell>
          <cell r="D120" t="str">
            <v>X</v>
          </cell>
        </row>
        <row r="121">
          <cell r="A121" t="str">
            <v>20522#104XXX</v>
          </cell>
          <cell r="B121" t="str">
            <v>ZETESOL MG/D</v>
          </cell>
          <cell r="D121" t="str">
            <v>X</v>
          </cell>
        </row>
        <row r="122">
          <cell r="A122" t="str">
            <v>20522#072XXX</v>
          </cell>
          <cell r="B122" t="str">
            <v>ZETESOL MG-FS</v>
          </cell>
          <cell r="D122" t="str">
            <v>X</v>
          </cell>
        </row>
        <row r="123">
          <cell r="A123" t="str">
            <v>20523#243XXX</v>
          </cell>
          <cell r="B123" t="str">
            <v>ZETESOL MGS - HE</v>
          </cell>
          <cell r="D123" t="str">
            <v>X</v>
          </cell>
        </row>
        <row r="124">
          <cell r="A124" t="str">
            <v>20523#112XXX</v>
          </cell>
          <cell r="B124" t="str">
            <v>ZETESOL MGS/B</v>
          </cell>
          <cell r="D124" t="str">
            <v>X</v>
          </cell>
        </row>
        <row r="125">
          <cell r="A125" t="str">
            <v>20523#113XXX</v>
          </cell>
          <cell r="B125" t="str">
            <v>ZETESOL MGS/BF</v>
          </cell>
          <cell r="D125" t="str">
            <v>X</v>
          </cell>
        </row>
        <row r="126">
          <cell r="A126" t="str">
            <v>20523#104XXX</v>
          </cell>
          <cell r="B126" t="str">
            <v>ZETESOL MGS/D</v>
          </cell>
          <cell r="D126" t="str">
            <v>X</v>
          </cell>
        </row>
        <row r="127">
          <cell r="A127" t="str">
            <v>20523#116XXX</v>
          </cell>
          <cell r="B127" t="str">
            <v>ZETESOL MGS/D 0.6% DMDM</v>
          </cell>
          <cell r="D127" t="str">
            <v>X</v>
          </cell>
        </row>
        <row r="128">
          <cell r="A128" t="str">
            <v>20523#082XXX</v>
          </cell>
          <cell r="B128" t="str">
            <v>ZETESOL MGS/K</v>
          </cell>
          <cell r="D128" t="str">
            <v>X</v>
          </cell>
        </row>
        <row r="129">
          <cell r="A129" t="str">
            <v>20523#086XXX</v>
          </cell>
          <cell r="B129" t="str">
            <v>ZETESOL MGS/K100</v>
          </cell>
          <cell r="D129" t="str">
            <v>X</v>
          </cell>
        </row>
        <row r="130">
          <cell r="A130" t="str">
            <v>20523#005XXX</v>
          </cell>
          <cell r="B130" t="str">
            <v>ZETESOL MGS/M</v>
          </cell>
          <cell r="D130" t="str">
            <v>X</v>
          </cell>
        </row>
        <row r="131">
          <cell r="A131" t="str">
            <v>20523#072XXX</v>
          </cell>
          <cell r="B131" t="str">
            <v>ZETESOL MGS-FS</v>
          </cell>
          <cell r="D131" t="str">
            <v>X</v>
          </cell>
        </row>
        <row r="132">
          <cell r="A132" t="str">
            <v>20500#000XXX</v>
          </cell>
          <cell r="B132" t="str">
            <v>ZETESOL ZN</v>
          </cell>
          <cell r="C132" t="str">
            <v>X</v>
          </cell>
        </row>
        <row r="133">
          <cell r="A133" t="str">
            <v>43110</v>
          </cell>
          <cell r="B133" t="str">
            <v>ZETEWAX NF</v>
          </cell>
          <cell r="E133" t="str">
            <v>X</v>
          </cell>
        </row>
        <row r="134">
          <cell r="A134">
            <v>32012</v>
          </cell>
          <cell r="B134" t="str">
            <v>AMPHOTENSID CCF</v>
          </cell>
          <cell r="E134" t="str">
            <v>X</v>
          </cell>
        </row>
        <row r="135">
          <cell r="A135">
            <v>32020</v>
          </cell>
          <cell r="B135" t="str">
            <v>AMPHOTENSID EH</v>
          </cell>
          <cell r="E135" t="str">
            <v>X</v>
          </cell>
        </row>
        <row r="136">
          <cell r="A136">
            <v>32561</v>
          </cell>
          <cell r="B136" t="str">
            <v>SULFETAL 4105</v>
          </cell>
          <cell r="E136" t="str">
            <v>X</v>
          </cell>
        </row>
        <row r="137">
          <cell r="A137">
            <v>32560</v>
          </cell>
          <cell r="B137" t="str">
            <v>SULFETAL 4069</v>
          </cell>
          <cell r="E137" t="str">
            <v>X</v>
          </cell>
        </row>
        <row r="138">
          <cell r="A138">
            <v>32435</v>
          </cell>
          <cell r="B138" t="str">
            <v>PHOSFETAL 201</v>
          </cell>
          <cell r="E138" t="str">
            <v>X</v>
          </cell>
        </row>
        <row r="139">
          <cell r="A139">
            <v>32439</v>
          </cell>
          <cell r="B139" t="str">
            <v>PHOSFETAL 201 K</v>
          </cell>
          <cell r="E139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>
    <tabColor rgb="FFFF6600"/>
  </sheetPr>
  <dimension ref="A2:S1709"/>
  <sheetViews>
    <sheetView tabSelected="1" topLeftCell="B1" zoomScale="85" zoomScaleNormal="85" workbookViewId="0">
      <pane xSplit="7" ySplit="3" topLeftCell="Q1676" activePane="bottomRight" state="frozen"/>
      <selection activeCell="B1" sqref="B1"/>
      <selection pane="topRight" activeCell="I1" sqref="I1"/>
      <selection pane="bottomLeft" activeCell="B4" sqref="B4"/>
      <selection pane="bottomRight" activeCell="S4" sqref="S4:S1709"/>
    </sheetView>
  </sheetViews>
  <sheetFormatPr defaultColWidth="17.625" defaultRowHeight="15"/>
  <cols>
    <col min="1" max="1" width="15.5" style="1" hidden="1" customWidth="1"/>
    <col min="2" max="2" width="25.875" style="1" customWidth="1"/>
    <col min="3" max="3" width="28.125" style="1" bestFit="1" customWidth="1"/>
    <col min="4" max="4" width="26.125" style="1" hidden="1" customWidth="1"/>
    <col min="5" max="5" width="18.75" style="1" customWidth="1"/>
    <col min="6" max="6" width="17.75" style="1" customWidth="1"/>
    <col min="7" max="7" width="11.5" style="1" customWidth="1"/>
    <col min="8" max="8" width="22.25" style="1" customWidth="1"/>
    <col min="9" max="9" width="10.375" style="1" customWidth="1"/>
    <col min="10" max="12" width="10.5" style="1" customWidth="1"/>
    <col min="13" max="13" width="10.5" style="1" hidden="1" customWidth="1"/>
    <col min="14" max="16" width="10.5" style="25" customWidth="1"/>
    <col min="17" max="17" width="2.75" style="1" customWidth="1"/>
    <col min="18" max="18" width="134.5" style="1" hidden="1" customWidth="1"/>
    <col min="19" max="19" width="100.625" style="1" customWidth="1"/>
    <col min="20" max="16384" width="17.625" style="1"/>
  </cols>
  <sheetData>
    <row r="2" spans="1:19">
      <c r="C2" s="2"/>
      <c r="D2" s="2"/>
      <c r="E2" s="2"/>
      <c r="F2" s="2"/>
      <c r="G2" s="2"/>
      <c r="H2" s="3"/>
      <c r="I2" s="4"/>
      <c r="J2" s="5"/>
      <c r="K2" s="6"/>
      <c r="L2" s="6"/>
    </row>
    <row r="3" spans="1:19" s="9" customFormat="1" ht="46.15" customHeight="1">
      <c r="A3" s="17" t="s">
        <v>899</v>
      </c>
      <c r="B3" s="7" t="s">
        <v>0</v>
      </c>
      <c r="C3" s="7" t="s">
        <v>1</v>
      </c>
      <c r="D3" s="7" t="s">
        <v>898</v>
      </c>
      <c r="E3" s="7" t="s">
        <v>2</v>
      </c>
      <c r="F3" s="7" t="s">
        <v>3</v>
      </c>
      <c r="G3" s="7" t="s">
        <v>4</v>
      </c>
      <c r="H3" s="8" t="s">
        <v>5</v>
      </c>
      <c r="I3" s="8" t="s">
        <v>6</v>
      </c>
      <c r="J3" s="8" t="s">
        <v>951</v>
      </c>
      <c r="K3" s="8" t="s">
        <v>7</v>
      </c>
      <c r="L3" s="8" t="s">
        <v>8</v>
      </c>
      <c r="N3" s="8" t="s">
        <v>945</v>
      </c>
      <c r="O3" s="8" t="s">
        <v>946</v>
      </c>
      <c r="P3" s="8" t="s">
        <v>947</v>
      </c>
      <c r="Q3" s="24"/>
    </row>
    <row r="4" spans="1:19" s="10" customFormat="1" ht="16.149999999999999" customHeight="1">
      <c r="A4" s="10">
        <f t="shared" ref="A4:A67" si="0">IF(B4="RIVENDITA",103,IF(B4="DISTRIBUTORI",101,102))</f>
        <v>103</v>
      </c>
      <c r="B4" s="10" t="s">
        <v>9</v>
      </c>
      <c r="C4" s="10" t="s">
        <v>23</v>
      </c>
      <c r="D4" s="10">
        <v>105</v>
      </c>
      <c r="E4" s="10" t="s">
        <v>412</v>
      </c>
      <c r="F4" s="10" t="s">
        <v>413</v>
      </c>
      <c r="G4" s="1"/>
      <c r="H4" s="10" t="s">
        <v>414</v>
      </c>
      <c r="I4" s="10" t="s">
        <v>415</v>
      </c>
      <c r="J4" s="10" t="s">
        <v>15</v>
      </c>
      <c r="K4" s="10" t="s">
        <v>15</v>
      </c>
      <c r="L4" s="10" t="s">
        <v>15</v>
      </c>
      <c r="M4" s="10" t="str">
        <f>CONCATENATE("UPDATE ANAGRAFICAARTICOLI SET GRUPPO =",A4,", CODCATEGORIASTAT=",D4," WHERE CODICE = '",I4,"'")</f>
        <v>UPDATE ANAGRAFICAARTICOLI SET GRUPPO =103, CODCATEGORIASTAT=105 WHERE CODICE = '11381'</v>
      </c>
      <c r="N4" s="26"/>
      <c r="O4" s="26"/>
      <c r="P4" s="26"/>
      <c r="R4" s="18" t="str">
        <f>CONCATENATE(" ( '",I4,"', 'CRM', GETDATE(),  '",B4,"',  '",C4,"',  '",E4,"',  '",F4,"',  '",G4,"',  ",IF(J4="SI",1,0),",  ",IF(K4="SI",1,0),", ",IF(L4="SI",1,0),", ",IF(N4="X",1,0),",  ",IF(O4="X",1,0),",  ",IF(P4="X",1,0),")")</f>
        <v xml:space="preserve"> ( '11381', 'CRM', GETDATE(),  'RIVENDITA',  'MP MATERIE PRIME',  'PROTEINA',  'Amminoacidi',  '',  0,  0, 0, 0,  0,  0)</v>
      </c>
      <c r="S4" s="19" t="str">
        <f>IF(I4 &lt;&gt; "",CONCATENATE("INSERT INTO EXTRAMAGCRM ( CODART, UTENTEMODIFICA, DATAMODIFICA, GRUPPO, NATURA, CATEGORIASTAT, FAMIGLIA, CONCENTRAZIONE, SPECIALITIES, ECOCERT, COSMOS,SOLUZIONIA, SOLUZIONIB, SOLUZIONIC) VALUES ",R4),"")</f>
        <v>INSERT INTO EXTRAMAGCRM ( CODART, UTENTEMODIFICA, DATAMODIFICA, GRUPPO, NATURA, CATEGORIASTAT, FAMIGLIA, CONCENTRAZIONE, SPECIALITIES, ECOCERT, COSMOS,SOLUZIONIA, SOLUZIONIB, SOLUZIONIC) VALUES  ( '11381', 'CRM', GETDATE(),  'RIVENDITA',  'MP MATERIE PRIME',  'PROTEINA',  'Amminoacidi',  '',  0,  0, 0, 0,  0,  0)</v>
      </c>
    </row>
    <row r="5" spans="1:19" s="10" customFormat="1" ht="16.149999999999999" customHeight="1">
      <c r="A5" s="10">
        <f t="shared" si="0"/>
        <v>103</v>
      </c>
      <c r="B5" s="1" t="s">
        <v>9</v>
      </c>
      <c r="C5" s="1" t="s">
        <v>10</v>
      </c>
      <c r="D5" s="1">
        <v>104</v>
      </c>
      <c r="E5" s="1" t="s">
        <v>61</v>
      </c>
      <c r="F5" s="1" t="s">
        <v>62</v>
      </c>
      <c r="H5" s="10" t="s">
        <v>63</v>
      </c>
      <c r="I5" s="10" t="s">
        <v>64</v>
      </c>
      <c r="J5" s="10" t="s">
        <v>15</v>
      </c>
      <c r="K5" s="10" t="s">
        <v>15</v>
      </c>
      <c r="L5" s="10" t="s">
        <v>15</v>
      </c>
      <c r="M5" s="10" t="str">
        <f t="shared" ref="M5:M68" si="1">CONCATENATE("UPDATE ANAGRAFICAARTICOLI SET GRUPPO =",A5,", CODCATEGORIASTAT=",D5," WHERE CODICE = '",I5,"'")</f>
        <v>UPDATE ANAGRAFICAARTICOLI SET GRUPPO =103, CODCATEGORIASTAT=104 WHERE CODICE = '32001'</v>
      </c>
      <c r="N5" s="26"/>
      <c r="O5" s="26"/>
      <c r="P5" s="26"/>
      <c r="R5" s="18" t="str">
        <f t="shared" ref="R5:R68" si="2">CONCATENATE(" ( '",I5,"', 'CRM', GETDATE(),  '",B5,"',  '",C5,"',  '",E5,"',  '",F5,"',  '",G5,"',  ",IF(J5="SI",1,0),",  ",IF(K5="SI",1,0),", ",IF(L5="SI",1,0),", ",IF(N5="X",1,0),",  ",IF(O5="X",1,0),",  ",IF(P5="X",1,0),")")</f>
        <v xml:space="preserve"> ( '32001', 'CRM', GETDATE(),  'RIVENDITA',  'INTERCOMPANY',  'OCCASIONALI',  'Varie',  '',  0,  0, 0, 0,  0,  0)</v>
      </c>
      <c r="S5" s="19" t="str">
        <f t="shared" ref="S5:S68" si="3">IF(I5 &lt;&gt; "",CONCATENATE("INSERT INTO EXTRAMAGCRM ( CODART, UTENTEMODIFICA, DATAMODIFICA, GRUPPO, NATURA, CATEGORIASTAT, FAMIGLIA, CONCENTRAZIONE, SPECIALITIES, ECOCERT, COSMOS,SOLUZIONIA, SOLUZIONIB, SOLUZIONIC) VALUES ",R5),"")</f>
        <v>INSERT INTO EXTRAMAGCRM ( CODART, UTENTEMODIFICA, DATAMODIFICA, GRUPPO, NATURA, CATEGORIASTAT, FAMIGLIA, CONCENTRAZIONE, SPECIALITIES, ECOCERT, COSMOS,SOLUZIONIA, SOLUZIONIB, SOLUZIONIC) VALUES  ( '32001', 'CRM', GETDATE(),  'RIVENDITA',  'INTERCOMPANY',  'OCCASIONALI',  'Varie',  '',  0,  0, 0, 0,  0,  0)</v>
      </c>
    </row>
    <row r="6" spans="1:19" s="10" customFormat="1" ht="16.149999999999999" customHeight="1">
      <c r="A6" s="10">
        <f t="shared" si="0"/>
        <v>103</v>
      </c>
      <c r="B6" s="1" t="s">
        <v>9</v>
      </c>
      <c r="C6" s="1" t="s">
        <v>10</v>
      </c>
      <c r="D6" s="1">
        <v>104</v>
      </c>
      <c r="E6" s="10" t="s">
        <v>61</v>
      </c>
      <c r="F6" s="10" t="s">
        <v>62</v>
      </c>
      <c r="G6" s="1"/>
      <c r="H6" s="10" t="s">
        <v>540</v>
      </c>
      <c r="I6" s="10" t="s">
        <v>541</v>
      </c>
      <c r="J6" s="10" t="s">
        <v>15</v>
      </c>
      <c r="K6" s="10" t="s">
        <v>15</v>
      </c>
      <c r="L6" s="10" t="s">
        <v>15</v>
      </c>
      <c r="M6" s="10" t="str">
        <f t="shared" si="1"/>
        <v>UPDATE ANAGRAFICAARTICOLI SET GRUPPO =103, CODCATEGORIASTAT=104 WHERE CODICE = '32650'</v>
      </c>
      <c r="N6" s="26"/>
      <c r="O6" s="26"/>
      <c r="P6" s="26"/>
      <c r="R6" s="18" t="str">
        <f t="shared" si="2"/>
        <v xml:space="preserve"> ( '32650', 'CRM', GETDATE(),  'RIVENDITA',  'INTERCOMPANY',  'OCCASIONALI',  'Varie',  '',  0,  0, 0, 0,  0,  0)</v>
      </c>
      <c r="S6" s="19" t="str">
        <f t="shared" si="3"/>
        <v>INSERT INTO EXTRAMAGCRM ( CODART, UTENTEMODIFICA, DATAMODIFICA, GRUPPO, NATURA, CATEGORIASTAT, FAMIGLIA, CONCENTRAZIONE, SPECIALITIES, ECOCERT, COSMOS,SOLUZIONIA, SOLUZIONIB, SOLUZIONIC) VALUES  ( '32650', 'CRM', GETDATE(),  'RIVENDITA',  'INTERCOMPANY',  'OCCASIONALI',  'Varie',  '',  0,  0, 0, 0,  0,  0)</v>
      </c>
    </row>
    <row r="7" spans="1:19" s="10" customFormat="1" ht="16.149999999999999" customHeight="1">
      <c r="A7" s="10">
        <f t="shared" si="0"/>
        <v>103</v>
      </c>
      <c r="B7" s="10" t="s">
        <v>9</v>
      </c>
      <c r="C7" s="10" t="s">
        <v>23</v>
      </c>
      <c r="D7" s="10">
        <v>10</v>
      </c>
      <c r="E7" s="1" t="s">
        <v>24</v>
      </c>
      <c r="F7" s="1" t="s">
        <v>25</v>
      </c>
      <c r="H7" s="10" t="s">
        <v>26</v>
      </c>
      <c r="I7" s="10" t="s">
        <v>27</v>
      </c>
      <c r="J7" s="10" t="s">
        <v>15</v>
      </c>
      <c r="K7" s="10" t="s">
        <v>15</v>
      </c>
      <c r="L7" s="10" t="s">
        <v>15</v>
      </c>
      <c r="M7" s="10" t="str">
        <f t="shared" si="1"/>
        <v>UPDATE ANAGRAFICAARTICOLI SET GRUPPO =103, CODCATEGORIASTAT=10 WHERE CODICE = '11205'</v>
      </c>
      <c r="N7" s="26"/>
      <c r="O7" s="26"/>
      <c r="P7" s="26"/>
      <c r="R7" s="18" t="str">
        <f t="shared" si="2"/>
        <v xml:space="preserve"> ( '11205', 'CRM', GETDATE(),  'RIVENDITA',  'MP MATERIE PRIME',  'NI NON IONICI',  'Acido grasso',  '',  0,  0, 0, 0,  0,  0)</v>
      </c>
      <c r="S7" s="19" t="str">
        <f t="shared" si="3"/>
        <v>INSERT INTO EXTRAMAGCRM ( CODART, UTENTEMODIFICA, DATAMODIFICA, GRUPPO, NATURA, CATEGORIASTAT, FAMIGLIA, CONCENTRAZIONE, SPECIALITIES, ECOCERT, COSMOS,SOLUZIONIA, SOLUZIONIB, SOLUZIONIC) VALUES  ( '11205', 'CRM', GETDATE(),  'RIVENDITA',  'MP MATERIE PRIME',  'NI NON IONICI',  'Acido grasso',  '',  0,  0, 0, 0,  0,  0)</v>
      </c>
    </row>
    <row r="8" spans="1:19" s="10" customFormat="1" ht="16.149999999999999" customHeight="1">
      <c r="A8" s="10">
        <f t="shared" si="0"/>
        <v>103</v>
      </c>
      <c r="B8" s="10" t="s">
        <v>9</v>
      </c>
      <c r="C8" s="10" t="s">
        <v>23</v>
      </c>
      <c r="D8" s="10">
        <v>10</v>
      </c>
      <c r="E8" s="1" t="s">
        <v>24</v>
      </c>
      <c r="F8" s="1" t="s">
        <v>25</v>
      </c>
      <c r="H8" s="10" t="s">
        <v>28</v>
      </c>
      <c r="I8" s="10" t="s">
        <v>29</v>
      </c>
      <c r="J8" s="10" t="s">
        <v>15</v>
      </c>
      <c r="K8" s="10" t="s">
        <v>22</v>
      </c>
      <c r="L8" s="10" t="s">
        <v>22</v>
      </c>
      <c r="M8" s="10" t="str">
        <f t="shared" si="1"/>
        <v>UPDATE ANAGRAFICAARTICOLI SET GRUPPO =103, CODCATEGORIASTAT=10 WHERE CODICE = '11440'</v>
      </c>
      <c r="N8" s="26"/>
      <c r="O8" s="26"/>
      <c r="P8" s="26"/>
      <c r="R8" s="18" t="str">
        <f t="shared" si="2"/>
        <v xml:space="preserve"> ( '11440', 'CRM', GETDATE(),  'RIVENDITA',  'MP MATERIE PRIME',  'NI NON IONICI',  'Acido grasso',  '',  0,  1, 1, 0,  0,  0)</v>
      </c>
      <c r="S8" s="19" t="str">
        <f t="shared" si="3"/>
        <v>INSERT INTO EXTRAMAGCRM ( CODART, UTENTEMODIFICA, DATAMODIFICA, GRUPPO, NATURA, CATEGORIASTAT, FAMIGLIA, CONCENTRAZIONE, SPECIALITIES, ECOCERT, COSMOS,SOLUZIONIA, SOLUZIONIB, SOLUZIONIC) VALUES  ( '11440', 'CRM', GETDATE(),  'RIVENDITA',  'MP MATERIE PRIME',  'NI NON IONICI',  'Acido grasso',  '',  0,  1, 1, 0,  0,  0)</v>
      </c>
    </row>
    <row r="9" spans="1:19" s="10" customFormat="1" ht="16.149999999999999" customHeight="1">
      <c r="A9" s="10">
        <f t="shared" si="0"/>
        <v>101</v>
      </c>
      <c r="B9" s="10" t="s">
        <v>16</v>
      </c>
      <c r="C9" s="10" t="s">
        <v>30</v>
      </c>
      <c r="D9" s="10">
        <v>10</v>
      </c>
      <c r="E9" s="1" t="s">
        <v>24</v>
      </c>
      <c r="F9" s="10" t="s">
        <v>31</v>
      </c>
      <c r="G9" s="1"/>
      <c r="H9" s="10" t="s">
        <v>32</v>
      </c>
      <c r="I9" s="10" t="s">
        <v>33</v>
      </c>
      <c r="J9" s="10" t="s">
        <v>15</v>
      </c>
      <c r="K9" s="10" t="s">
        <v>15</v>
      </c>
      <c r="L9" s="10" t="s">
        <v>15</v>
      </c>
      <c r="M9" s="10" t="str">
        <f t="shared" si="1"/>
        <v>UPDATE ANAGRAFICAARTICOLI SET GRUPPO =101, CODCATEGORIASTAT=10 WHERE CODICE = '43022'</v>
      </c>
      <c r="N9" s="26"/>
      <c r="O9" s="26"/>
      <c r="P9" s="26"/>
      <c r="R9" s="18" t="str">
        <f t="shared" si="2"/>
        <v xml:space="preserve"> ( '43022', 'CRM', GETDATE(),  'DISTRIBUTORI',  'ECOGREEN',  'NI NON IONICI',  'Alcoli',  '',  0,  0, 0, 0,  0,  0)</v>
      </c>
      <c r="S9" s="19" t="str">
        <f t="shared" si="3"/>
        <v>INSERT INTO EXTRAMAGCRM ( CODART, UTENTEMODIFICA, DATAMODIFICA, GRUPPO, NATURA, CATEGORIASTAT, FAMIGLIA, CONCENTRAZIONE, SPECIALITIES, ECOCERT, COSMOS,SOLUZIONIA, SOLUZIONIB, SOLUZIONIC) VALUES  ( '43022', 'CRM', GETDATE(),  'DISTRIBUTORI',  'ECOGREEN',  'NI NON IONICI',  'Alcoli',  '',  0,  0, 0, 0,  0,  0)</v>
      </c>
    </row>
    <row r="10" spans="1:19" s="10" customFormat="1" ht="16.149999999999999" customHeight="1">
      <c r="A10" s="10">
        <f t="shared" si="0"/>
        <v>103</v>
      </c>
      <c r="B10" s="10" t="s">
        <v>9</v>
      </c>
      <c r="C10" s="10" t="s">
        <v>23</v>
      </c>
      <c r="D10" s="10">
        <v>10</v>
      </c>
      <c r="E10" s="10" t="s">
        <v>24</v>
      </c>
      <c r="F10" s="10" t="s">
        <v>31</v>
      </c>
      <c r="G10" s="1"/>
      <c r="H10" s="10" t="s">
        <v>34</v>
      </c>
      <c r="I10" s="10" t="s">
        <v>35</v>
      </c>
      <c r="J10" s="10" t="s">
        <v>15</v>
      </c>
      <c r="K10" s="10" t="s">
        <v>15</v>
      </c>
      <c r="L10" s="10" t="s">
        <v>15</v>
      </c>
      <c r="M10" s="10" t="str">
        <f t="shared" si="1"/>
        <v>UPDATE ANAGRAFICAARTICOLI SET GRUPPO =103, CODCATEGORIASTAT=10 WHERE CODICE = '11060'</v>
      </c>
      <c r="N10" s="26"/>
      <c r="O10" s="26"/>
      <c r="P10" s="26"/>
      <c r="R10" s="18" t="str">
        <f t="shared" si="2"/>
        <v xml:space="preserve"> ( '11060', 'CRM', GETDATE(),  'RIVENDITA',  'MP MATERIE PRIME',  'NI NON IONICI',  'Alcoli',  '',  0,  0, 0, 0,  0,  0)</v>
      </c>
      <c r="S10" s="19" t="str">
        <f t="shared" si="3"/>
        <v>INSERT INTO EXTRAMAGCRM ( CODART, UTENTEMODIFICA, DATAMODIFICA, GRUPPO, NATURA, CATEGORIASTAT, FAMIGLIA, CONCENTRAZIONE, SPECIALITIES, ECOCERT, COSMOS,SOLUZIONIA, SOLUZIONIB, SOLUZIONIC) VALUES  ( '11060', 'CRM', GETDATE(),  'RIVENDITA',  'MP MATERIE PRIME',  'NI NON IONICI',  'Alcoli',  '',  0,  0, 0, 0,  0,  0)</v>
      </c>
    </row>
    <row r="11" spans="1:19" s="10" customFormat="1" ht="16.149999999999999" customHeight="1">
      <c r="A11" s="10">
        <f t="shared" si="0"/>
        <v>103</v>
      </c>
      <c r="B11" s="10" t="s">
        <v>9</v>
      </c>
      <c r="C11" s="10" t="s">
        <v>23</v>
      </c>
      <c r="D11" s="10">
        <v>10</v>
      </c>
      <c r="E11" s="1" t="s">
        <v>24</v>
      </c>
      <c r="F11" s="1" t="s">
        <v>31</v>
      </c>
      <c r="H11" s="10" t="s">
        <v>36</v>
      </c>
      <c r="I11" s="10" t="s">
        <v>37</v>
      </c>
      <c r="J11" s="10" t="s">
        <v>15</v>
      </c>
      <c r="K11" s="10" t="s">
        <v>15</v>
      </c>
      <c r="L11" s="10" t="s">
        <v>15</v>
      </c>
      <c r="M11" s="10" t="str">
        <f t="shared" si="1"/>
        <v>UPDATE ANAGRAFICAARTICOLI SET GRUPPO =103, CODCATEGORIASTAT=10 WHERE CODICE = '11040'</v>
      </c>
      <c r="N11" s="26"/>
      <c r="O11" s="26"/>
      <c r="P11" s="26"/>
      <c r="R11" s="18" t="str">
        <f t="shared" si="2"/>
        <v xml:space="preserve"> ( '11040', 'CRM', GETDATE(),  'RIVENDITA',  'MP MATERIE PRIME',  'NI NON IONICI',  'Alcoli',  '',  0,  0, 0, 0,  0,  0)</v>
      </c>
      <c r="S11" s="19" t="str">
        <f t="shared" si="3"/>
        <v>INSERT INTO EXTRAMAGCRM ( CODART, UTENTEMODIFICA, DATAMODIFICA, GRUPPO, NATURA, CATEGORIASTAT, FAMIGLIA, CONCENTRAZIONE, SPECIALITIES, ECOCERT, COSMOS,SOLUZIONIA, SOLUZIONIB, SOLUZIONIC) VALUES  ( '11040', 'CRM', GETDATE(),  'RIVENDITA',  'MP MATERIE PRIME',  'NI NON IONICI',  'Alcoli',  '',  0,  0, 0, 0,  0,  0)</v>
      </c>
    </row>
    <row r="12" spans="1:19" s="10" customFormat="1" ht="16.149999999999999" customHeight="1">
      <c r="A12" s="10">
        <f t="shared" si="0"/>
        <v>103</v>
      </c>
      <c r="B12" s="10" t="s">
        <v>9</v>
      </c>
      <c r="C12" s="10" t="s">
        <v>23</v>
      </c>
      <c r="D12" s="10">
        <v>10</v>
      </c>
      <c r="E12" s="1" t="s">
        <v>24</v>
      </c>
      <c r="F12" s="1" t="s">
        <v>31</v>
      </c>
      <c r="H12" s="10" t="s">
        <v>38</v>
      </c>
      <c r="I12" s="10" t="s">
        <v>39</v>
      </c>
      <c r="J12" s="10" t="s">
        <v>15</v>
      </c>
      <c r="K12" s="10" t="s">
        <v>15</v>
      </c>
      <c r="L12" s="10" t="s">
        <v>15</v>
      </c>
      <c r="M12" s="10" t="str">
        <f t="shared" si="1"/>
        <v>UPDATE ANAGRAFICAARTICOLI SET GRUPPO =103, CODCATEGORIASTAT=10 WHERE CODICE = '11045'</v>
      </c>
      <c r="N12" s="26"/>
      <c r="O12" s="26"/>
      <c r="P12" s="26"/>
      <c r="R12" s="18" t="str">
        <f t="shared" si="2"/>
        <v xml:space="preserve"> ( '11045', 'CRM', GETDATE(),  'RIVENDITA',  'MP MATERIE PRIME',  'NI NON IONICI',  'Alcoli',  '',  0,  0, 0, 0,  0,  0)</v>
      </c>
      <c r="S12" s="19" t="str">
        <f t="shared" si="3"/>
        <v>INSERT INTO EXTRAMAGCRM ( CODART, UTENTEMODIFICA, DATAMODIFICA, GRUPPO, NATURA, CATEGORIASTAT, FAMIGLIA, CONCENTRAZIONE, SPECIALITIES, ECOCERT, COSMOS,SOLUZIONIA, SOLUZIONIB, SOLUZIONIC) VALUES  ( '11045', 'CRM', GETDATE(),  'RIVENDITA',  'MP MATERIE PRIME',  'NI NON IONICI',  'Alcoli',  '',  0,  0, 0, 0,  0,  0)</v>
      </c>
    </row>
    <row r="13" spans="1:19" s="10" customFormat="1" ht="16.149999999999999" customHeight="1">
      <c r="A13" s="10">
        <f t="shared" si="0"/>
        <v>103</v>
      </c>
      <c r="B13" s="10" t="s">
        <v>9</v>
      </c>
      <c r="C13" s="10" t="s">
        <v>23</v>
      </c>
      <c r="D13" s="10">
        <v>10</v>
      </c>
      <c r="E13" s="1" t="s">
        <v>24</v>
      </c>
      <c r="F13" s="1" t="s">
        <v>31</v>
      </c>
      <c r="H13" s="10" t="s">
        <v>40</v>
      </c>
      <c r="I13" s="10" t="s">
        <v>41</v>
      </c>
      <c r="J13" s="10" t="s">
        <v>15</v>
      </c>
      <c r="K13" s="10" t="s">
        <v>15</v>
      </c>
      <c r="L13" s="10" t="s">
        <v>15</v>
      </c>
      <c r="M13" s="10" t="str">
        <f t="shared" si="1"/>
        <v>UPDATE ANAGRAFICAARTICOLI SET GRUPPO =103, CODCATEGORIASTAT=10 WHERE CODICE = '11159'</v>
      </c>
      <c r="N13" s="26"/>
      <c r="O13" s="26"/>
      <c r="P13" s="26"/>
      <c r="R13" s="18" t="str">
        <f t="shared" si="2"/>
        <v xml:space="preserve"> ( '11159', 'CRM', GETDATE(),  'RIVENDITA',  'MP MATERIE PRIME',  'NI NON IONICI',  'Alcoli',  '',  0,  0, 0, 0,  0,  0)</v>
      </c>
      <c r="S13" s="19" t="str">
        <f t="shared" si="3"/>
        <v>INSERT INTO EXTRAMAGCRM ( CODART, UTENTEMODIFICA, DATAMODIFICA, GRUPPO, NATURA, CATEGORIASTAT, FAMIGLIA, CONCENTRAZIONE, SPECIALITIES, ECOCERT, COSMOS,SOLUZIONIA, SOLUZIONIB, SOLUZIONIC) VALUES  ( '11159', 'CRM', GETDATE(),  'RIVENDITA',  'MP MATERIE PRIME',  'NI NON IONICI',  'Alcoli',  '',  0,  0, 0, 0,  0,  0)</v>
      </c>
    </row>
    <row r="14" spans="1:19" s="10" customFormat="1" ht="16.149999999999999" customHeight="1">
      <c r="A14" s="10">
        <f t="shared" si="0"/>
        <v>103</v>
      </c>
      <c r="B14" s="10" t="s">
        <v>9</v>
      </c>
      <c r="C14" s="10" t="s">
        <v>23</v>
      </c>
      <c r="D14" s="10">
        <v>10</v>
      </c>
      <c r="E14" s="10" t="s">
        <v>24</v>
      </c>
      <c r="F14" s="10" t="s">
        <v>31</v>
      </c>
      <c r="G14" s="1"/>
      <c r="H14" s="10" t="s">
        <v>42</v>
      </c>
      <c r="I14" s="10" t="s">
        <v>43</v>
      </c>
      <c r="J14" s="10" t="s">
        <v>15</v>
      </c>
      <c r="K14" s="10" t="s">
        <v>15</v>
      </c>
      <c r="L14" s="10" t="s">
        <v>15</v>
      </c>
      <c r="M14" s="10" t="str">
        <f t="shared" si="1"/>
        <v>UPDATE ANAGRAFICAARTICOLI SET GRUPPO =103, CODCATEGORIASTAT=10 WHERE CODICE = '11037'</v>
      </c>
      <c r="N14" s="26"/>
      <c r="O14" s="26"/>
      <c r="P14" s="26"/>
      <c r="R14" s="18" t="str">
        <f t="shared" si="2"/>
        <v xml:space="preserve"> ( '11037', 'CRM', GETDATE(),  'RIVENDITA',  'MP MATERIE PRIME',  'NI NON IONICI',  'Alcoli',  '',  0,  0, 0, 0,  0,  0)</v>
      </c>
      <c r="S14" s="19" t="str">
        <f t="shared" si="3"/>
        <v>INSERT INTO EXTRAMAGCRM ( CODART, UTENTEMODIFICA, DATAMODIFICA, GRUPPO, NATURA, CATEGORIASTAT, FAMIGLIA, CONCENTRAZIONE, SPECIALITIES, ECOCERT, COSMOS,SOLUZIONIA, SOLUZIONIB, SOLUZIONIC) VALUES  ( '11037', 'CRM', GETDATE(),  'RIVENDITA',  'MP MATERIE PRIME',  'NI NON IONICI',  'Alcoli',  '',  0,  0, 0, 0,  0,  0)</v>
      </c>
    </row>
    <row r="15" spans="1:19" s="10" customFormat="1" ht="16.149999999999999" customHeight="1">
      <c r="A15" s="10">
        <f t="shared" si="0"/>
        <v>103</v>
      </c>
      <c r="B15" s="10" t="s">
        <v>9</v>
      </c>
      <c r="C15" s="10" t="s">
        <v>23</v>
      </c>
      <c r="D15" s="10">
        <v>10</v>
      </c>
      <c r="E15" s="1" t="s">
        <v>24</v>
      </c>
      <c r="F15" s="1" t="s">
        <v>31</v>
      </c>
      <c r="H15" s="10" t="s">
        <v>44</v>
      </c>
      <c r="I15" s="10" t="s">
        <v>45</v>
      </c>
      <c r="J15" s="10" t="s">
        <v>15</v>
      </c>
      <c r="K15" s="10" t="s">
        <v>22</v>
      </c>
      <c r="L15" s="10" t="s">
        <v>15</v>
      </c>
      <c r="M15" s="10" t="str">
        <f t="shared" si="1"/>
        <v>UPDATE ANAGRAFICAARTICOLI SET GRUPPO =103, CODCATEGORIASTAT=10 WHERE CODICE = '11075'</v>
      </c>
      <c r="N15" s="26"/>
      <c r="O15" s="26"/>
      <c r="P15" s="26"/>
      <c r="R15" s="18" t="str">
        <f t="shared" si="2"/>
        <v xml:space="preserve"> ( '11075', 'CRM', GETDATE(),  'RIVENDITA',  'MP MATERIE PRIME',  'NI NON IONICI',  'Alcoli',  '',  0,  1, 0, 0,  0,  0)</v>
      </c>
      <c r="S15" s="19" t="str">
        <f t="shared" si="3"/>
        <v>INSERT INTO EXTRAMAGCRM ( CODART, UTENTEMODIFICA, DATAMODIFICA, GRUPPO, NATURA, CATEGORIASTAT, FAMIGLIA, CONCENTRAZIONE, SPECIALITIES, ECOCERT, COSMOS,SOLUZIONIA, SOLUZIONIB, SOLUZIONIC) VALUES  ( '11075', 'CRM', GETDATE(),  'RIVENDITA',  'MP MATERIE PRIME',  'NI NON IONICI',  'Alcoli',  '',  0,  1, 0, 0,  0,  0)</v>
      </c>
    </row>
    <row r="16" spans="1:19" s="10" customFormat="1" ht="16.149999999999999" customHeight="1">
      <c r="A16" s="10">
        <f t="shared" si="0"/>
        <v>101</v>
      </c>
      <c r="B16" s="10" t="s">
        <v>16</v>
      </c>
      <c r="C16" s="10" t="s">
        <v>30</v>
      </c>
      <c r="D16" s="10">
        <v>10</v>
      </c>
      <c r="E16" s="10" t="s">
        <v>24</v>
      </c>
      <c r="F16" s="10" t="s">
        <v>31</v>
      </c>
      <c r="H16" s="10" t="s">
        <v>46</v>
      </c>
      <c r="I16" s="11">
        <v>43019</v>
      </c>
      <c r="J16" s="1" t="s">
        <v>15</v>
      </c>
      <c r="K16" s="1" t="s">
        <v>15</v>
      </c>
      <c r="L16" s="1" t="s">
        <v>15</v>
      </c>
      <c r="M16" s="10" t="str">
        <f t="shared" si="1"/>
        <v>UPDATE ANAGRAFICAARTICOLI SET GRUPPO =101, CODCATEGORIASTAT=10 WHERE CODICE = '43019'</v>
      </c>
      <c r="N16" s="26"/>
      <c r="O16" s="26"/>
      <c r="P16" s="26"/>
      <c r="R16" s="18" t="str">
        <f t="shared" si="2"/>
        <v xml:space="preserve"> ( '43019', 'CRM', GETDATE(),  'DISTRIBUTORI',  'ECOGREEN',  'NI NON IONICI',  'Alcoli',  '',  0,  0, 0, 0,  0,  0)</v>
      </c>
      <c r="S16" s="19" t="str">
        <f t="shared" si="3"/>
        <v>INSERT INTO EXTRAMAGCRM ( CODART, UTENTEMODIFICA, DATAMODIFICA, GRUPPO, NATURA, CATEGORIASTAT, FAMIGLIA, CONCENTRAZIONE, SPECIALITIES, ECOCERT, COSMOS,SOLUZIONIA, SOLUZIONIB, SOLUZIONIC) VALUES  ( '43019', 'CRM', GETDATE(),  'DISTRIBUTORI',  'ECOGREEN',  'NI NON IONICI',  'Alcoli',  '',  0,  0, 0, 0,  0,  0)</v>
      </c>
    </row>
    <row r="17" spans="1:19" s="10" customFormat="1" ht="16.149999999999999" customHeight="1">
      <c r="A17" s="10">
        <f t="shared" si="0"/>
        <v>101</v>
      </c>
      <c r="B17" s="10" t="s">
        <v>16</v>
      </c>
      <c r="C17" s="10" t="s">
        <v>30</v>
      </c>
      <c r="D17" s="10">
        <v>10</v>
      </c>
      <c r="E17" s="1" t="s">
        <v>24</v>
      </c>
      <c r="F17" s="10" t="s">
        <v>31</v>
      </c>
      <c r="G17" s="1"/>
      <c r="H17" s="10" t="s">
        <v>47</v>
      </c>
      <c r="I17" s="10" t="s">
        <v>48</v>
      </c>
      <c r="J17" s="10" t="s">
        <v>15</v>
      </c>
      <c r="K17" s="10" t="s">
        <v>22</v>
      </c>
      <c r="L17" s="10" t="s">
        <v>22</v>
      </c>
      <c r="M17" s="10" t="str">
        <f t="shared" si="1"/>
        <v>UPDATE ANAGRAFICAARTICOLI SET GRUPPO =101, CODCATEGORIASTAT=10 WHERE CODICE = '43003'</v>
      </c>
      <c r="N17" s="26"/>
      <c r="O17" s="26"/>
      <c r="P17" s="26"/>
      <c r="R17" s="18" t="str">
        <f t="shared" si="2"/>
        <v xml:space="preserve"> ( '43003', 'CRM', GETDATE(),  'DISTRIBUTORI',  'ECOGREEN',  'NI NON IONICI',  'Alcoli',  '',  0,  1, 1, 0,  0,  0)</v>
      </c>
      <c r="S17" s="19" t="str">
        <f t="shared" si="3"/>
        <v>INSERT INTO EXTRAMAGCRM ( CODART, UTENTEMODIFICA, DATAMODIFICA, GRUPPO, NATURA, CATEGORIASTAT, FAMIGLIA, CONCENTRAZIONE, SPECIALITIES, ECOCERT, COSMOS,SOLUZIONIA, SOLUZIONIB, SOLUZIONIC) VALUES  ( '43003', 'CRM', GETDATE(),  'DISTRIBUTORI',  'ECOGREEN',  'NI NON IONICI',  'Alcoli',  '',  0,  1, 1, 0,  0,  0)</v>
      </c>
    </row>
    <row r="18" spans="1:19" s="10" customFormat="1" ht="16.149999999999999" customHeight="1">
      <c r="A18" s="10">
        <f t="shared" si="0"/>
        <v>101</v>
      </c>
      <c r="B18" s="10" t="s">
        <v>16</v>
      </c>
      <c r="C18" s="10" t="s">
        <v>30</v>
      </c>
      <c r="D18" s="10">
        <v>10</v>
      </c>
      <c r="E18" s="1" t="s">
        <v>24</v>
      </c>
      <c r="F18" s="10" t="s">
        <v>31</v>
      </c>
      <c r="G18" s="1"/>
      <c r="H18" s="10" t="s">
        <v>49</v>
      </c>
      <c r="I18" s="10" t="s">
        <v>50</v>
      </c>
      <c r="J18" s="10" t="s">
        <v>51</v>
      </c>
      <c r="K18" s="10" t="s">
        <v>15</v>
      </c>
      <c r="L18" s="10" t="s">
        <v>15</v>
      </c>
      <c r="M18" s="10" t="str">
        <f t="shared" si="1"/>
        <v>UPDATE ANAGRAFICAARTICOLI SET GRUPPO =101, CODCATEGORIASTAT=10 WHERE CODICE = '43013'</v>
      </c>
      <c r="N18" s="26"/>
      <c r="O18" s="26"/>
      <c r="P18" s="26"/>
      <c r="R18" s="18" t="str">
        <f t="shared" si="2"/>
        <v xml:space="preserve"> ( '43013', 'CRM', GETDATE(),  'DISTRIBUTORI',  'ECOGREEN',  'NI NON IONICI',  'Alcoli',  '',  0,  0, 0, 0,  0,  0)</v>
      </c>
      <c r="S18" s="19" t="str">
        <f t="shared" si="3"/>
        <v>INSERT INTO EXTRAMAGCRM ( CODART, UTENTEMODIFICA, DATAMODIFICA, GRUPPO, NATURA, CATEGORIASTAT, FAMIGLIA, CONCENTRAZIONE, SPECIALITIES, ECOCERT, COSMOS,SOLUZIONIA, SOLUZIONIB, SOLUZIONIC) VALUES  ( '43013', 'CRM', GETDATE(),  'DISTRIBUTORI',  'ECOGREEN',  'NI NON IONICI',  'Alcoli',  '',  0,  0, 0, 0,  0,  0)</v>
      </c>
    </row>
    <row r="19" spans="1:19" s="10" customFormat="1" ht="16.149999999999999" customHeight="1">
      <c r="A19" s="10">
        <f t="shared" si="0"/>
        <v>101</v>
      </c>
      <c r="B19" s="10" t="s">
        <v>16</v>
      </c>
      <c r="C19" s="10" t="s">
        <v>30</v>
      </c>
      <c r="D19" s="10">
        <v>10</v>
      </c>
      <c r="E19" s="10" t="s">
        <v>24</v>
      </c>
      <c r="F19" s="10" t="s">
        <v>31</v>
      </c>
      <c r="H19" s="10" t="s">
        <v>52</v>
      </c>
      <c r="I19" s="11">
        <v>43000</v>
      </c>
      <c r="J19" s="1" t="s">
        <v>15</v>
      </c>
      <c r="K19" s="1" t="s">
        <v>15</v>
      </c>
      <c r="L19" s="1" t="s">
        <v>15</v>
      </c>
      <c r="M19" s="10" t="str">
        <f t="shared" si="1"/>
        <v>UPDATE ANAGRAFICAARTICOLI SET GRUPPO =101, CODCATEGORIASTAT=10 WHERE CODICE = '43000'</v>
      </c>
      <c r="N19" s="26"/>
      <c r="O19" s="26"/>
      <c r="P19" s="26"/>
      <c r="R19" s="18" t="str">
        <f t="shared" si="2"/>
        <v xml:space="preserve"> ( '43000', 'CRM', GETDATE(),  'DISTRIBUTORI',  'ECOGREEN',  'NI NON IONICI',  'Alcoli',  '',  0,  0, 0, 0,  0,  0)</v>
      </c>
      <c r="S19" s="19" t="str">
        <f t="shared" si="3"/>
        <v>INSERT INTO EXTRAMAGCRM ( CODART, UTENTEMODIFICA, DATAMODIFICA, GRUPPO, NATURA, CATEGORIASTAT, FAMIGLIA, CONCENTRAZIONE, SPECIALITIES, ECOCERT, COSMOS,SOLUZIONIA, SOLUZIONIB, SOLUZIONIC) VALUES  ( '43000', 'CRM', GETDATE(),  'DISTRIBUTORI',  'ECOGREEN',  'NI NON IONICI',  'Alcoli',  '',  0,  0, 0, 0,  0,  0)</v>
      </c>
    </row>
    <row r="20" spans="1:19" s="10" customFormat="1" ht="16.149999999999999" customHeight="1">
      <c r="A20" s="10">
        <f t="shared" si="0"/>
        <v>101</v>
      </c>
      <c r="B20" s="10" t="s">
        <v>16</v>
      </c>
      <c r="C20" s="10" t="s">
        <v>30</v>
      </c>
      <c r="D20" s="10">
        <v>10</v>
      </c>
      <c r="E20" s="1" t="s">
        <v>24</v>
      </c>
      <c r="F20" s="10" t="s">
        <v>31</v>
      </c>
      <c r="G20" s="1"/>
      <c r="H20" s="10" t="s">
        <v>53</v>
      </c>
      <c r="I20" s="10" t="s">
        <v>54</v>
      </c>
      <c r="J20" s="10" t="s">
        <v>15</v>
      </c>
      <c r="K20" s="10" t="s">
        <v>15</v>
      </c>
      <c r="L20" s="10" t="s">
        <v>15</v>
      </c>
      <c r="M20" s="10" t="str">
        <f t="shared" si="1"/>
        <v>UPDATE ANAGRAFICAARTICOLI SET GRUPPO =101, CODCATEGORIASTAT=10 WHERE CODICE = '43018'</v>
      </c>
      <c r="N20" s="26"/>
      <c r="O20" s="26"/>
      <c r="P20" s="26"/>
      <c r="R20" s="18" t="str">
        <f t="shared" si="2"/>
        <v xml:space="preserve"> ( '43018', 'CRM', GETDATE(),  'DISTRIBUTORI',  'ECOGREEN',  'NI NON IONICI',  'Alcoli',  '',  0,  0, 0, 0,  0,  0)</v>
      </c>
      <c r="S20" s="19" t="str">
        <f t="shared" si="3"/>
        <v>INSERT INTO EXTRAMAGCRM ( CODART, UTENTEMODIFICA, DATAMODIFICA, GRUPPO, NATURA, CATEGORIASTAT, FAMIGLIA, CONCENTRAZIONE, SPECIALITIES, ECOCERT, COSMOS,SOLUZIONIA, SOLUZIONIB, SOLUZIONIC) VALUES  ( '43018', 'CRM', GETDATE(),  'DISTRIBUTORI',  'ECOGREEN',  'NI NON IONICI',  'Alcoli',  '',  0,  0, 0, 0,  0,  0)</v>
      </c>
    </row>
    <row r="21" spans="1:19" s="10" customFormat="1" ht="16.149999999999999" customHeight="1">
      <c r="A21" s="10">
        <f t="shared" si="0"/>
        <v>101</v>
      </c>
      <c r="B21" s="10" t="s">
        <v>16</v>
      </c>
      <c r="C21" s="10" t="s">
        <v>30</v>
      </c>
      <c r="D21" s="10">
        <v>10</v>
      </c>
      <c r="E21" s="1" t="s">
        <v>24</v>
      </c>
      <c r="F21" s="10" t="s">
        <v>31</v>
      </c>
      <c r="G21" s="1"/>
      <c r="H21" s="10" t="s">
        <v>55</v>
      </c>
      <c r="I21" s="10" t="s">
        <v>56</v>
      </c>
      <c r="J21" s="10" t="s">
        <v>15</v>
      </c>
      <c r="K21" s="10" t="s">
        <v>22</v>
      </c>
      <c r="L21" s="10" t="s">
        <v>22</v>
      </c>
      <c r="M21" s="10" t="str">
        <f t="shared" si="1"/>
        <v>UPDATE ANAGRAFICAARTICOLI SET GRUPPO =101, CODCATEGORIASTAT=10 WHERE CODICE = '43001'</v>
      </c>
      <c r="N21" s="26"/>
      <c r="O21" s="26"/>
      <c r="P21" s="26"/>
      <c r="R21" s="18" t="str">
        <f t="shared" si="2"/>
        <v xml:space="preserve"> ( '43001', 'CRM', GETDATE(),  'DISTRIBUTORI',  'ECOGREEN',  'NI NON IONICI',  'Alcoli',  '',  0,  1, 1, 0,  0,  0)</v>
      </c>
      <c r="S21" s="19" t="str">
        <f t="shared" si="3"/>
        <v>INSERT INTO EXTRAMAGCRM ( CODART, UTENTEMODIFICA, DATAMODIFICA, GRUPPO, NATURA, CATEGORIASTAT, FAMIGLIA, CONCENTRAZIONE, SPECIALITIES, ECOCERT, COSMOS,SOLUZIONIA, SOLUZIONIB, SOLUZIONIC) VALUES  ( '43001', 'CRM', GETDATE(),  'DISTRIBUTORI',  'ECOGREEN',  'NI NON IONICI',  'Alcoli',  '',  0,  1, 1, 0,  0,  0)</v>
      </c>
    </row>
    <row r="22" spans="1:19" s="10" customFormat="1" ht="16.149999999999999" customHeight="1">
      <c r="A22" s="10">
        <f t="shared" si="0"/>
        <v>101</v>
      </c>
      <c r="B22" s="10" t="s">
        <v>16</v>
      </c>
      <c r="C22" s="10" t="s">
        <v>30</v>
      </c>
      <c r="D22" s="10">
        <v>10</v>
      </c>
      <c r="E22" s="1" t="s">
        <v>24</v>
      </c>
      <c r="F22" s="10" t="s">
        <v>31</v>
      </c>
      <c r="G22" s="1"/>
      <c r="H22" s="10" t="s">
        <v>57</v>
      </c>
      <c r="I22" s="10" t="s">
        <v>58</v>
      </c>
      <c r="J22" s="10" t="s">
        <v>15</v>
      </c>
      <c r="K22" s="10" t="s">
        <v>22</v>
      </c>
      <c r="L22" s="10" t="s">
        <v>22</v>
      </c>
      <c r="M22" s="10" t="str">
        <f t="shared" si="1"/>
        <v>UPDATE ANAGRAFICAARTICOLI SET GRUPPO =101, CODCATEGORIASTAT=10 WHERE CODICE = '43006'</v>
      </c>
      <c r="N22" s="26"/>
      <c r="O22" s="26"/>
      <c r="P22" s="26"/>
      <c r="R22" s="18" t="str">
        <f t="shared" si="2"/>
        <v xml:space="preserve"> ( '43006', 'CRM', GETDATE(),  'DISTRIBUTORI',  'ECOGREEN',  'NI NON IONICI',  'Alcoli',  '',  0,  1, 1, 0,  0,  0)</v>
      </c>
      <c r="S22" s="19" t="str">
        <f t="shared" si="3"/>
        <v>INSERT INTO EXTRAMAGCRM ( CODART, UTENTEMODIFICA, DATAMODIFICA, GRUPPO, NATURA, CATEGORIASTAT, FAMIGLIA, CONCENTRAZIONE, SPECIALITIES, ECOCERT, COSMOS,SOLUZIONIA, SOLUZIONIB, SOLUZIONIC) VALUES  ( '43006', 'CRM', GETDATE(),  'DISTRIBUTORI',  'ECOGREEN',  'NI NON IONICI',  'Alcoli',  '',  0,  1, 1, 0,  0,  0)</v>
      </c>
    </row>
    <row r="23" spans="1:19" s="10" customFormat="1" ht="16.149999999999999" customHeight="1">
      <c r="A23" s="10">
        <f t="shared" si="0"/>
        <v>101</v>
      </c>
      <c r="B23" s="10" t="s">
        <v>16</v>
      </c>
      <c r="C23" s="10" t="s">
        <v>30</v>
      </c>
      <c r="D23" s="10">
        <v>10</v>
      </c>
      <c r="E23" s="1" t="s">
        <v>24</v>
      </c>
      <c r="F23" s="10" t="s">
        <v>31</v>
      </c>
      <c r="G23" s="1"/>
      <c r="H23" s="10" t="s">
        <v>59</v>
      </c>
      <c r="I23" s="10" t="s">
        <v>60</v>
      </c>
      <c r="J23" s="10" t="s">
        <v>15</v>
      </c>
      <c r="K23" s="10" t="s">
        <v>22</v>
      </c>
      <c r="L23" s="10" t="s">
        <v>22</v>
      </c>
      <c r="M23" s="10" t="str">
        <f t="shared" si="1"/>
        <v>UPDATE ANAGRAFICAARTICOLI SET GRUPPO =101, CODCATEGORIASTAT=10 WHERE CODICE = '43004'</v>
      </c>
      <c r="N23" s="26"/>
      <c r="O23" s="26"/>
      <c r="P23" s="26"/>
      <c r="R23" s="18" t="str">
        <f t="shared" si="2"/>
        <v xml:space="preserve"> ( '43004', 'CRM', GETDATE(),  'DISTRIBUTORI',  'ECOGREEN',  'NI NON IONICI',  'Alcoli',  '',  0,  1, 1, 0,  0,  0)</v>
      </c>
      <c r="S23" s="19" t="str">
        <f t="shared" si="3"/>
        <v>INSERT INTO EXTRAMAGCRM ( CODART, UTENTEMODIFICA, DATAMODIFICA, GRUPPO, NATURA, CATEGORIASTAT, FAMIGLIA, CONCENTRAZIONE, SPECIALITIES, ECOCERT, COSMOS,SOLUZIONIA, SOLUZIONIB, SOLUZIONIC) VALUES  ( '43004', 'CRM', GETDATE(),  'DISTRIBUTORI',  'ECOGREEN',  'NI NON IONICI',  'Alcoli',  '',  0,  1, 1, 0,  0,  0)</v>
      </c>
    </row>
    <row r="24" spans="1:19" s="10" customFormat="1" ht="16.149999999999999" customHeight="1">
      <c r="A24" s="10">
        <f t="shared" si="0"/>
        <v>102</v>
      </c>
      <c r="B24" s="1" t="s">
        <v>65</v>
      </c>
      <c r="C24" s="1" t="s">
        <v>65</v>
      </c>
      <c r="D24" s="10">
        <v>10</v>
      </c>
      <c r="E24" s="10" t="s">
        <v>24</v>
      </c>
      <c r="F24" s="10" t="s">
        <v>134</v>
      </c>
      <c r="H24" s="10" t="s">
        <v>135</v>
      </c>
      <c r="I24" s="10" t="s">
        <v>136</v>
      </c>
      <c r="J24" s="10" t="s">
        <v>15</v>
      </c>
      <c r="K24" s="10" t="s">
        <v>15</v>
      </c>
      <c r="L24" s="10" t="s">
        <v>15</v>
      </c>
      <c r="M24" s="10" t="str">
        <f t="shared" si="1"/>
        <v>UPDATE ANAGRAFICAARTICOLI SET GRUPPO =102, CODCATEGORIASTAT=10 WHERE CODICE = '20037#000XXX'</v>
      </c>
      <c r="N24" s="26"/>
      <c r="O24" s="26"/>
      <c r="P24" s="26"/>
      <c r="R24" s="18" t="str">
        <f t="shared" si="2"/>
        <v xml:space="preserve"> ( '20037#000XXX', 'CRM', GETDATE(),  'PP PRODUZIONE PROPRIA',  'PP PRODUZIONE PROPRIA',  'NI NON IONICI',  'Ammidi DI COCCO',  '',  0,  0, 0, 0,  0,  0)</v>
      </c>
      <c r="S24" s="19" t="str">
        <f t="shared" si="3"/>
        <v>INSERT INTO EXTRAMAGCRM ( CODART, UTENTEMODIFICA, DATAMODIFICA, GRUPPO, NATURA, CATEGORIASTAT, FAMIGLIA, CONCENTRAZIONE, SPECIALITIES, ECOCERT, COSMOS,SOLUZIONIA, SOLUZIONIB, SOLUZIONIC) VALUES  ( '20037#000XXX', 'CRM', GETDATE(),  'PP PRODUZIONE PROPRIA',  'PP PRODUZIONE PROPRIA',  'NI NON IONICI',  'Ammidi DI COCCO',  '',  0,  0, 0, 0,  0,  0)</v>
      </c>
    </row>
    <row r="25" spans="1:19" s="10" customFormat="1" ht="16.149999999999999" customHeight="1">
      <c r="A25" s="10">
        <f t="shared" si="0"/>
        <v>103</v>
      </c>
      <c r="B25" s="10" t="s">
        <v>9</v>
      </c>
      <c r="C25" s="10" t="s">
        <v>23</v>
      </c>
      <c r="D25" s="10">
        <v>10</v>
      </c>
      <c r="E25" s="1" t="s">
        <v>24</v>
      </c>
      <c r="F25" s="1" t="s">
        <v>31</v>
      </c>
      <c r="H25" s="10" t="s">
        <v>181</v>
      </c>
      <c r="I25" s="10" t="s">
        <v>182</v>
      </c>
      <c r="J25" s="10" t="s">
        <v>15</v>
      </c>
      <c r="K25" s="10" t="s">
        <v>15</v>
      </c>
      <c r="L25" s="10" t="s">
        <v>15</v>
      </c>
      <c r="M25" s="10" t="str">
        <f t="shared" si="1"/>
        <v>UPDATE ANAGRAFICAARTICOLI SET GRUPPO =103, CODCATEGORIASTAT=10 WHERE CODICE = '11255'</v>
      </c>
      <c r="N25" s="26"/>
      <c r="O25" s="26"/>
      <c r="P25" s="26"/>
      <c r="R25" s="18" t="str">
        <f t="shared" si="2"/>
        <v xml:space="preserve"> ( '11255', 'CRM', GETDATE(),  'RIVENDITA',  'MP MATERIE PRIME',  'NI NON IONICI',  'Alcoli',  '',  0,  0, 0, 0,  0,  0)</v>
      </c>
      <c r="S25" s="19" t="str">
        <f t="shared" si="3"/>
        <v>INSERT INTO EXTRAMAGCRM ( CODART, UTENTEMODIFICA, DATAMODIFICA, GRUPPO, NATURA, CATEGORIASTAT, FAMIGLIA, CONCENTRAZIONE, SPECIALITIES, ECOCERT, COSMOS,SOLUZIONIA, SOLUZIONIB, SOLUZIONIC) VALUES  ( '11255', 'CRM', GETDATE(),  'RIVENDITA',  'MP MATERIE PRIME',  'NI NON IONICI',  'Alcoli',  '',  0,  0, 0, 0,  0,  0)</v>
      </c>
    </row>
    <row r="26" spans="1:19" s="10" customFormat="1" ht="16.149999999999999" customHeight="1">
      <c r="A26" s="10">
        <f t="shared" si="0"/>
        <v>103</v>
      </c>
      <c r="B26" s="10" t="s">
        <v>9</v>
      </c>
      <c r="C26" s="10" t="s">
        <v>23</v>
      </c>
      <c r="D26" s="10">
        <v>10</v>
      </c>
      <c r="E26" s="10" t="s">
        <v>24</v>
      </c>
      <c r="F26" s="10" t="s">
        <v>31</v>
      </c>
      <c r="G26" s="1"/>
      <c r="H26" s="10" t="s">
        <v>183</v>
      </c>
      <c r="I26" s="30">
        <v>43056</v>
      </c>
      <c r="J26" s="10" t="s">
        <v>15</v>
      </c>
      <c r="K26" s="10" t="s">
        <v>22</v>
      </c>
      <c r="L26" s="10" t="s">
        <v>22</v>
      </c>
      <c r="M26" s="10" t="str">
        <f t="shared" si="1"/>
        <v>UPDATE ANAGRAFICAARTICOLI SET GRUPPO =103, CODCATEGORIASTAT=10 WHERE CODICE = '43056'</v>
      </c>
      <c r="N26" s="26"/>
      <c r="O26" s="26"/>
      <c r="P26" s="26"/>
      <c r="R26" s="18" t="str">
        <f t="shared" si="2"/>
        <v xml:space="preserve"> ( '43056', 'CRM', GETDATE(),  'RIVENDITA',  'MP MATERIE PRIME',  'NI NON IONICI',  'Alcoli',  '',  0,  1, 1, 0,  0,  0)</v>
      </c>
      <c r="S26" s="19" t="str">
        <f t="shared" si="3"/>
        <v>INSERT INTO EXTRAMAGCRM ( CODART, UTENTEMODIFICA, DATAMODIFICA, GRUPPO, NATURA, CATEGORIASTAT, FAMIGLIA, CONCENTRAZIONE, SPECIALITIES, ECOCERT, COSMOS,SOLUZIONIA, SOLUZIONIB, SOLUZIONIC) VALUES  ( '43056', 'CRM', GETDATE(),  'RIVENDITA',  'MP MATERIE PRIME',  'NI NON IONICI',  'Alcoli',  '',  0,  1, 1, 0,  0,  0)</v>
      </c>
    </row>
    <row r="27" spans="1:19" s="10" customFormat="1" ht="16.149999999999999" customHeight="1">
      <c r="A27" s="10">
        <f t="shared" si="0"/>
        <v>103</v>
      </c>
      <c r="B27" s="1" t="s">
        <v>9</v>
      </c>
      <c r="C27" s="1" t="s">
        <v>10</v>
      </c>
      <c r="D27" s="10">
        <v>10</v>
      </c>
      <c r="E27" s="10" t="s">
        <v>24</v>
      </c>
      <c r="F27" s="10" t="s">
        <v>31</v>
      </c>
      <c r="G27" s="1"/>
      <c r="H27" s="10" t="s">
        <v>250</v>
      </c>
      <c r="I27" s="10" t="s">
        <v>251</v>
      </c>
      <c r="J27" s="10" t="s">
        <v>15</v>
      </c>
      <c r="K27" s="10" t="s">
        <v>15</v>
      </c>
      <c r="L27" s="10" t="s">
        <v>15</v>
      </c>
      <c r="M27" s="10" t="str">
        <f t="shared" si="1"/>
        <v>UPDATE ANAGRAFICAARTICOLI SET GRUPPO =103, CODCATEGORIASTAT=10 WHERE CODICE = '32314'</v>
      </c>
      <c r="N27" s="26"/>
      <c r="O27" s="26"/>
      <c r="P27" s="26"/>
      <c r="R27" s="18" t="str">
        <f t="shared" si="2"/>
        <v xml:space="preserve"> ( '32314', 'CRM', GETDATE(),  'RIVENDITA',  'INTERCOMPANY',  'NI NON IONICI',  'Alcoli',  '',  0,  0, 0, 0,  0,  0)</v>
      </c>
      <c r="S27" s="19" t="str">
        <f t="shared" si="3"/>
        <v>INSERT INTO EXTRAMAGCRM ( CODART, UTENTEMODIFICA, DATAMODIFICA, GRUPPO, NATURA, CATEGORIASTAT, FAMIGLIA, CONCENTRAZIONE, SPECIALITIES, ECOCERT, COSMOS,SOLUZIONIA, SOLUZIONIB, SOLUZIONIC) VALUES  ( '32314', 'CRM', GETDATE(),  'RIVENDITA',  'INTERCOMPANY',  'NI NON IONICI',  'Alcoli',  '',  0,  0, 0, 0,  0,  0)</v>
      </c>
    </row>
    <row r="28" spans="1:19" s="10" customFormat="1" ht="16.149999999999999" customHeight="1">
      <c r="A28" s="10">
        <f t="shared" si="0"/>
        <v>103</v>
      </c>
      <c r="B28" s="1" t="s">
        <v>9</v>
      </c>
      <c r="C28" s="1" t="s">
        <v>10</v>
      </c>
      <c r="D28" s="10">
        <v>10</v>
      </c>
      <c r="E28" s="1" t="s">
        <v>24</v>
      </c>
      <c r="F28" s="1" t="s">
        <v>31</v>
      </c>
      <c r="H28" s="10" t="s">
        <v>252</v>
      </c>
      <c r="I28" s="10" t="s">
        <v>253</v>
      </c>
      <c r="J28" s="10" t="s">
        <v>15</v>
      </c>
      <c r="K28" s="10" t="s">
        <v>15</v>
      </c>
      <c r="L28" s="10" t="s">
        <v>15</v>
      </c>
      <c r="M28" s="10" t="str">
        <f t="shared" si="1"/>
        <v>UPDATE ANAGRAFICAARTICOLI SET GRUPPO =103, CODCATEGORIASTAT=10 WHERE CODICE = '32307'</v>
      </c>
      <c r="N28" s="26"/>
      <c r="O28" s="26"/>
      <c r="P28" s="26"/>
      <c r="R28" s="18" t="str">
        <f t="shared" si="2"/>
        <v xml:space="preserve"> ( '32307', 'CRM', GETDATE(),  'RIVENDITA',  'INTERCOMPANY',  'NI NON IONICI',  'Alcoli',  '',  0,  0, 0, 0,  0,  0)</v>
      </c>
      <c r="S28" s="19" t="str">
        <f t="shared" si="3"/>
        <v>INSERT INTO EXTRAMAGCRM ( CODART, UTENTEMODIFICA, DATAMODIFICA, GRUPPO, NATURA, CATEGORIASTAT, FAMIGLIA, CONCENTRAZIONE, SPECIALITIES, ECOCERT, COSMOS,SOLUZIONIA, SOLUZIONIB, SOLUZIONIC) VALUES  ( '32307', 'CRM', GETDATE(),  'RIVENDITA',  'INTERCOMPANY',  'NI NON IONICI',  'Alcoli',  '',  0,  0, 0, 0,  0,  0)</v>
      </c>
    </row>
    <row r="29" spans="1:19" s="10" customFormat="1" ht="16.149999999999999" customHeight="1">
      <c r="A29" s="10">
        <f t="shared" si="0"/>
        <v>103</v>
      </c>
      <c r="B29" s="1" t="s">
        <v>9</v>
      </c>
      <c r="C29" s="1" t="s">
        <v>10</v>
      </c>
      <c r="D29" s="10">
        <v>10</v>
      </c>
      <c r="E29" s="1" t="s">
        <v>24</v>
      </c>
      <c r="F29" s="1" t="s">
        <v>31</v>
      </c>
      <c r="H29" s="10" t="s">
        <v>254</v>
      </c>
      <c r="I29" s="10" t="s">
        <v>255</v>
      </c>
      <c r="J29" s="10" t="s">
        <v>15</v>
      </c>
      <c r="K29" s="10" t="s">
        <v>15</v>
      </c>
      <c r="L29" s="10" t="s">
        <v>15</v>
      </c>
      <c r="M29" s="10" t="str">
        <f t="shared" si="1"/>
        <v>UPDATE ANAGRAFICAARTICOLI SET GRUPPO =103, CODCATEGORIASTAT=10 WHERE CODICE = '32311'</v>
      </c>
      <c r="N29" s="26"/>
      <c r="O29" s="26"/>
      <c r="P29" s="26"/>
      <c r="R29" s="18" t="str">
        <f t="shared" si="2"/>
        <v xml:space="preserve"> ( '32311', 'CRM', GETDATE(),  'RIVENDITA',  'INTERCOMPANY',  'NI NON IONICI',  'Alcoli',  '',  0,  0, 0, 0,  0,  0)</v>
      </c>
      <c r="S29" s="19" t="str">
        <f t="shared" si="3"/>
        <v>INSERT INTO EXTRAMAGCRM ( CODART, UTENTEMODIFICA, DATAMODIFICA, GRUPPO, NATURA, CATEGORIASTAT, FAMIGLIA, CONCENTRAZIONE, SPECIALITIES, ECOCERT, COSMOS,SOLUZIONIA, SOLUZIONIB, SOLUZIONIC) VALUES  ( '32311', 'CRM', GETDATE(),  'RIVENDITA',  'INTERCOMPANY',  'NI NON IONICI',  'Alcoli',  '',  0,  0, 0, 0,  0,  0)</v>
      </c>
    </row>
    <row r="30" spans="1:19" s="10" customFormat="1" ht="16.149999999999999" customHeight="1">
      <c r="A30" s="10">
        <f t="shared" si="0"/>
        <v>103</v>
      </c>
      <c r="B30" s="1" t="s">
        <v>9</v>
      </c>
      <c r="C30" s="1" t="s">
        <v>10</v>
      </c>
      <c r="D30" s="10">
        <v>10</v>
      </c>
      <c r="E30" s="1" t="s">
        <v>24</v>
      </c>
      <c r="F30" s="1" t="s">
        <v>31</v>
      </c>
      <c r="H30" s="10" t="s">
        <v>256</v>
      </c>
      <c r="I30" s="10" t="s">
        <v>257</v>
      </c>
      <c r="J30" s="10" t="s">
        <v>15</v>
      </c>
      <c r="K30" s="10" t="s">
        <v>15</v>
      </c>
      <c r="L30" s="10" t="s">
        <v>15</v>
      </c>
      <c r="M30" s="10" t="str">
        <f t="shared" si="1"/>
        <v>UPDATE ANAGRAFICAARTICOLI SET GRUPPO =103, CODCATEGORIASTAT=10 WHERE CODICE = '32309'</v>
      </c>
      <c r="N30" s="26"/>
      <c r="O30" s="26"/>
      <c r="P30" s="26"/>
      <c r="R30" s="18" t="str">
        <f t="shared" si="2"/>
        <v xml:space="preserve"> ( '32309', 'CRM', GETDATE(),  'RIVENDITA',  'INTERCOMPANY',  'NI NON IONICI',  'Alcoli',  '',  0,  0, 0, 0,  0,  0)</v>
      </c>
      <c r="S30" s="19" t="str">
        <f t="shared" si="3"/>
        <v>INSERT INTO EXTRAMAGCRM ( CODART, UTENTEMODIFICA, DATAMODIFICA, GRUPPO, NATURA, CATEGORIASTAT, FAMIGLIA, CONCENTRAZIONE, SPECIALITIES, ECOCERT, COSMOS,SOLUZIONIA, SOLUZIONIB, SOLUZIONIC) VALUES  ( '32309', 'CRM', GETDATE(),  'RIVENDITA',  'INTERCOMPANY',  'NI NON IONICI',  'Alcoli',  '',  0,  0, 0, 0,  0,  0)</v>
      </c>
    </row>
    <row r="31" spans="1:19" s="10" customFormat="1" ht="16.149999999999999" customHeight="1">
      <c r="A31" s="10">
        <f t="shared" si="0"/>
        <v>103</v>
      </c>
      <c r="B31" s="10" t="s">
        <v>9</v>
      </c>
      <c r="C31" s="10" t="s">
        <v>120</v>
      </c>
      <c r="D31" s="10">
        <v>10</v>
      </c>
      <c r="E31" s="10" t="s">
        <v>24</v>
      </c>
      <c r="F31" s="10" t="s">
        <v>31</v>
      </c>
      <c r="G31" s="1"/>
      <c r="H31" s="10" t="s">
        <v>258</v>
      </c>
      <c r="I31" s="10" t="s">
        <v>259</v>
      </c>
      <c r="J31" s="10" t="s">
        <v>15</v>
      </c>
      <c r="K31" s="10" t="s">
        <v>15</v>
      </c>
      <c r="L31" s="10" t="s">
        <v>15</v>
      </c>
      <c r="M31" s="10" t="str">
        <f t="shared" si="1"/>
        <v>UPDATE ANAGRAFICAARTICOLI SET GRUPPO =103, CODCATEGORIASTAT=10 WHERE CODICE = '43150'</v>
      </c>
      <c r="N31" s="26"/>
      <c r="O31" s="26"/>
      <c r="P31" s="26"/>
      <c r="R31" s="18" t="str">
        <f t="shared" si="2"/>
        <v xml:space="preserve"> ( '43150', 'CRM', GETDATE(),  'RIVENDITA',  'RIVENDITA PURA',  'NI NON IONICI',  'Alcoli',  '',  0,  0, 0, 0,  0,  0)</v>
      </c>
      <c r="S31" s="19" t="str">
        <f t="shared" si="3"/>
        <v>INSERT INTO EXTRAMAGCRM ( CODART, UTENTEMODIFICA, DATAMODIFICA, GRUPPO, NATURA, CATEGORIASTAT, FAMIGLIA, CONCENTRAZIONE, SPECIALITIES, ECOCERT, COSMOS,SOLUZIONIA, SOLUZIONIB, SOLUZIONIC) VALUES  ( '43150', 'CRM', GETDATE(),  'RIVENDITA',  'RIVENDITA PURA',  'NI NON IONICI',  'Alcoli',  '',  0,  0, 0, 0,  0,  0)</v>
      </c>
    </row>
    <row r="32" spans="1:19" s="10" customFormat="1" ht="16.149999999999999" customHeight="1">
      <c r="A32" s="10">
        <f t="shared" si="0"/>
        <v>103</v>
      </c>
      <c r="B32" s="1" t="s">
        <v>9</v>
      </c>
      <c r="C32" s="1" t="s">
        <v>10</v>
      </c>
      <c r="D32" s="10">
        <v>10</v>
      </c>
      <c r="E32" s="1" t="s">
        <v>24</v>
      </c>
      <c r="F32" s="1" t="s">
        <v>31</v>
      </c>
      <c r="H32" s="10" t="s">
        <v>260</v>
      </c>
      <c r="I32" s="10" t="s">
        <v>261</v>
      </c>
      <c r="J32" s="10" t="s">
        <v>15</v>
      </c>
      <c r="K32" s="10" t="s">
        <v>15</v>
      </c>
      <c r="L32" s="10" t="s">
        <v>15</v>
      </c>
      <c r="M32" s="10" t="str">
        <f t="shared" si="1"/>
        <v>UPDATE ANAGRAFICAARTICOLI SET GRUPPO =103, CODCATEGORIASTAT=10 WHERE CODICE = '32310'</v>
      </c>
      <c r="N32" s="26"/>
      <c r="O32" s="26"/>
      <c r="P32" s="26"/>
      <c r="R32" s="18" t="str">
        <f t="shared" si="2"/>
        <v xml:space="preserve"> ( '32310', 'CRM', GETDATE(),  'RIVENDITA',  'INTERCOMPANY',  'NI NON IONICI',  'Alcoli',  '',  0,  0, 0, 0,  0,  0)</v>
      </c>
      <c r="S32" s="19" t="str">
        <f t="shared" si="3"/>
        <v>INSERT INTO EXTRAMAGCRM ( CODART, UTENTEMODIFICA, DATAMODIFICA, GRUPPO, NATURA, CATEGORIASTAT, FAMIGLIA, CONCENTRAZIONE, SPECIALITIES, ECOCERT, COSMOS,SOLUZIONIA, SOLUZIONIB, SOLUZIONIC) VALUES  ( '32310', 'CRM', GETDATE(),  'RIVENDITA',  'INTERCOMPANY',  'NI NON IONICI',  'Alcoli',  '',  0,  0, 0, 0,  0,  0)</v>
      </c>
    </row>
    <row r="33" spans="1:19" s="12" customFormat="1" ht="16.149999999999999" customHeight="1">
      <c r="A33" s="10">
        <f t="shared" si="0"/>
        <v>103</v>
      </c>
      <c r="B33" s="1" t="s">
        <v>9</v>
      </c>
      <c r="C33" s="1" t="s">
        <v>10</v>
      </c>
      <c r="D33" s="10">
        <v>10</v>
      </c>
      <c r="E33" s="1" t="s">
        <v>24</v>
      </c>
      <c r="F33" s="1" t="s">
        <v>31</v>
      </c>
      <c r="G33" s="10"/>
      <c r="H33" s="10" t="s">
        <v>262</v>
      </c>
      <c r="I33" s="10" t="s">
        <v>263</v>
      </c>
      <c r="J33" s="10" t="s">
        <v>15</v>
      </c>
      <c r="K33" s="10" t="s">
        <v>15</v>
      </c>
      <c r="L33" s="10" t="s">
        <v>15</v>
      </c>
      <c r="M33" s="10" t="str">
        <f t="shared" si="1"/>
        <v>UPDATE ANAGRAFICAARTICOLI SET GRUPPO =103, CODCATEGORIASTAT=10 WHERE CODICE = '32331'</v>
      </c>
      <c r="N33" s="26"/>
      <c r="O33" s="26"/>
      <c r="P33" s="26"/>
      <c r="R33" s="18" t="str">
        <f t="shared" si="2"/>
        <v xml:space="preserve"> ( '32331', 'CRM', GETDATE(),  'RIVENDITA',  'INTERCOMPANY',  'NI NON IONICI',  'Alcoli',  '',  0,  0, 0, 0,  0,  0)</v>
      </c>
      <c r="S33" s="19" t="str">
        <f t="shared" si="3"/>
        <v>INSERT INTO EXTRAMAGCRM ( CODART, UTENTEMODIFICA, DATAMODIFICA, GRUPPO, NATURA, CATEGORIASTAT, FAMIGLIA, CONCENTRAZIONE, SPECIALITIES, ECOCERT, COSMOS,SOLUZIONIA, SOLUZIONIB, SOLUZIONIC) VALUES  ( '32331', 'CRM', GETDATE(),  'RIVENDITA',  'INTERCOMPANY',  'NI NON IONICI',  'Alcoli',  '',  0,  0, 0, 0,  0,  0)</v>
      </c>
    </row>
    <row r="34" spans="1:19" s="10" customFormat="1" ht="16.149999999999999" customHeight="1">
      <c r="A34" s="10">
        <f t="shared" si="0"/>
        <v>103</v>
      </c>
      <c r="B34" s="1" t="s">
        <v>9</v>
      </c>
      <c r="C34" s="1" t="s">
        <v>10</v>
      </c>
      <c r="D34" s="10">
        <v>10</v>
      </c>
      <c r="E34" s="10" t="s">
        <v>24</v>
      </c>
      <c r="F34" s="10" t="s">
        <v>31</v>
      </c>
      <c r="G34" s="1"/>
      <c r="H34" s="10" t="s">
        <v>264</v>
      </c>
      <c r="I34" s="10" t="s">
        <v>265</v>
      </c>
      <c r="J34" s="10" t="s">
        <v>15</v>
      </c>
      <c r="K34" s="10" t="s">
        <v>15</v>
      </c>
      <c r="L34" s="10" t="s">
        <v>15</v>
      </c>
      <c r="M34" s="10" t="str">
        <f t="shared" si="1"/>
        <v>UPDATE ANAGRAFICAARTICOLI SET GRUPPO =103, CODCATEGORIASTAT=10 WHERE CODICE = '32332'</v>
      </c>
      <c r="N34" s="26"/>
      <c r="O34" s="26"/>
      <c r="P34" s="26"/>
      <c r="R34" s="18" t="str">
        <f t="shared" si="2"/>
        <v xml:space="preserve"> ( '32332', 'CRM', GETDATE(),  'RIVENDITA',  'INTERCOMPANY',  'NI NON IONICI',  'Alcoli',  '',  0,  0, 0, 0,  0,  0)</v>
      </c>
      <c r="S34" s="19" t="str">
        <f t="shared" si="3"/>
        <v>INSERT INTO EXTRAMAGCRM ( CODART, UTENTEMODIFICA, DATAMODIFICA, GRUPPO, NATURA, CATEGORIASTAT, FAMIGLIA, CONCENTRAZIONE, SPECIALITIES, ECOCERT, COSMOS,SOLUZIONIA, SOLUZIONIB, SOLUZIONIC) VALUES  ( '32332', 'CRM', GETDATE(),  'RIVENDITA',  'INTERCOMPANY',  'NI NON IONICI',  'Alcoli',  '',  0,  0, 0, 0,  0,  0)</v>
      </c>
    </row>
    <row r="35" spans="1:19" s="10" customFormat="1" ht="16.149999999999999" customHeight="1">
      <c r="A35" s="10">
        <f t="shared" si="0"/>
        <v>103</v>
      </c>
      <c r="B35" s="1" t="s">
        <v>9</v>
      </c>
      <c r="C35" s="1" t="s">
        <v>10</v>
      </c>
      <c r="D35" s="10">
        <v>10</v>
      </c>
      <c r="E35" s="1" t="s">
        <v>24</v>
      </c>
      <c r="F35" s="1" t="s">
        <v>31</v>
      </c>
      <c r="H35" s="10" t="s">
        <v>266</v>
      </c>
      <c r="I35" s="10" t="s">
        <v>267</v>
      </c>
      <c r="J35" s="10" t="s">
        <v>15</v>
      </c>
      <c r="K35" s="10" t="s">
        <v>15</v>
      </c>
      <c r="L35" s="10" t="s">
        <v>15</v>
      </c>
      <c r="M35" s="10" t="str">
        <f t="shared" si="1"/>
        <v>UPDATE ANAGRAFICAARTICOLI SET GRUPPO =103, CODCATEGORIASTAT=10 WHERE CODICE = '32339'</v>
      </c>
      <c r="N35" s="26"/>
      <c r="O35" s="26"/>
      <c r="P35" s="26"/>
      <c r="R35" s="18" t="str">
        <f t="shared" si="2"/>
        <v xml:space="preserve"> ( '32339', 'CRM', GETDATE(),  'RIVENDITA',  'INTERCOMPANY',  'NI NON IONICI',  'Alcoli',  '',  0,  0, 0, 0,  0,  0)</v>
      </c>
      <c r="S35" s="19" t="str">
        <f t="shared" si="3"/>
        <v>INSERT INTO EXTRAMAGCRM ( CODART, UTENTEMODIFICA, DATAMODIFICA, GRUPPO, NATURA, CATEGORIASTAT, FAMIGLIA, CONCENTRAZIONE, SPECIALITIES, ECOCERT, COSMOS,SOLUZIONIA, SOLUZIONIB, SOLUZIONIC) VALUES  ( '32339', 'CRM', GETDATE(),  'RIVENDITA',  'INTERCOMPANY',  'NI NON IONICI',  'Alcoli',  '',  0,  0, 0, 0,  0,  0)</v>
      </c>
    </row>
    <row r="36" spans="1:19" s="10" customFormat="1" ht="16.149999999999999" customHeight="1">
      <c r="A36" s="10">
        <f t="shared" si="0"/>
        <v>103</v>
      </c>
      <c r="B36" s="1" t="s">
        <v>9</v>
      </c>
      <c r="C36" s="1" t="s">
        <v>10</v>
      </c>
      <c r="D36" s="10">
        <v>10</v>
      </c>
      <c r="E36" s="1" t="s">
        <v>24</v>
      </c>
      <c r="F36" s="1" t="s">
        <v>31</v>
      </c>
      <c r="H36" s="10" t="s">
        <v>279</v>
      </c>
      <c r="I36" s="10" t="s">
        <v>280</v>
      </c>
      <c r="J36" s="10" t="s">
        <v>15</v>
      </c>
      <c r="K36" s="10" t="s">
        <v>15</v>
      </c>
      <c r="L36" s="10" t="s">
        <v>15</v>
      </c>
      <c r="M36" s="10" t="str">
        <f t="shared" si="1"/>
        <v>UPDATE ANAGRAFICAARTICOLI SET GRUPPO =103, CODCATEGORIASTAT=10 WHERE CODICE = '32369'</v>
      </c>
      <c r="N36" s="26"/>
      <c r="O36" s="26"/>
      <c r="P36" s="26"/>
      <c r="R36" s="18" t="str">
        <f t="shared" si="2"/>
        <v xml:space="preserve"> ( '32369', 'CRM', GETDATE(),  'RIVENDITA',  'INTERCOMPANY',  'NI NON IONICI',  'Alcoli',  '',  0,  0, 0, 0,  0,  0)</v>
      </c>
      <c r="S36" s="19" t="str">
        <f t="shared" si="3"/>
        <v>INSERT INTO EXTRAMAGCRM ( CODART, UTENTEMODIFICA, DATAMODIFICA, GRUPPO, NATURA, CATEGORIASTAT, FAMIGLIA, CONCENTRAZIONE, SPECIALITIES, ECOCERT, COSMOS,SOLUZIONIA, SOLUZIONIB, SOLUZIONIC) VALUES  ( '32369', 'CRM', GETDATE(),  'RIVENDITA',  'INTERCOMPANY',  'NI NON IONICI',  'Alcoli',  '',  0,  0, 0, 0,  0,  0)</v>
      </c>
    </row>
    <row r="37" spans="1:19" s="10" customFormat="1" ht="16.149999999999999" customHeight="1">
      <c r="A37" s="10">
        <f t="shared" si="0"/>
        <v>103</v>
      </c>
      <c r="B37" s="10" t="s">
        <v>9</v>
      </c>
      <c r="C37" s="10" t="s">
        <v>120</v>
      </c>
      <c r="D37" s="10">
        <v>10</v>
      </c>
      <c r="E37" s="1" t="s">
        <v>24</v>
      </c>
      <c r="F37" s="1" t="s">
        <v>31</v>
      </c>
      <c r="H37" s="10" t="s">
        <v>281</v>
      </c>
      <c r="I37" s="10" t="s">
        <v>282</v>
      </c>
      <c r="J37" s="10" t="s">
        <v>15</v>
      </c>
      <c r="K37" s="10" t="s">
        <v>15</v>
      </c>
      <c r="L37" s="10" t="s">
        <v>15</v>
      </c>
      <c r="M37" s="10" t="str">
        <f t="shared" si="1"/>
        <v>UPDATE ANAGRAFICAARTICOLI SET GRUPPO =103, CODCATEGORIASTAT=10 WHERE CODICE = '43381'</v>
      </c>
      <c r="N37" s="26"/>
      <c r="O37" s="26"/>
      <c r="P37" s="26"/>
      <c r="R37" s="18" t="str">
        <f t="shared" si="2"/>
        <v xml:space="preserve"> ( '43381', 'CRM', GETDATE(),  'RIVENDITA',  'RIVENDITA PURA',  'NI NON IONICI',  'Alcoli',  '',  0,  0, 0, 0,  0,  0)</v>
      </c>
      <c r="S37" s="19" t="str">
        <f t="shared" si="3"/>
        <v>INSERT INTO EXTRAMAGCRM ( CODART, UTENTEMODIFICA, DATAMODIFICA, GRUPPO, NATURA, CATEGORIASTAT, FAMIGLIA, CONCENTRAZIONE, SPECIALITIES, ECOCERT, COSMOS,SOLUZIONIA, SOLUZIONIB, SOLUZIONIC) VALUES  ( '43381', 'CRM', GETDATE(),  'RIVENDITA',  'RIVENDITA PURA',  'NI NON IONICI',  'Alcoli',  '',  0,  0, 0, 0,  0,  0)</v>
      </c>
    </row>
    <row r="38" spans="1:19" s="12" customFormat="1" ht="16.149999999999999" customHeight="1">
      <c r="A38" s="10">
        <f t="shared" si="0"/>
        <v>103</v>
      </c>
      <c r="B38" s="1" t="s">
        <v>9</v>
      </c>
      <c r="C38" s="1" t="s">
        <v>10</v>
      </c>
      <c r="D38" s="10">
        <v>10</v>
      </c>
      <c r="E38" s="1" t="s">
        <v>24</v>
      </c>
      <c r="F38" s="1" t="s">
        <v>31</v>
      </c>
      <c r="G38" s="10"/>
      <c r="H38" s="10" t="s">
        <v>283</v>
      </c>
      <c r="I38" s="10" t="s">
        <v>284</v>
      </c>
      <c r="J38" s="10" t="s">
        <v>22</v>
      </c>
      <c r="K38" s="10" t="s">
        <v>15</v>
      </c>
      <c r="L38" s="10" t="s">
        <v>15</v>
      </c>
      <c r="M38" s="10" t="str">
        <f t="shared" si="1"/>
        <v>UPDATE ANAGRAFICAARTICOLI SET GRUPPO =103, CODCATEGORIASTAT=10 WHERE CODICE = '32410'</v>
      </c>
      <c r="N38" s="26" t="str">
        <f>+VLOOKUP(I38,[3]Foglio1!$A$5:$E$139,3,FALSE)</f>
        <v>X</v>
      </c>
      <c r="O38" s="26"/>
      <c r="P38" s="26"/>
      <c r="R38" s="18" t="str">
        <f t="shared" si="2"/>
        <v xml:space="preserve"> ( '32410', 'CRM', GETDATE(),  'RIVENDITA',  'INTERCOMPANY',  'NI NON IONICI',  'Alcoli',  '',  1,  0, 0, 1,  0,  0)</v>
      </c>
      <c r="S38" s="19" t="str">
        <f t="shared" si="3"/>
        <v>INSERT INTO EXTRAMAGCRM ( CODART, UTENTEMODIFICA, DATAMODIFICA, GRUPPO, NATURA, CATEGORIASTAT, FAMIGLIA, CONCENTRAZIONE, SPECIALITIES, ECOCERT, COSMOS,SOLUZIONIA, SOLUZIONIB, SOLUZIONIC) VALUES  ( '32410', 'CRM', GETDATE(),  'RIVENDITA',  'INTERCOMPANY',  'NI NON IONICI',  'Alcoli',  '',  1,  0, 0, 1,  0,  0)</v>
      </c>
    </row>
    <row r="39" spans="1:19" s="10" customFormat="1" ht="16.149999999999999" customHeight="1">
      <c r="A39" s="10">
        <f t="shared" si="0"/>
        <v>103</v>
      </c>
      <c r="B39" s="1" t="s">
        <v>9</v>
      </c>
      <c r="C39" s="1" t="s">
        <v>10</v>
      </c>
      <c r="D39" s="10">
        <v>10</v>
      </c>
      <c r="E39" s="1" t="s">
        <v>24</v>
      </c>
      <c r="F39" s="1" t="s">
        <v>285</v>
      </c>
      <c r="G39" s="1"/>
      <c r="H39" s="10" t="s">
        <v>286</v>
      </c>
      <c r="I39" s="10" t="s">
        <v>287</v>
      </c>
      <c r="J39" s="10" t="s">
        <v>22</v>
      </c>
      <c r="K39" s="10" t="s">
        <v>15</v>
      </c>
      <c r="L39" s="10" t="s">
        <v>15</v>
      </c>
      <c r="M39" s="10" t="str">
        <f t="shared" si="1"/>
        <v>UPDATE ANAGRAFICAARTICOLI SET GRUPPO =103, CODCATEGORIASTAT=10 WHERE CODICE = '32417'</v>
      </c>
      <c r="N39" s="26"/>
      <c r="O39" s="26" t="str">
        <f>+VLOOKUP(I39,[3]Foglio1!$A$5:$E$139,4,FALSE)</f>
        <v>X</v>
      </c>
      <c r="P39" s="26"/>
      <c r="R39" s="18" t="str">
        <f t="shared" si="2"/>
        <v xml:space="preserve"> ( '32417', 'CRM', GETDATE(),  'RIVENDITA',  'INTERCOMPANY',  'NI NON IONICI',  'Polimero',  '',  1,  0, 0, 0,  1,  0)</v>
      </c>
      <c r="S39" s="19" t="str">
        <f t="shared" si="3"/>
        <v>INSERT INTO EXTRAMAGCRM ( CODART, UTENTEMODIFICA, DATAMODIFICA, GRUPPO, NATURA, CATEGORIASTAT, FAMIGLIA, CONCENTRAZIONE, SPECIALITIES, ECOCERT, COSMOS,SOLUZIONIA, SOLUZIONIB, SOLUZIONIC) VALUES  ( '32417', 'CRM', GETDATE(),  'RIVENDITA',  'INTERCOMPANY',  'NI NON IONICI',  'Polimero',  '',  1,  0, 0, 0,  1,  0)</v>
      </c>
    </row>
    <row r="40" spans="1:19" s="10" customFormat="1" ht="16.149999999999999" customHeight="1">
      <c r="A40" s="10">
        <f t="shared" si="0"/>
        <v>103</v>
      </c>
      <c r="B40" s="1" t="s">
        <v>9</v>
      </c>
      <c r="C40" s="1" t="s">
        <v>10</v>
      </c>
      <c r="D40" s="10">
        <v>10</v>
      </c>
      <c r="E40" s="1" t="s">
        <v>24</v>
      </c>
      <c r="F40" s="1" t="s">
        <v>285</v>
      </c>
      <c r="G40" s="1"/>
      <c r="H40" s="10" t="s">
        <v>288</v>
      </c>
      <c r="I40" s="10" t="s">
        <v>289</v>
      </c>
      <c r="J40" s="10" t="s">
        <v>22</v>
      </c>
      <c r="K40" s="10" t="s">
        <v>15</v>
      </c>
      <c r="L40" s="10" t="s">
        <v>15</v>
      </c>
      <c r="M40" s="10" t="str">
        <f t="shared" si="1"/>
        <v>UPDATE ANAGRAFICAARTICOLI SET GRUPPO =103, CODCATEGORIASTAT=10 WHERE CODICE = '32419'</v>
      </c>
      <c r="N40" s="26"/>
      <c r="O40" s="26" t="str">
        <f>+VLOOKUP(I40,[3]Foglio1!$A$5:$E$139,4,FALSE)</f>
        <v>X</v>
      </c>
      <c r="P40" s="26"/>
      <c r="R40" s="18" t="str">
        <f t="shared" si="2"/>
        <v xml:space="preserve"> ( '32419', 'CRM', GETDATE(),  'RIVENDITA',  'INTERCOMPANY',  'NI NON IONICI',  'Polimero',  '',  1,  0, 0, 0,  1,  0)</v>
      </c>
      <c r="S40" s="19" t="str">
        <f t="shared" si="3"/>
        <v>INSERT INTO EXTRAMAGCRM ( CODART, UTENTEMODIFICA, DATAMODIFICA, GRUPPO, NATURA, CATEGORIASTAT, FAMIGLIA, CONCENTRAZIONE, SPECIALITIES, ECOCERT, COSMOS,SOLUZIONIA, SOLUZIONIB, SOLUZIONIC) VALUES  ( '32419', 'CRM', GETDATE(),  'RIVENDITA',  'INTERCOMPANY',  'NI NON IONICI',  'Polimero',  '',  1,  0, 0, 0,  1,  0)</v>
      </c>
    </row>
    <row r="41" spans="1:19" s="10" customFormat="1" ht="16.149999999999999" customHeight="1">
      <c r="A41" s="10">
        <f t="shared" si="0"/>
        <v>103</v>
      </c>
      <c r="B41" s="1" t="s">
        <v>9</v>
      </c>
      <c r="C41" s="1" t="s">
        <v>10</v>
      </c>
      <c r="D41" s="10">
        <v>10</v>
      </c>
      <c r="E41" s="1" t="s">
        <v>24</v>
      </c>
      <c r="F41" s="1" t="s">
        <v>285</v>
      </c>
      <c r="G41" s="1"/>
      <c r="H41" s="10" t="s">
        <v>290</v>
      </c>
      <c r="I41" s="10" t="s">
        <v>291</v>
      </c>
      <c r="J41" s="10" t="s">
        <v>22</v>
      </c>
      <c r="K41" s="10" t="s">
        <v>15</v>
      </c>
      <c r="L41" s="10" t="s">
        <v>15</v>
      </c>
      <c r="M41" s="10" t="str">
        <f t="shared" si="1"/>
        <v>UPDATE ANAGRAFICAARTICOLI SET GRUPPO =103, CODCATEGORIASTAT=10 WHERE CODICE = '32421'</v>
      </c>
      <c r="N41" s="26"/>
      <c r="O41" s="26" t="str">
        <f>+VLOOKUP(I41,[3]Foglio1!$A$5:$E$139,4,FALSE)</f>
        <v>X</v>
      </c>
      <c r="P41" s="26"/>
      <c r="R41" s="18" t="str">
        <f t="shared" si="2"/>
        <v xml:space="preserve"> ( '32421', 'CRM', GETDATE(),  'RIVENDITA',  'INTERCOMPANY',  'NI NON IONICI',  'Polimero',  '',  1,  0, 0, 0,  1,  0)</v>
      </c>
      <c r="S41" s="19" t="str">
        <f t="shared" si="3"/>
        <v>INSERT INTO EXTRAMAGCRM ( CODART, UTENTEMODIFICA, DATAMODIFICA, GRUPPO, NATURA, CATEGORIASTAT, FAMIGLIA, CONCENTRAZIONE, SPECIALITIES, ECOCERT, COSMOS,SOLUZIONIA, SOLUZIONIB, SOLUZIONIC) VALUES  ( '32421', 'CRM', GETDATE(),  'RIVENDITA',  'INTERCOMPANY',  'NI NON IONICI',  'Polimero',  '',  1,  0, 0, 0,  1,  0)</v>
      </c>
    </row>
    <row r="42" spans="1:19" s="10" customFormat="1" ht="16.149999999999999" customHeight="1">
      <c r="A42" s="10">
        <f t="shared" si="0"/>
        <v>103</v>
      </c>
      <c r="B42" s="1" t="s">
        <v>9</v>
      </c>
      <c r="C42" s="1" t="s">
        <v>10</v>
      </c>
      <c r="D42" s="10">
        <v>10</v>
      </c>
      <c r="E42" s="1" t="s">
        <v>24</v>
      </c>
      <c r="F42" s="1" t="s">
        <v>285</v>
      </c>
      <c r="G42" s="1"/>
      <c r="H42" s="10" t="s">
        <v>292</v>
      </c>
      <c r="I42" s="10" t="s">
        <v>293</v>
      </c>
      <c r="J42" s="10" t="s">
        <v>22</v>
      </c>
      <c r="K42" s="10" t="s">
        <v>15</v>
      </c>
      <c r="L42" s="10" t="s">
        <v>15</v>
      </c>
      <c r="M42" s="10" t="str">
        <f t="shared" si="1"/>
        <v>UPDATE ANAGRAFICAARTICOLI SET GRUPPO =103, CODCATEGORIASTAT=10 WHERE CODICE = '32422'</v>
      </c>
      <c r="N42" s="26"/>
      <c r="O42" s="26" t="str">
        <f>+VLOOKUP(I42,[3]Foglio1!$A$5:$E$139,4,FALSE)</f>
        <v>X</v>
      </c>
      <c r="P42" s="26"/>
      <c r="R42" s="18" t="str">
        <f t="shared" si="2"/>
        <v xml:space="preserve"> ( '32422', 'CRM', GETDATE(),  'RIVENDITA',  'INTERCOMPANY',  'NI NON IONICI',  'Polimero',  '',  1,  0, 0, 0,  1,  0)</v>
      </c>
      <c r="S42" s="19" t="str">
        <f t="shared" si="3"/>
        <v>INSERT INTO EXTRAMAGCRM ( CODART, UTENTEMODIFICA, DATAMODIFICA, GRUPPO, NATURA, CATEGORIASTAT, FAMIGLIA, CONCENTRAZIONE, SPECIALITIES, ECOCERT, COSMOS,SOLUZIONIA, SOLUZIONIB, SOLUZIONIC) VALUES  ( '32422', 'CRM', GETDATE(),  'RIVENDITA',  'INTERCOMPANY',  'NI NON IONICI',  'Polimero',  '',  1,  0, 0, 0,  1,  0)</v>
      </c>
    </row>
    <row r="43" spans="1:19" s="10" customFormat="1" ht="16.149999999999999" customHeight="1">
      <c r="A43" s="10">
        <f t="shared" si="0"/>
        <v>103</v>
      </c>
      <c r="B43" s="1" t="s">
        <v>9</v>
      </c>
      <c r="C43" s="1" t="s">
        <v>10</v>
      </c>
      <c r="D43" s="10">
        <v>10</v>
      </c>
      <c r="E43" s="1" t="s">
        <v>24</v>
      </c>
      <c r="F43" s="1" t="s">
        <v>285</v>
      </c>
      <c r="G43" s="1"/>
      <c r="H43" s="10" t="s">
        <v>294</v>
      </c>
      <c r="I43" s="10" t="s">
        <v>295</v>
      </c>
      <c r="J43" s="10" t="s">
        <v>22</v>
      </c>
      <c r="K43" s="10" t="s">
        <v>15</v>
      </c>
      <c r="L43" s="10" t="s">
        <v>15</v>
      </c>
      <c r="M43" s="10" t="str">
        <f t="shared" si="1"/>
        <v>UPDATE ANAGRAFICAARTICOLI SET GRUPPO =103, CODCATEGORIASTAT=10 WHERE CODICE = '32423'</v>
      </c>
      <c r="N43" s="26"/>
      <c r="O43" s="26" t="str">
        <f>+VLOOKUP(I43,[3]Foglio1!$A$5:$E$139,4,FALSE)</f>
        <v>X</v>
      </c>
      <c r="P43" s="26"/>
      <c r="R43" s="18" t="str">
        <f t="shared" si="2"/>
        <v xml:space="preserve"> ( '32423', 'CRM', GETDATE(),  'RIVENDITA',  'INTERCOMPANY',  'NI NON IONICI',  'Polimero',  '',  1,  0, 0, 0,  1,  0)</v>
      </c>
      <c r="S43" s="19" t="str">
        <f t="shared" si="3"/>
        <v>INSERT INTO EXTRAMAGCRM ( CODART, UTENTEMODIFICA, DATAMODIFICA, GRUPPO, NATURA, CATEGORIASTAT, FAMIGLIA, CONCENTRAZIONE, SPECIALITIES, ECOCERT, COSMOS,SOLUZIONIA, SOLUZIONIB, SOLUZIONIC) VALUES  ( '32423', 'CRM', GETDATE(),  'RIVENDITA',  'INTERCOMPANY',  'NI NON IONICI',  'Polimero',  '',  1,  0, 0, 0,  1,  0)</v>
      </c>
    </row>
    <row r="44" spans="1:19" s="10" customFormat="1" ht="16.149999999999999" customHeight="1">
      <c r="A44" s="10">
        <f t="shared" si="0"/>
        <v>103</v>
      </c>
      <c r="B44" s="10" t="s">
        <v>9</v>
      </c>
      <c r="C44" s="10" t="s">
        <v>120</v>
      </c>
      <c r="D44" s="10">
        <v>10</v>
      </c>
      <c r="E44" s="10" t="s">
        <v>24</v>
      </c>
      <c r="F44" s="10" t="s">
        <v>31</v>
      </c>
      <c r="H44" s="10" t="s">
        <v>314</v>
      </c>
      <c r="I44" s="11" t="s">
        <v>315</v>
      </c>
      <c r="J44" s="1" t="s">
        <v>15</v>
      </c>
      <c r="K44" s="1" t="s">
        <v>15</v>
      </c>
      <c r="L44" s="1" t="s">
        <v>15</v>
      </c>
      <c r="M44" s="10" t="str">
        <f t="shared" si="1"/>
        <v>UPDATE ANAGRAFICAARTICOLI SET GRUPPO =103, CODCATEGORIASTAT=10 WHERE CODICE = '43094'</v>
      </c>
      <c r="N44" s="26"/>
      <c r="O44" s="26"/>
      <c r="P44" s="26"/>
      <c r="R44" s="18" t="str">
        <f t="shared" si="2"/>
        <v xml:space="preserve"> ( '43094', 'CRM', GETDATE(),  'RIVENDITA',  'RIVENDITA PURA',  'NI NON IONICI',  'Alcoli',  '',  0,  0, 0, 0,  0,  0)</v>
      </c>
      <c r="S44" s="19" t="str">
        <f t="shared" si="3"/>
        <v>INSERT INTO EXTRAMAGCRM ( CODART, UTENTEMODIFICA, DATAMODIFICA, GRUPPO, NATURA, CATEGORIASTAT, FAMIGLIA, CONCENTRAZIONE, SPECIALITIES, ECOCERT, COSMOS,SOLUZIONIA, SOLUZIONIB, SOLUZIONIC) VALUES  ( '43094', 'CRM', GETDATE(),  'RIVENDITA',  'RIVENDITA PURA',  'NI NON IONICI',  'Alcoli',  '',  0,  0, 0, 0,  0,  0)</v>
      </c>
    </row>
    <row r="45" spans="1:19" s="10" customFormat="1" ht="16.149999999999999" customHeight="1">
      <c r="A45" s="10">
        <f t="shared" si="0"/>
        <v>103</v>
      </c>
      <c r="B45" s="1" t="s">
        <v>9</v>
      </c>
      <c r="C45" s="1" t="s">
        <v>10</v>
      </c>
      <c r="D45" s="10">
        <v>10</v>
      </c>
      <c r="E45" s="10" t="s">
        <v>24</v>
      </c>
      <c r="F45" s="1" t="s">
        <v>316</v>
      </c>
      <c r="G45" s="1"/>
      <c r="H45" s="10" t="s">
        <v>317</v>
      </c>
      <c r="I45" s="10" t="s">
        <v>318</v>
      </c>
      <c r="J45" s="10" t="s">
        <v>15</v>
      </c>
      <c r="K45" s="10" t="s">
        <v>15</v>
      </c>
      <c r="L45" s="10" t="s">
        <v>15</v>
      </c>
      <c r="M45" s="10" t="str">
        <f t="shared" si="1"/>
        <v>UPDATE ANAGRAFICAARTICOLI SET GRUPPO =103, CODCATEGORIASTAT=10 WHERE CODICE = '32464'</v>
      </c>
      <c r="N45" s="26"/>
      <c r="O45" s="26"/>
      <c r="P45" s="26"/>
      <c r="R45" s="18" t="str">
        <f t="shared" si="2"/>
        <v xml:space="preserve"> ( '32464', 'CRM', GETDATE(),  'RIVENDITA',  'INTERCOMPANY',  'NI NON IONICI',  'Eto-Propo',  '',  0,  0, 0, 0,  0,  0)</v>
      </c>
      <c r="S45" s="19" t="str">
        <f t="shared" si="3"/>
        <v>INSERT INTO EXTRAMAGCRM ( CODART, UTENTEMODIFICA, DATAMODIFICA, GRUPPO, NATURA, CATEGORIASTAT, FAMIGLIA, CONCENTRAZIONE, SPECIALITIES, ECOCERT, COSMOS,SOLUZIONIA, SOLUZIONIB, SOLUZIONIC) VALUES  ( '32464', 'CRM', GETDATE(),  'RIVENDITA',  'INTERCOMPANY',  'NI NON IONICI',  'Eto-Propo',  '',  0,  0, 0, 0,  0,  0)</v>
      </c>
    </row>
    <row r="46" spans="1:19" s="10" customFormat="1" ht="16.149999999999999" customHeight="1">
      <c r="A46" s="10">
        <f t="shared" si="0"/>
        <v>103</v>
      </c>
      <c r="B46" s="1" t="s">
        <v>9</v>
      </c>
      <c r="C46" s="1" t="s">
        <v>10</v>
      </c>
      <c r="D46" s="10">
        <v>10</v>
      </c>
      <c r="E46" s="1" t="s">
        <v>24</v>
      </c>
      <c r="F46" s="1" t="s">
        <v>316</v>
      </c>
      <c r="H46" s="10" t="s">
        <v>319</v>
      </c>
      <c r="I46" s="10" t="s">
        <v>320</v>
      </c>
      <c r="J46" s="10" t="s">
        <v>15</v>
      </c>
      <c r="K46" s="10" t="s">
        <v>15</v>
      </c>
      <c r="L46" s="10" t="s">
        <v>15</v>
      </c>
      <c r="M46" s="10" t="str">
        <f t="shared" si="1"/>
        <v>UPDATE ANAGRAFICAARTICOLI SET GRUPPO =103, CODCATEGORIASTAT=10 WHERE CODICE = '32462'</v>
      </c>
      <c r="N46" s="26"/>
      <c r="O46" s="26"/>
      <c r="P46" s="26"/>
      <c r="R46" s="18" t="str">
        <f t="shared" si="2"/>
        <v xml:space="preserve"> ( '32462', 'CRM', GETDATE(),  'RIVENDITA',  'INTERCOMPANY',  'NI NON IONICI',  'Eto-Propo',  '',  0,  0, 0, 0,  0,  0)</v>
      </c>
      <c r="S46" s="19" t="str">
        <f t="shared" si="3"/>
        <v>INSERT INTO EXTRAMAGCRM ( CODART, UTENTEMODIFICA, DATAMODIFICA, GRUPPO, NATURA, CATEGORIASTAT, FAMIGLIA, CONCENTRAZIONE, SPECIALITIES, ECOCERT, COSMOS,SOLUZIONIA, SOLUZIONIB, SOLUZIONIC) VALUES  ( '32462', 'CRM', GETDATE(),  'RIVENDITA',  'INTERCOMPANY',  'NI NON IONICI',  'Eto-Propo',  '',  0,  0, 0, 0,  0,  0)</v>
      </c>
    </row>
    <row r="47" spans="1:19" s="10" customFormat="1" ht="16.149999999999999" customHeight="1">
      <c r="A47" s="10">
        <f t="shared" si="0"/>
        <v>103</v>
      </c>
      <c r="B47" s="1" t="s">
        <v>9</v>
      </c>
      <c r="C47" s="1" t="s">
        <v>10</v>
      </c>
      <c r="D47" s="10">
        <v>10</v>
      </c>
      <c r="E47" s="10" t="s">
        <v>24</v>
      </c>
      <c r="F47" s="1" t="s">
        <v>316</v>
      </c>
      <c r="G47" s="1"/>
      <c r="H47" s="10" t="s">
        <v>321</v>
      </c>
      <c r="I47" s="10" t="s">
        <v>322</v>
      </c>
      <c r="J47" s="10" t="s">
        <v>15</v>
      </c>
      <c r="K47" s="10" t="s">
        <v>15</v>
      </c>
      <c r="L47" s="10" t="s">
        <v>15</v>
      </c>
      <c r="M47" s="10" t="str">
        <f t="shared" si="1"/>
        <v>UPDATE ANAGRAFICAARTICOLI SET GRUPPO =103, CODCATEGORIASTAT=10 WHERE CODICE = '32467'</v>
      </c>
      <c r="N47" s="26"/>
      <c r="O47" s="26"/>
      <c r="P47" s="26"/>
      <c r="R47" s="18" t="str">
        <f t="shared" si="2"/>
        <v xml:space="preserve"> ( '32467', 'CRM', GETDATE(),  'RIVENDITA',  'INTERCOMPANY',  'NI NON IONICI',  'Eto-Propo',  '',  0,  0, 0, 0,  0,  0)</v>
      </c>
      <c r="S47" s="19" t="str">
        <f t="shared" si="3"/>
        <v>INSERT INTO EXTRAMAGCRM ( CODART, UTENTEMODIFICA, DATAMODIFICA, GRUPPO, NATURA, CATEGORIASTAT, FAMIGLIA, CONCENTRAZIONE, SPECIALITIES, ECOCERT, COSMOS,SOLUZIONIA, SOLUZIONIB, SOLUZIONIC) VALUES  ( '32467', 'CRM', GETDATE(),  'RIVENDITA',  'INTERCOMPANY',  'NI NON IONICI',  'Eto-Propo',  '',  0,  0, 0, 0,  0,  0)</v>
      </c>
    </row>
    <row r="48" spans="1:19" s="10" customFormat="1" ht="16.149999999999999" customHeight="1">
      <c r="A48" s="10">
        <f t="shared" si="0"/>
        <v>103</v>
      </c>
      <c r="B48" s="1" t="s">
        <v>9</v>
      </c>
      <c r="C48" s="1" t="s">
        <v>10</v>
      </c>
      <c r="D48" s="10">
        <v>10</v>
      </c>
      <c r="E48" s="1" t="s">
        <v>24</v>
      </c>
      <c r="F48" s="1" t="s">
        <v>316</v>
      </c>
      <c r="H48" s="10" t="s">
        <v>323</v>
      </c>
      <c r="I48" s="10" t="s">
        <v>324</v>
      </c>
      <c r="J48" s="10" t="s">
        <v>15</v>
      </c>
      <c r="K48" s="10" t="s">
        <v>15</v>
      </c>
      <c r="L48" s="10" t="s">
        <v>15</v>
      </c>
      <c r="M48" s="10" t="str">
        <f t="shared" si="1"/>
        <v>UPDATE ANAGRAFICAARTICOLI SET GRUPPO =103, CODCATEGORIASTAT=10 WHERE CODICE = '32466'</v>
      </c>
      <c r="N48" s="26"/>
      <c r="O48" s="26"/>
      <c r="P48" s="26"/>
      <c r="R48" s="18" t="str">
        <f t="shared" si="2"/>
        <v xml:space="preserve"> ( '32466', 'CRM', GETDATE(),  'RIVENDITA',  'INTERCOMPANY',  'NI NON IONICI',  'Eto-Propo',  '',  0,  0, 0, 0,  0,  0)</v>
      </c>
      <c r="S48" s="19" t="str">
        <f t="shared" si="3"/>
        <v>INSERT INTO EXTRAMAGCRM ( CODART, UTENTEMODIFICA, DATAMODIFICA, GRUPPO, NATURA, CATEGORIASTAT, FAMIGLIA, CONCENTRAZIONE, SPECIALITIES, ECOCERT, COSMOS,SOLUZIONIA, SOLUZIONIB, SOLUZIONIC) VALUES  ( '32466', 'CRM', GETDATE(),  'RIVENDITA',  'INTERCOMPANY',  'NI NON IONICI',  'Eto-Propo',  '',  0,  0, 0, 0,  0,  0)</v>
      </c>
    </row>
    <row r="49" spans="1:19" s="10" customFormat="1" ht="16.149999999999999" customHeight="1">
      <c r="A49" s="10">
        <f t="shared" si="0"/>
        <v>103</v>
      </c>
      <c r="B49" s="10" t="s">
        <v>9</v>
      </c>
      <c r="C49" s="10" t="s">
        <v>120</v>
      </c>
      <c r="D49" s="10">
        <v>10</v>
      </c>
      <c r="E49" s="1" t="s">
        <v>24</v>
      </c>
      <c r="F49" s="1" t="s">
        <v>316</v>
      </c>
      <c r="H49" s="10" t="s">
        <v>325</v>
      </c>
      <c r="I49" s="10" t="s">
        <v>326</v>
      </c>
      <c r="J49" s="10" t="s">
        <v>15</v>
      </c>
      <c r="K49" s="10" t="s">
        <v>15</v>
      </c>
      <c r="L49" s="10" t="s">
        <v>15</v>
      </c>
      <c r="M49" s="10" t="str">
        <f t="shared" si="1"/>
        <v>UPDATE ANAGRAFICAARTICOLI SET GRUPPO =103, CODCATEGORIASTAT=10 WHERE CODICE = '43095'</v>
      </c>
      <c r="N49" s="26"/>
      <c r="O49" s="26"/>
      <c r="P49" s="26"/>
      <c r="R49" s="18" t="str">
        <f t="shared" si="2"/>
        <v xml:space="preserve"> ( '43095', 'CRM', GETDATE(),  'RIVENDITA',  'RIVENDITA PURA',  'NI NON IONICI',  'Eto-Propo',  '',  0,  0, 0, 0,  0,  0)</v>
      </c>
      <c r="S49" s="19" t="str">
        <f t="shared" si="3"/>
        <v>INSERT INTO EXTRAMAGCRM ( CODART, UTENTEMODIFICA, DATAMODIFICA, GRUPPO, NATURA, CATEGORIASTAT, FAMIGLIA, CONCENTRAZIONE, SPECIALITIES, ECOCERT, COSMOS,SOLUZIONIA, SOLUZIONIB, SOLUZIONIC) VALUES  ( '43095', 'CRM', GETDATE(),  'RIVENDITA',  'RIVENDITA PURA',  'NI NON IONICI',  'Eto-Propo',  '',  0,  0, 0, 0,  0,  0)</v>
      </c>
    </row>
    <row r="50" spans="1:19" s="10" customFormat="1" ht="16.149999999999999" customHeight="1">
      <c r="A50" s="10">
        <f t="shared" si="0"/>
        <v>102</v>
      </c>
      <c r="B50" s="1" t="s">
        <v>65</v>
      </c>
      <c r="C50" s="1" t="s">
        <v>65</v>
      </c>
      <c r="D50" s="10">
        <v>10</v>
      </c>
      <c r="E50" s="1" t="s">
        <v>24</v>
      </c>
      <c r="F50" s="1" t="s">
        <v>134</v>
      </c>
      <c r="H50" s="10" t="s">
        <v>386</v>
      </c>
      <c r="I50" s="10" t="s">
        <v>387</v>
      </c>
      <c r="J50" s="10" t="s">
        <v>15</v>
      </c>
      <c r="K50" s="10" t="s">
        <v>15</v>
      </c>
      <c r="L50" s="10" t="s">
        <v>15</v>
      </c>
      <c r="M50" s="10" t="str">
        <f t="shared" si="1"/>
        <v>UPDATE ANAGRAFICAARTICOLI SET GRUPPO =102, CODCATEGORIASTAT=10 WHERE CODICE = '20265#000XXX'</v>
      </c>
      <c r="N50" s="26"/>
      <c r="O50" s="26"/>
      <c r="P50" s="26"/>
      <c r="R50" s="18" t="str">
        <f t="shared" si="2"/>
        <v xml:space="preserve"> ( '20265#000XXX', 'CRM', GETDATE(),  'PP PRODUZIONE PROPRIA',  'PP PRODUZIONE PROPRIA',  'NI NON IONICI',  'Ammidi DI COCCO',  '',  0,  0, 0, 0,  0,  0)</v>
      </c>
      <c r="S50" s="19" t="str">
        <f t="shared" si="3"/>
        <v>INSERT INTO EXTRAMAGCRM ( CODART, UTENTEMODIFICA, DATAMODIFICA, GRUPPO, NATURA, CATEGORIASTAT, FAMIGLIA, CONCENTRAZIONE, SPECIALITIES, ECOCERT, COSMOS,SOLUZIONIA, SOLUZIONIB, SOLUZIONIC) VALUES  ( '20265#000XXX', 'CRM', GETDATE(),  'PP PRODUZIONE PROPRIA',  'PP PRODUZIONE PROPRIA',  'NI NON IONICI',  'Ammidi DI COCCO',  '',  0,  0, 0, 0,  0,  0)</v>
      </c>
    </row>
    <row r="51" spans="1:19" s="10" customFormat="1" ht="16.149999999999999" customHeight="1">
      <c r="A51" s="10">
        <f t="shared" si="0"/>
        <v>102</v>
      </c>
      <c r="B51" s="1" t="s">
        <v>65</v>
      </c>
      <c r="C51" s="1" t="s">
        <v>65</v>
      </c>
      <c r="D51" s="10">
        <v>10</v>
      </c>
      <c r="E51" s="1" t="s">
        <v>24</v>
      </c>
      <c r="F51" s="1" t="s">
        <v>134</v>
      </c>
      <c r="H51" s="10" t="s">
        <v>386</v>
      </c>
      <c r="I51" s="10" t="s">
        <v>388</v>
      </c>
      <c r="J51" s="10" t="s">
        <v>15</v>
      </c>
      <c r="K51" s="10" t="s">
        <v>15</v>
      </c>
      <c r="L51" s="10" t="s">
        <v>15</v>
      </c>
      <c r="M51" s="10" t="str">
        <f t="shared" si="1"/>
        <v>UPDATE ANAGRAFICAARTICOLI SET GRUPPO =102, CODCATEGORIASTAT=10 WHERE CODICE = '20265#251XXX'</v>
      </c>
      <c r="N51" s="26"/>
      <c r="O51" s="26"/>
      <c r="P51" s="26"/>
      <c r="R51" s="18" t="str">
        <f t="shared" si="2"/>
        <v xml:space="preserve"> ( '20265#251XXX', 'CRM', GETDATE(),  'PP PRODUZIONE PROPRIA',  'PP PRODUZIONE PROPRIA',  'NI NON IONICI',  'Ammidi DI COCCO',  '',  0,  0, 0, 0,  0,  0)</v>
      </c>
      <c r="S51" s="19" t="str">
        <f t="shared" si="3"/>
        <v>INSERT INTO EXTRAMAGCRM ( CODART, UTENTEMODIFICA, DATAMODIFICA, GRUPPO, NATURA, CATEGORIASTAT, FAMIGLIA, CONCENTRAZIONE, SPECIALITIES, ECOCERT, COSMOS,SOLUZIONIA, SOLUZIONIB, SOLUZIONIC) VALUES  ( '20265#251XXX', 'CRM', GETDATE(),  'PP PRODUZIONE PROPRIA',  'PP PRODUZIONE PROPRIA',  'NI NON IONICI',  'Ammidi DI COCCO',  '',  0,  0, 0, 0,  0,  0)</v>
      </c>
    </row>
    <row r="52" spans="1:19" s="10" customFormat="1" ht="16.149999999999999" customHeight="1">
      <c r="A52" s="10">
        <f t="shared" si="0"/>
        <v>102</v>
      </c>
      <c r="B52" s="1" t="s">
        <v>65</v>
      </c>
      <c r="C52" s="1" t="s">
        <v>65</v>
      </c>
      <c r="D52" s="10">
        <v>10</v>
      </c>
      <c r="E52" s="1" t="s">
        <v>24</v>
      </c>
      <c r="F52" s="1" t="s">
        <v>134</v>
      </c>
      <c r="H52" s="10" t="s">
        <v>386</v>
      </c>
      <c r="I52" s="10" t="s">
        <v>389</v>
      </c>
      <c r="J52" s="10" t="s">
        <v>15</v>
      </c>
      <c r="K52" s="10" t="s">
        <v>15</v>
      </c>
      <c r="L52" s="10" t="s">
        <v>15</v>
      </c>
      <c r="M52" s="10" t="str">
        <f t="shared" si="1"/>
        <v>UPDATE ANAGRAFICAARTICOLI SET GRUPPO =102, CODCATEGORIASTAT=10 WHERE CODICE = '20265#252XXX'</v>
      </c>
      <c r="N52" s="26"/>
      <c r="O52" s="26"/>
      <c r="P52" s="26"/>
      <c r="R52" s="18" t="str">
        <f t="shared" si="2"/>
        <v xml:space="preserve"> ( '20265#252XXX', 'CRM', GETDATE(),  'PP PRODUZIONE PROPRIA',  'PP PRODUZIONE PROPRIA',  'NI NON IONICI',  'Ammidi DI COCCO',  '',  0,  0, 0, 0,  0,  0)</v>
      </c>
      <c r="S52" s="19" t="str">
        <f t="shared" si="3"/>
        <v>INSERT INTO EXTRAMAGCRM ( CODART, UTENTEMODIFICA, DATAMODIFICA, GRUPPO, NATURA, CATEGORIASTAT, FAMIGLIA, CONCENTRAZIONE, SPECIALITIES, ECOCERT, COSMOS,SOLUZIONIA, SOLUZIONIB, SOLUZIONIC) VALUES  ( '20265#252XXX', 'CRM', GETDATE(),  'PP PRODUZIONE PROPRIA',  'PP PRODUZIONE PROPRIA',  'NI NON IONICI',  'Ammidi DI COCCO',  '',  0,  0, 0, 0,  0,  0)</v>
      </c>
    </row>
    <row r="53" spans="1:19" s="10" customFormat="1" ht="16.149999999999999" customHeight="1">
      <c r="A53" s="10">
        <f t="shared" si="0"/>
        <v>103</v>
      </c>
      <c r="B53" s="1" t="s">
        <v>9</v>
      </c>
      <c r="C53" s="1" t="s">
        <v>10</v>
      </c>
      <c r="D53" s="10">
        <v>10</v>
      </c>
      <c r="E53" s="10" t="s">
        <v>24</v>
      </c>
      <c r="F53" s="10" t="s">
        <v>134</v>
      </c>
      <c r="G53" s="1"/>
      <c r="H53" s="10" t="s">
        <v>390</v>
      </c>
      <c r="I53" s="10" t="s">
        <v>391</v>
      </c>
      <c r="J53" s="10" t="s">
        <v>15</v>
      </c>
      <c r="K53" s="10" t="s">
        <v>15</v>
      </c>
      <c r="L53" s="10" t="s">
        <v>15</v>
      </c>
      <c r="M53" s="10" t="str">
        <f t="shared" si="1"/>
        <v>UPDATE ANAGRAFICAARTICOLI SET GRUPPO =103, CODCATEGORIASTAT=10 WHERE CODICE = '30266'</v>
      </c>
      <c r="N53" s="26"/>
      <c r="O53" s="26"/>
      <c r="P53" s="26"/>
      <c r="R53" s="18" t="str">
        <f t="shared" si="2"/>
        <v xml:space="preserve"> ( '30266', 'CRM', GETDATE(),  'RIVENDITA',  'INTERCOMPANY',  'NI NON IONICI',  'Ammidi DI COCCO',  '',  0,  0, 0, 0,  0,  0)</v>
      </c>
      <c r="S53" s="19" t="str">
        <f t="shared" si="3"/>
        <v>INSERT INTO EXTRAMAGCRM ( CODART, UTENTEMODIFICA, DATAMODIFICA, GRUPPO, NATURA, CATEGORIASTAT, FAMIGLIA, CONCENTRAZIONE, SPECIALITIES, ECOCERT, COSMOS,SOLUZIONIA, SOLUZIONIB, SOLUZIONIC) VALUES  ( '30266', 'CRM', GETDATE(),  'RIVENDITA',  'INTERCOMPANY',  'NI NON IONICI',  'Ammidi DI COCCO',  '',  0,  0, 0, 0,  0,  0)</v>
      </c>
    </row>
    <row r="54" spans="1:19" s="10" customFormat="1" ht="16.149999999999999" customHeight="1">
      <c r="A54" s="10">
        <f t="shared" si="0"/>
        <v>102</v>
      </c>
      <c r="B54" s="1" t="s">
        <v>65</v>
      </c>
      <c r="C54" s="1" t="s">
        <v>65</v>
      </c>
      <c r="D54" s="10">
        <v>10</v>
      </c>
      <c r="E54" s="1" t="s">
        <v>24</v>
      </c>
      <c r="F54" s="1" t="s">
        <v>392</v>
      </c>
      <c r="H54" s="10" t="s">
        <v>393</v>
      </c>
      <c r="I54" s="10" t="s">
        <v>394</v>
      </c>
      <c r="J54" s="10" t="s">
        <v>15</v>
      </c>
      <c r="K54" s="10" t="s">
        <v>15</v>
      </c>
      <c r="L54" s="10" t="s">
        <v>15</v>
      </c>
      <c r="M54" s="10" t="str">
        <f t="shared" si="1"/>
        <v>UPDATE ANAGRAFICAARTICOLI SET GRUPPO =102, CODCATEGORIASTAT=10 WHERE CODICE = '20269#000XXX'</v>
      </c>
      <c r="N54" s="26"/>
      <c r="O54" s="26"/>
      <c r="P54" s="26"/>
      <c r="R54" s="18" t="str">
        <f t="shared" si="2"/>
        <v xml:space="preserve"> ( '20269#000XXX', 'CRM', GETDATE(),  'PP PRODUZIONE PROPRIA',  'PP PRODUZIONE PROPRIA',  'NI NON IONICI',  'Ammidi',  '',  0,  0, 0, 0,  0,  0)</v>
      </c>
      <c r="S54" s="19" t="str">
        <f t="shared" si="3"/>
        <v>INSERT INTO EXTRAMAGCRM ( CODART, UTENTEMODIFICA, DATAMODIFICA, GRUPPO, NATURA, CATEGORIASTAT, FAMIGLIA, CONCENTRAZIONE, SPECIALITIES, ECOCERT, COSMOS,SOLUZIONIA, SOLUZIONIB, SOLUZIONIC) VALUES  ( '20269#000XXX', 'CRM', GETDATE(),  'PP PRODUZIONE PROPRIA',  'PP PRODUZIONE PROPRIA',  'NI NON IONICI',  'Ammidi',  '',  0,  0, 0, 0,  0,  0)</v>
      </c>
    </row>
    <row r="55" spans="1:19" s="10" customFormat="1" ht="16.149999999999999" customHeight="1">
      <c r="A55" s="10">
        <f t="shared" si="0"/>
        <v>102</v>
      </c>
      <c r="B55" s="1" t="s">
        <v>65</v>
      </c>
      <c r="C55" s="1" t="s">
        <v>65</v>
      </c>
      <c r="D55" s="10">
        <v>10</v>
      </c>
      <c r="E55" s="1" t="s">
        <v>24</v>
      </c>
      <c r="F55" s="1" t="s">
        <v>392</v>
      </c>
      <c r="H55" s="10" t="s">
        <v>399</v>
      </c>
      <c r="I55" s="10" t="s">
        <v>400</v>
      </c>
      <c r="J55" s="10" t="s">
        <v>15</v>
      </c>
      <c r="K55" s="10" t="s">
        <v>15</v>
      </c>
      <c r="L55" s="10" t="s">
        <v>15</v>
      </c>
      <c r="M55" s="10" t="str">
        <f t="shared" si="1"/>
        <v>UPDATE ANAGRAFICAARTICOLI SET GRUPPO =102, CODCATEGORIASTAT=10 WHERE CODICE = '20268#000XXX'</v>
      </c>
      <c r="N55" s="26"/>
      <c r="O55" s="26"/>
      <c r="P55" s="26"/>
      <c r="R55" s="18" t="str">
        <f t="shared" si="2"/>
        <v xml:space="preserve"> ( '20268#000XXX', 'CRM', GETDATE(),  'PP PRODUZIONE PROPRIA',  'PP PRODUZIONE PROPRIA',  'NI NON IONICI',  'Ammidi',  '',  0,  0, 0, 0,  0,  0)</v>
      </c>
      <c r="S55" s="19" t="str">
        <f t="shared" si="3"/>
        <v>INSERT INTO EXTRAMAGCRM ( CODART, UTENTEMODIFICA, DATAMODIFICA, GRUPPO, NATURA, CATEGORIASTAT, FAMIGLIA, CONCENTRAZIONE, SPECIALITIES, ECOCERT, COSMOS,SOLUZIONIA, SOLUZIONIB, SOLUZIONIC) VALUES  ( '20268#000XXX', 'CRM', GETDATE(),  'PP PRODUZIONE PROPRIA',  'PP PRODUZIONE PROPRIA',  'NI NON IONICI',  'Ammidi',  '',  0,  0, 0, 0,  0,  0)</v>
      </c>
    </row>
    <row r="56" spans="1:19" s="10" customFormat="1" ht="16.149999999999999" customHeight="1">
      <c r="A56" s="10">
        <f t="shared" si="0"/>
        <v>102</v>
      </c>
      <c r="B56" s="1" t="s">
        <v>65</v>
      </c>
      <c r="C56" s="1" t="s">
        <v>65</v>
      </c>
      <c r="D56" s="10">
        <v>10</v>
      </c>
      <c r="E56" s="1" t="s">
        <v>24</v>
      </c>
      <c r="F56" s="1" t="s">
        <v>392</v>
      </c>
      <c r="H56" s="10" t="s">
        <v>401</v>
      </c>
      <c r="I56" s="10" t="s">
        <v>402</v>
      </c>
      <c r="J56" s="10" t="s">
        <v>15</v>
      </c>
      <c r="K56" s="10" t="s">
        <v>15</v>
      </c>
      <c r="L56" s="10" t="s">
        <v>15</v>
      </c>
      <c r="M56" s="10" t="str">
        <f t="shared" si="1"/>
        <v>UPDATE ANAGRAFICAARTICOLI SET GRUPPO =102, CODCATEGORIASTAT=10 WHERE CODICE = '20271#000XXX'</v>
      </c>
      <c r="N56" s="26"/>
      <c r="O56" s="26"/>
      <c r="P56" s="26"/>
      <c r="R56" s="18" t="str">
        <f t="shared" si="2"/>
        <v xml:space="preserve"> ( '20271#000XXX', 'CRM', GETDATE(),  'PP PRODUZIONE PROPRIA',  'PP PRODUZIONE PROPRIA',  'NI NON IONICI',  'Ammidi',  '',  0,  0, 0, 0,  0,  0)</v>
      </c>
      <c r="S56" s="19" t="str">
        <f t="shared" si="3"/>
        <v>INSERT INTO EXTRAMAGCRM ( CODART, UTENTEMODIFICA, DATAMODIFICA, GRUPPO, NATURA, CATEGORIASTAT, FAMIGLIA, CONCENTRAZIONE, SPECIALITIES, ECOCERT, COSMOS,SOLUZIONIA, SOLUZIONIB, SOLUZIONIC) VALUES  ( '20271#000XXX', 'CRM', GETDATE(),  'PP PRODUZIONE PROPRIA',  'PP PRODUZIONE PROPRIA',  'NI NON IONICI',  'Ammidi',  '',  0,  0, 0, 0,  0,  0)</v>
      </c>
    </row>
    <row r="57" spans="1:19" s="10" customFormat="1" ht="16.149999999999999" customHeight="1">
      <c r="A57" s="10">
        <f t="shared" si="0"/>
        <v>101</v>
      </c>
      <c r="B57" s="10" t="s">
        <v>16</v>
      </c>
      <c r="C57" s="10" t="s">
        <v>30</v>
      </c>
      <c r="D57" s="10">
        <v>10</v>
      </c>
      <c r="E57" s="10" t="s">
        <v>24</v>
      </c>
      <c r="F57" s="10" t="s">
        <v>405</v>
      </c>
      <c r="H57" s="10" t="s">
        <v>406</v>
      </c>
      <c r="I57" s="10" t="s">
        <v>407</v>
      </c>
      <c r="J57" s="10" t="s">
        <v>15</v>
      </c>
      <c r="K57" s="10" t="s">
        <v>15</v>
      </c>
      <c r="L57" s="10" t="s">
        <v>15</v>
      </c>
      <c r="M57" s="10" t="str">
        <f t="shared" si="1"/>
        <v>UPDATE ANAGRAFICAARTICOLI SET GRUPPO =101, CODCATEGORIASTAT=10 WHERE CODICE = '43169'</v>
      </c>
      <c r="N57" s="26"/>
      <c r="O57" s="26"/>
      <c r="P57" s="26"/>
      <c r="R57" s="18" t="str">
        <f t="shared" si="2"/>
        <v xml:space="preserve"> ( '43169', 'CRM', GETDATE(),  'DISTRIBUTORI',  'ECOGREEN',  'NI NON IONICI',  'Ammina',  '',  0,  0, 0, 0,  0,  0)</v>
      </c>
      <c r="S57" s="19" t="str">
        <f t="shared" si="3"/>
        <v>INSERT INTO EXTRAMAGCRM ( CODART, UTENTEMODIFICA, DATAMODIFICA, GRUPPO, NATURA, CATEGORIASTAT, FAMIGLIA, CONCENTRAZIONE, SPECIALITIES, ECOCERT, COSMOS,SOLUZIONIA, SOLUZIONIB, SOLUZIONIC) VALUES  ( '43169', 'CRM', GETDATE(),  'DISTRIBUTORI',  'ECOGREEN',  'NI NON IONICI',  'Ammina',  '',  0,  0, 0, 0,  0,  0)</v>
      </c>
    </row>
    <row r="58" spans="1:19" s="10" customFormat="1" ht="16.149999999999999" customHeight="1">
      <c r="A58" s="10">
        <f t="shared" si="0"/>
        <v>101</v>
      </c>
      <c r="B58" s="10" t="s">
        <v>16</v>
      </c>
      <c r="C58" s="10" t="s">
        <v>30</v>
      </c>
      <c r="D58" s="10">
        <v>10</v>
      </c>
      <c r="E58" s="10" t="s">
        <v>24</v>
      </c>
      <c r="F58" s="10" t="s">
        <v>405</v>
      </c>
      <c r="H58" s="10" t="s">
        <v>408</v>
      </c>
      <c r="I58" s="10" t="s">
        <v>409</v>
      </c>
      <c r="J58" s="10" t="s">
        <v>15</v>
      </c>
      <c r="K58" s="10" t="s">
        <v>15</v>
      </c>
      <c r="L58" s="10" t="s">
        <v>15</v>
      </c>
      <c r="M58" s="10" t="str">
        <f t="shared" si="1"/>
        <v>UPDATE ANAGRAFICAARTICOLI SET GRUPPO =101, CODCATEGORIASTAT=10 WHERE CODICE = '43164'</v>
      </c>
      <c r="N58" s="26"/>
      <c r="O58" s="26"/>
      <c r="P58" s="26"/>
      <c r="R58" s="18" t="str">
        <f t="shared" si="2"/>
        <v xml:space="preserve"> ( '43164', 'CRM', GETDATE(),  'DISTRIBUTORI',  'ECOGREEN',  'NI NON IONICI',  'Ammina',  '',  0,  0, 0, 0,  0,  0)</v>
      </c>
      <c r="S58" s="19" t="str">
        <f t="shared" si="3"/>
        <v>INSERT INTO EXTRAMAGCRM ( CODART, UTENTEMODIFICA, DATAMODIFICA, GRUPPO, NATURA, CATEGORIASTAT, FAMIGLIA, CONCENTRAZIONE, SPECIALITIES, ECOCERT, COSMOS,SOLUZIONIA, SOLUZIONIB, SOLUZIONIC) VALUES  ( '43164', 'CRM', GETDATE(),  'DISTRIBUTORI',  'ECOGREEN',  'NI NON IONICI',  'Ammina',  '',  0,  0, 0, 0,  0,  0)</v>
      </c>
    </row>
    <row r="59" spans="1:19" s="10" customFormat="1" ht="16.149999999999999" customHeight="1">
      <c r="A59" s="10">
        <f t="shared" si="0"/>
        <v>101</v>
      </c>
      <c r="B59" s="10" t="s">
        <v>16</v>
      </c>
      <c r="C59" s="10" t="s">
        <v>30</v>
      </c>
      <c r="D59" s="10">
        <v>10</v>
      </c>
      <c r="E59" s="10" t="s">
        <v>24</v>
      </c>
      <c r="F59" s="10" t="s">
        <v>405</v>
      </c>
      <c r="H59" s="10" t="s">
        <v>410</v>
      </c>
      <c r="I59" s="11" t="s">
        <v>411</v>
      </c>
      <c r="J59" s="1" t="s">
        <v>15</v>
      </c>
      <c r="K59" s="1" t="s">
        <v>15</v>
      </c>
      <c r="L59" s="1" t="s">
        <v>15</v>
      </c>
      <c r="M59" s="10" t="str">
        <f t="shared" si="1"/>
        <v>UPDATE ANAGRAFICAARTICOLI SET GRUPPO =101, CODCATEGORIASTAT=10 WHERE CODICE = '43166'</v>
      </c>
      <c r="N59" s="26"/>
      <c r="O59" s="26"/>
      <c r="P59" s="26"/>
      <c r="R59" s="18" t="str">
        <f t="shared" si="2"/>
        <v xml:space="preserve"> ( '43166', 'CRM', GETDATE(),  'DISTRIBUTORI',  'ECOGREEN',  'NI NON IONICI',  'Ammina',  '',  0,  0, 0, 0,  0,  0)</v>
      </c>
      <c r="S59" s="19" t="str">
        <f t="shared" si="3"/>
        <v>INSERT INTO EXTRAMAGCRM ( CODART, UTENTEMODIFICA, DATAMODIFICA, GRUPPO, NATURA, CATEGORIASTAT, FAMIGLIA, CONCENTRAZIONE, SPECIALITIES, ECOCERT, COSMOS,SOLUZIONIA, SOLUZIONIB, SOLUZIONIC) VALUES  ( '43166', 'CRM', GETDATE(),  'DISTRIBUTORI',  'ECOGREEN',  'NI NON IONICI',  'Ammina',  '',  0,  0, 0, 0,  0,  0)</v>
      </c>
    </row>
    <row r="60" spans="1:19" s="10" customFormat="1" ht="16.149999999999999" customHeight="1">
      <c r="A60" s="10">
        <f t="shared" si="0"/>
        <v>103</v>
      </c>
      <c r="B60" s="10" t="s">
        <v>9</v>
      </c>
      <c r="C60" s="10" t="s">
        <v>120</v>
      </c>
      <c r="D60" s="10">
        <v>10</v>
      </c>
      <c r="E60" s="1" t="s">
        <v>24</v>
      </c>
      <c r="F60" s="1" t="s">
        <v>430</v>
      </c>
      <c r="H60" s="10" t="s">
        <v>431</v>
      </c>
      <c r="I60" s="10" t="s">
        <v>432</v>
      </c>
      <c r="J60" s="10" t="s">
        <v>15</v>
      </c>
      <c r="K60" s="10" t="s">
        <v>15</v>
      </c>
      <c r="L60" s="10" t="s">
        <v>15</v>
      </c>
      <c r="M60" s="10" t="str">
        <f t="shared" si="1"/>
        <v>UPDATE ANAGRAFICAARTICOLI SET GRUPPO =103, CODCATEGORIASTAT=10 WHERE CODICE = '43245'</v>
      </c>
      <c r="N60" s="26"/>
      <c r="O60" s="26"/>
      <c r="P60" s="26"/>
      <c r="R60" s="18" t="str">
        <f t="shared" si="2"/>
        <v xml:space="preserve"> ( '43245', 'CRM', GETDATE(),  'RIVENDITA',  'RIVENDITA PURA',  'NI NON IONICI',  'Siliconi',  '',  0,  0, 0, 0,  0,  0)</v>
      </c>
      <c r="S60" s="19" t="str">
        <f t="shared" si="3"/>
        <v>INSERT INTO EXTRAMAGCRM ( CODART, UTENTEMODIFICA, DATAMODIFICA, GRUPPO, NATURA, CATEGORIASTAT, FAMIGLIA, CONCENTRAZIONE, SPECIALITIES, ECOCERT, COSMOS,SOLUZIONIA, SOLUZIONIB, SOLUZIONIC) VALUES  ( '43245', 'CRM', GETDATE(),  'RIVENDITA',  'RIVENDITA PURA',  'NI NON IONICI',  'Siliconi',  '',  0,  0, 0, 0,  0,  0)</v>
      </c>
    </row>
    <row r="61" spans="1:19" s="10" customFormat="1" ht="16.149999999999999" customHeight="1">
      <c r="A61" s="10">
        <f t="shared" si="0"/>
        <v>101</v>
      </c>
      <c r="B61" s="10" t="s">
        <v>16</v>
      </c>
      <c r="C61" s="1" t="s">
        <v>30</v>
      </c>
      <c r="D61" s="10">
        <v>10</v>
      </c>
      <c r="E61" s="1" t="s">
        <v>24</v>
      </c>
      <c r="F61" s="1" t="s">
        <v>31</v>
      </c>
      <c r="G61" s="1"/>
      <c r="H61" s="10" t="s">
        <v>433</v>
      </c>
      <c r="I61" s="10" t="s">
        <v>434</v>
      </c>
      <c r="J61" s="10" t="s">
        <v>15</v>
      </c>
      <c r="K61" s="10" t="s">
        <v>22</v>
      </c>
      <c r="L61" s="10" t="s">
        <v>22</v>
      </c>
      <c r="M61" s="10" t="str">
        <f t="shared" si="1"/>
        <v>UPDATE ANAGRAFICAARTICOLI SET GRUPPO =101, CODCATEGORIASTAT=10 WHERE CODICE = '43224'</v>
      </c>
      <c r="N61" s="26"/>
      <c r="O61" s="26"/>
      <c r="P61" s="26"/>
      <c r="R61" s="18" t="str">
        <f t="shared" si="2"/>
        <v xml:space="preserve"> ( '43224', 'CRM', GETDATE(),  'DISTRIBUTORI',  'ECOGREEN',  'NI NON IONICI',  'Alcoli',  '',  0,  1, 1, 0,  0,  0)</v>
      </c>
      <c r="S61" s="19" t="str">
        <f t="shared" si="3"/>
        <v>INSERT INTO EXTRAMAGCRM ( CODART, UTENTEMODIFICA, DATAMODIFICA, GRUPPO, NATURA, CATEGORIASTAT, FAMIGLIA, CONCENTRAZIONE, SPECIALITIES, ECOCERT, COSMOS,SOLUZIONIA, SOLUZIONIB, SOLUZIONIC) VALUES  ( '43224', 'CRM', GETDATE(),  'DISTRIBUTORI',  'ECOGREEN',  'NI NON IONICI',  'Alcoli',  '',  0,  1, 1, 0,  0,  0)</v>
      </c>
    </row>
    <row r="62" spans="1:19" s="10" customFormat="1" ht="16.149999999999999" customHeight="1">
      <c r="A62" s="10">
        <f t="shared" si="0"/>
        <v>101</v>
      </c>
      <c r="B62" s="10" t="s">
        <v>16</v>
      </c>
      <c r="C62" s="1" t="s">
        <v>30</v>
      </c>
      <c r="D62" s="10">
        <v>10</v>
      </c>
      <c r="E62" s="1" t="s">
        <v>24</v>
      </c>
      <c r="F62" s="10" t="s">
        <v>31</v>
      </c>
      <c r="H62" s="10" t="s">
        <v>435</v>
      </c>
      <c r="I62" s="10" t="s">
        <v>436</v>
      </c>
      <c r="J62" s="10" t="s">
        <v>15</v>
      </c>
      <c r="K62" s="10" t="s">
        <v>22</v>
      </c>
      <c r="L62" s="10" t="s">
        <v>15</v>
      </c>
      <c r="M62" s="10" t="str">
        <f t="shared" si="1"/>
        <v>UPDATE ANAGRAFICAARTICOLI SET GRUPPO =101, CODCATEGORIASTAT=10 WHERE CODICE = '43225'</v>
      </c>
      <c r="N62" s="26"/>
      <c r="O62" s="26"/>
      <c r="P62" s="26"/>
      <c r="R62" s="18" t="str">
        <f t="shared" si="2"/>
        <v xml:space="preserve"> ( '43225', 'CRM', GETDATE(),  'DISTRIBUTORI',  'ECOGREEN',  'NI NON IONICI',  'Alcoli',  '',  0,  1, 0, 0,  0,  0)</v>
      </c>
      <c r="S62" s="19" t="str">
        <f t="shared" si="3"/>
        <v>INSERT INTO EXTRAMAGCRM ( CODART, UTENTEMODIFICA, DATAMODIFICA, GRUPPO, NATURA, CATEGORIASTAT, FAMIGLIA, CONCENTRAZIONE, SPECIALITIES, ECOCERT, COSMOS,SOLUZIONIA, SOLUZIONIB, SOLUZIONIC) VALUES  ( '43225', 'CRM', GETDATE(),  'DISTRIBUTORI',  'ECOGREEN',  'NI NON IONICI',  'Alcoli',  '',  0,  1, 0, 0,  0,  0)</v>
      </c>
    </row>
    <row r="63" spans="1:19" s="10" customFormat="1" ht="16.149999999999999" customHeight="1">
      <c r="A63" s="10">
        <f t="shared" si="0"/>
        <v>103</v>
      </c>
      <c r="B63" s="10" t="s">
        <v>9</v>
      </c>
      <c r="C63" s="10" t="s">
        <v>23</v>
      </c>
      <c r="D63" s="10">
        <v>10</v>
      </c>
      <c r="E63" s="1" t="s">
        <v>24</v>
      </c>
      <c r="F63" s="1" t="s">
        <v>25</v>
      </c>
      <c r="G63" s="1"/>
      <c r="H63" s="10" t="s">
        <v>437</v>
      </c>
      <c r="I63" s="10" t="s">
        <v>438</v>
      </c>
      <c r="J63" s="10" t="s">
        <v>15</v>
      </c>
      <c r="K63" s="10" t="s">
        <v>22</v>
      </c>
      <c r="L63" s="10" t="s">
        <v>22</v>
      </c>
      <c r="M63" s="10" t="str">
        <f t="shared" si="1"/>
        <v>UPDATE ANAGRAFICAARTICOLI SET GRUPPO =103, CODCATEGORIASTAT=10 WHERE CODICE = '11019'</v>
      </c>
      <c r="N63" s="26"/>
      <c r="O63" s="26"/>
      <c r="P63" s="26"/>
      <c r="R63" s="18" t="str">
        <f t="shared" si="2"/>
        <v xml:space="preserve"> ( '11019', 'CRM', GETDATE(),  'RIVENDITA',  'MP MATERIE PRIME',  'NI NON IONICI',  'Acido grasso',  '',  0,  1, 1, 0,  0,  0)</v>
      </c>
      <c r="S63" s="19" t="str">
        <f t="shared" si="3"/>
        <v>INSERT INTO EXTRAMAGCRM ( CODART, UTENTEMODIFICA, DATAMODIFICA, GRUPPO, NATURA, CATEGORIASTAT, FAMIGLIA, CONCENTRAZIONE, SPECIALITIES, ECOCERT, COSMOS,SOLUZIONIA, SOLUZIONIB, SOLUZIONIC) VALUES  ( '11019', 'CRM', GETDATE(),  'RIVENDITA',  'MP MATERIE PRIME',  'NI NON IONICI',  'Acido grasso',  '',  0,  1, 1, 0,  0,  0)</v>
      </c>
    </row>
    <row r="64" spans="1:19" s="10" customFormat="1" ht="16.149999999999999" customHeight="1">
      <c r="A64" s="10">
        <f t="shared" si="0"/>
        <v>103</v>
      </c>
      <c r="B64" s="10" t="s">
        <v>9</v>
      </c>
      <c r="C64" s="10" t="s">
        <v>120</v>
      </c>
      <c r="D64" s="10">
        <v>10</v>
      </c>
      <c r="E64" s="1" t="s">
        <v>24</v>
      </c>
      <c r="F64" s="1" t="s">
        <v>31</v>
      </c>
      <c r="H64" s="10" t="s">
        <v>562</v>
      </c>
      <c r="I64" s="10" t="s">
        <v>563</v>
      </c>
      <c r="J64" s="10" t="s">
        <v>15</v>
      </c>
      <c r="K64" s="10" t="s">
        <v>15</v>
      </c>
      <c r="L64" s="10" t="s">
        <v>15</v>
      </c>
      <c r="M64" s="10" t="str">
        <f t="shared" si="1"/>
        <v>UPDATE ANAGRAFICAARTICOLI SET GRUPPO =103, CODCATEGORIASTAT=10 WHERE CODICE = '43086'</v>
      </c>
      <c r="N64" s="26"/>
      <c r="O64" s="26"/>
      <c r="P64" s="26"/>
      <c r="R64" s="18" t="str">
        <f t="shared" si="2"/>
        <v xml:space="preserve"> ( '43086', 'CRM', GETDATE(),  'RIVENDITA',  'RIVENDITA PURA',  'NI NON IONICI',  'Alcoli',  '',  0,  0, 0, 0,  0,  0)</v>
      </c>
      <c r="S64" s="19" t="str">
        <f t="shared" si="3"/>
        <v>INSERT INTO EXTRAMAGCRM ( CODART, UTENTEMODIFICA, DATAMODIFICA, GRUPPO, NATURA, CATEGORIASTAT, FAMIGLIA, CONCENTRAZIONE, SPECIALITIES, ECOCERT, COSMOS,SOLUZIONIA, SOLUZIONIB, SOLUZIONIC) VALUES  ( '43086', 'CRM', GETDATE(),  'RIVENDITA',  'RIVENDITA PURA',  'NI NON IONICI',  'Alcoli',  '',  0,  0, 0, 0,  0,  0)</v>
      </c>
    </row>
    <row r="65" spans="1:19" s="10" customFormat="1" ht="16.149999999999999" customHeight="1">
      <c r="A65" s="10">
        <f t="shared" si="0"/>
        <v>103</v>
      </c>
      <c r="B65" s="10" t="s">
        <v>9</v>
      </c>
      <c r="C65" s="10" t="s">
        <v>120</v>
      </c>
      <c r="D65" s="10">
        <v>10</v>
      </c>
      <c r="E65" s="1" t="s">
        <v>24</v>
      </c>
      <c r="F65" s="1" t="s">
        <v>31</v>
      </c>
      <c r="H65" s="10" t="s">
        <v>564</v>
      </c>
      <c r="I65" s="10" t="s">
        <v>565</v>
      </c>
      <c r="J65" s="10" t="s">
        <v>15</v>
      </c>
      <c r="K65" s="10" t="s">
        <v>15</v>
      </c>
      <c r="L65" s="10" t="s">
        <v>15</v>
      </c>
      <c r="M65" s="10" t="str">
        <f t="shared" si="1"/>
        <v>UPDATE ANAGRAFICAARTICOLI SET GRUPPO =103, CODCATEGORIASTAT=10 WHERE CODICE = '43083'</v>
      </c>
      <c r="N65" s="26"/>
      <c r="O65" s="26"/>
      <c r="P65" s="26"/>
      <c r="R65" s="18" t="str">
        <f t="shared" si="2"/>
        <v xml:space="preserve"> ( '43083', 'CRM', GETDATE(),  'RIVENDITA',  'RIVENDITA PURA',  'NI NON IONICI',  'Alcoli',  '',  0,  0, 0, 0,  0,  0)</v>
      </c>
      <c r="S65" s="19" t="str">
        <f t="shared" si="3"/>
        <v>INSERT INTO EXTRAMAGCRM ( CODART, UTENTEMODIFICA, DATAMODIFICA, GRUPPO, NATURA, CATEGORIASTAT, FAMIGLIA, CONCENTRAZIONE, SPECIALITIES, ECOCERT, COSMOS,SOLUZIONIA, SOLUZIONIB, SOLUZIONIC) VALUES  ( '43083', 'CRM', GETDATE(),  'RIVENDITA',  'RIVENDITA PURA',  'NI NON IONICI',  'Alcoli',  '',  0,  0, 0, 0,  0,  0)</v>
      </c>
    </row>
    <row r="66" spans="1:19" s="10" customFormat="1" ht="16.149999999999999" customHeight="1">
      <c r="A66" s="10">
        <f t="shared" si="0"/>
        <v>103</v>
      </c>
      <c r="B66" s="10" t="s">
        <v>9</v>
      </c>
      <c r="C66" s="10" t="s">
        <v>120</v>
      </c>
      <c r="D66" s="10">
        <v>10</v>
      </c>
      <c r="E66" s="1" t="s">
        <v>24</v>
      </c>
      <c r="F66" s="1" t="s">
        <v>31</v>
      </c>
      <c r="H66" s="10" t="s">
        <v>566</v>
      </c>
      <c r="I66" s="10" t="s">
        <v>567</v>
      </c>
      <c r="J66" s="10" t="s">
        <v>15</v>
      </c>
      <c r="K66" s="10" t="s">
        <v>15</v>
      </c>
      <c r="L66" s="10" t="s">
        <v>15</v>
      </c>
      <c r="M66" s="10" t="str">
        <f t="shared" si="1"/>
        <v>UPDATE ANAGRAFICAARTICOLI SET GRUPPO =103, CODCATEGORIASTAT=10 WHERE CODICE = '43074'</v>
      </c>
      <c r="N66" s="26"/>
      <c r="O66" s="26"/>
      <c r="P66" s="26"/>
      <c r="R66" s="18" t="str">
        <f t="shared" si="2"/>
        <v xml:space="preserve"> ( '43074', 'CRM', GETDATE(),  'RIVENDITA',  'RIVENDITA PURA',  'NI NON IONICI',  'Alcoli',  '',  0,  0, 0, 0,  0,  0)</v>
      </c>
      <c r="S66" s="19" t="str">
        <f t="shared" si="3"/>
        <v>INSERT INTO EXTRAMAGCRM ( CODART, UTENTEMODIFICA, DATAMODIFICA, GRUPPO, NATURA, CATEGORIASTAT, FAMIGLIA, CONCENTRAZIONE, SPECIALITIES, ECOCERT, COSMOS,SOLUZIONIA, SOLUZIONIB, SOLUZIONIC) VALUES  ( '43074', 'CRM', GETDATE(),  'RIVENDITA',  'RIVENDITA PURA',  'NI NON IONICI',  'Alcoli',  '',  0,  0, 0, 0,  0,  0)</v>
      </c>
    </row>
    <row r="67" spans="1:19" s="10" customFormat="1" ht="16.149999999999999" customHeight="1">
      <c r="A67" s="10">
        <f t="shared" si="0"/>
        <v>103</v>
      </c>
      <c r="B67" s="10" t="s">
        <v>9</v>
      </c>
      <c r="C67" s="10" t="s">
        <v>120</v>
      </c>
      <c r="D67" s="10">
        <v>10</v>
      </c>
      <c r="E67" s="1" t="s">
        <v>24</v>
      </c>
      <c r="F67" s="1" t="s">
        <v>31</v>
      </c>
      <c r="H67" s="10" t="s">
        <v>568</v>
      </c>
      <c r="I67" s="10" t="s">
        <v>569</v>
      </c>
      <c r="J67" s="10" t="s">
        <v>15</v>
      </c>
      <c r="K67" s="10" t="s">
        <v>15</v>
      </c>
      <c r="L67" s="10" t="s">
        <v>15</v>
      </c>
      <c r="M67" s="10" t="str">
        <f t="shared" si="1"/>
        <v>UPDATE ANAGRAFICAARTICOLI SET GRUPPO =103, CODCATEGORIASTAT=10 WHERE CODICE = '43093'</v>
      </c>
      <c r="N67" s="26"/>
      <c r="O67" s="26"/>
      <c r="P67" s="26"/>
      <c r="R67" s="18" t="str">
        <f t="shared" si="2"/>
        <v xml:space="preserve"> ( '43093', 'CRM', GETDATE(),  'RIVENDITA',  'RIVENDITA PURA',  'NI NON IONICI',  'Alcoli',  '',  0,  0, 0, 0,  0,  0)</v>
      </c>
      <c r="S67" s="19" t="str">
        <f t="shared" si="3"/>
        <v>INSERT INTO EXTRAMAGCRM ( CODART, UTENTEMODIFICA, DATAMODIFICA, GRUPPO, NATURA, CATEGORIASTAT, FAMIGLIA, CONCENTRAZIONE, SPECIALITIES, ECOCERT, COSMOS,SOLUZIONIA, SOLUZIONIB, SOLUZIONIC) VALUES  ( '43093', 'CRM', GETDATE(),  'RIVENDITA',  'RIVENDITA PURA',  'NI NON IONICI',  'Alcoli',  '',  0,  0, 0, 0,  0,  0)</v>
      </c>
    </row>
    <row r="68" spans="1:19" s="10" customFormat="1" ht="16.149999999999999" customHeight="1">
      <c r="A68" s="10">
        <f t="shared" ref="A68:A131" si="4">IF(B68="RIVENDITA",103,IF(B68="DISTRIBUTORI",101,102))</f>
        <v>103</v>
      </c>
      <c r="B68" s="10" t="s">
        <v>9</v>
      </c>
      <c r="C68" s="10" t="s">
        <v>120</v>
      </c>
      <c r="D68" s="10">
        <v>10</v>
      </c>
      <c r="E68" s="10" t="s">
        <v>24</v>
      </c>
      <c r="F68" s="1" t="s">
        <v>285</v>
      </c>
      <c r="H68" s="10" t="s">
        <v>570</v>
      </c>
      <c r="I68" s="11" t="s">
        <v>571</v>
      </c>
      <c r="J68" s="10" t="s">
        <v>15</v>
      </c>
      <c r="K68" s="10" t="s">
        <v>15</v>
      </c>
      <c r="L68" s="10" t="s">
        <v>15</v>
      </c>
      <c r="M68" s="10" t="str">
        <f t="shared" si="1"/>
        <v>UPDATE ANAGRAFICAARTICOLI SET GRUPPO =103, CODCATEGORIASTAT=10 WHERE CODICE = '43375'</v>
      </c>
      <c r="N68" s="26"/>
      <c r="O68" s="26"/>
      <c r="P68" s="26"/>
      <c r="R68" s="18" t="str">
        <f t="shared" si="2"/>
        <v xml:space="preserve"> ( '43375', 'CRM', GETDATE(),  'RIVENDITA',  'RIVENDITA PURA',  'NI NON IONICI',  'Polimero',  '',  0,  0, 0, 0,  0,  0)</v>
      </c>
      <c r="S68" s="19" t="str">
        <f t="shared" si="3"/>
        <v>INSERT INTO EXTRAMAGCRM ( CODART, UTENTEMODIFICA, DATAMODIFICA, GRUPPO, NATURA, CATEGORIASTAT, FAMIGLIA, CONCENTRAZIONE, SPECIALITIES, ECOCERT, COSMOS,SOLUZIONIA, SOLUZIONIB, SOLUZIONIC) VALUES  ( '43375', 'CRM', GETDATE(),  'RIVENDITA',  'RIVENDITA PURA',  'NI NON IONICI',  'Polimero',  '',  0,  0, 0, 0,  0,  0)</v>
      </c>
    </row>
    <row r="69" spans="1:19" s="10" customFormat="1" ht="16.149999999999999" customHeight="1">
      <c r="A69" s="10">
        <f t="shared" si="4"/>
        <v>103</v>
      </c>
      <c r="B69" s="10" t="s">
        <v>9</v>
      </c>
      <c r="C69" s="10" t="s">
        <v>120</v>
      </c>
      <c r="D69" s="10">
        <v>10</v>
      </c>
      <c r="E69" s="1" t="s">
        <v>24</v>
      </c>
      <c r="F69" s="1" t="s">
        <v>285</v>
      </c>
      <c r="H69" s="10" t="s">
        <v>572</v>
      </c>
      <c r="I69" s="10" t="s">
        <v>573</v>
      </c>
      <c r="J69" s="10" t="s">
        <v>15</v>
      </c>
      <c r="K69" s="10" t="s">
        <v>15</v>
      </c>
      <c r="L69" s="10" t="s">
        <v>15</v>
      </c>
      <c r="M69" s="10" t="str">
        <f t="shared" ref="M69:M132" si="5">CONCATENATE("UPDATE ANAGRAFICAARTICOLI SET GRUPPO =",A69,", CODCATEGORIASTAT=",D69," WHERE CODICE = '",I69,"'")</f>
        <v>UPDATE ANAGRAFICAARTICOLI SET GRUPPO =103, CODCATEGORIASTAT=10 WHERE CODICE = '43082'</v>
      </c>
      <c r="N69" s="26"/>
      <c r="O69" s="26"/>
      <c r="P69" s="26"/>
      <c r="R69" s="18" t="str">
        <f t="shared" ref="R69:R132" si="6">CONCATENATE(" ( '",I69,"', 'CRM', GETDATE(),  '",B69,"',  '",C69,"',  '",E69,"',  '",F69,"',  '",G69,"',  ",IF(J69="SI",1,0),",  ",IF(K69="SI",1,0),", ",IF(L69="SI",1,0),", ",IF(N69="X",1,0),",  ",IF(O69="X",1,0),",  ",IF(P69="X",1,0),")")</f>
        <v xml:space="preserve"> ( '43082', 'CRM', GETDATE(),  'RIVENDITA',  'RIVENDITA PURA',  'NI NON IONICI',  'Polimero',  '',  0,  0, 0, 0,  0,  0)</v>
      </c>
      <c r="S69" s="19" t="str">
        <f t="shared" ref="S69:S132" si="7">IF(I69 &lt;&gt; "",CONCATENATE("INSERT INTO EXTRAMAGCRM ( CODART, UTENTEMODIFICA, DATAMODIFICA, GRUPPO, NATURA, CATEGORIASTAT, FAMIGLIA, CONCENTRAZIONE, SPECIALITIES, ECOCERT, COSMOS,SOLUZIONIA, SOLUZIONIB, SOLUZIONIC) VALUES ",R69),"")</f>
        <v>INSERT INTO EXTRAMAGCRM ( CODART, UTENTEMODIFICA, DATAMODIFICA, GRUPPO, NATURA, CATEGORIASTAT, FAMIGLIA, CONCENTRAZIONE, SPECIALITIES, ECOCERT, COSMOS,SOLUZIONIA, SOLUZIONIB, SOLUZIONIC) VALUES  ( '43082', 'CRM', GETDATE(),  'RIVENDITA',  'RIVENDITA PURA',  'NI NON IONICI',  'Polimero',  '',  0,  0, 0, 0,  0,  0)</v>
      </c>
    </row>
    <row r="70" spans="1:19" s="10" customFormat="1" ht="16.149999999999999" customHeight="1">
      <c r="A70" s="10">
        <f t="shared" si="4"/>
        <v>103</v>
      </c>
      <c r="B70" s="10" t="s">
        <v>9</v>
      </c>
      <c r="C70" s="10" t="s">
        <v>120</v>
      </c>
      <c r="D70" s="10">
        <v>10</v>
      </c>
      <c r="E70" s="1" t="s">
        <v>24</v>
      </c>
      <c r="F70" s="1" t="s">
        <v>285</v>
      </c>
      <c r="H70" s="10" t="s">
        <v>574</v>
      </c>
      <c r="I70" s="10" t="s">
        <v>575</v>
      </c>
      <c r="J70" s="10" t="s">
        <v>15</v>
      </c>
      <c r="K70" s="10" t="s">
        <v>15</v>
      </c>
      <c r="L70" s="10" t="s">
        <v>15</v>
      </c>
      <c r="M70" s="10" t="str">
        <f t="shared" si="5"/>
        <v>UPDATE ANAGRAFICAARTICOLI SET GRUPPO =103, CODCATEGORIASTAT=10 WHERE CODICE = '43085'</v>
      </c>
      <c r="N70" s="26"/>
      <c r="O70" s="26"/>
      <c r="P70" s="26"/>
      <c r="R70" s="18" t="str">
        <f t="shared" si="6"/>
        <v xml:space="preserve"> ( '43085', 'CRM', GETDATE(),  'RIVENDITA',  'RIVENDITA PURA',  'NI NON IONICI',  'Polimero',  '',  0,  0, 0, 0,  0,  0)</v>
      </c>
      <c r="S70" s="19" t="str">
        <f t="shared" si="7"/>
        <v>INSERT INTO EXTRAMAGCRM ( CODART, UTENTEMODIFICA, DATAMODIFICA, GRUPPO, NATURA, CATEGORIASTAT, FAMIGLIA, CONCENTRAZIONE, SPECIALITIES, ECOCERT, COSMOS,SOLUZIONIA, SOLUZIONIB, SOLUZIONIC) VALUES  ( '43085', 'CRM', GETDATE(),  'RIVENDITA',  'RIVENDITA PURA',  'NI NON IONICI',  'Polimero',  '',  0,  0, 0, 0,  0,  0)</v>
      </c>
    </row>
    <row r="71" spans="1:19" s="10" customFormat="1" ht="16.149999999999999" customHeight="1">
      <c r="A71" s="10">
        <f t="shared" si="4"/>
        <v>103</v>
      </c>
      <c r="B71" s="10" t="s">
        <v>9</v>
      </c>
      <c r="C71" s="10" t="s">
        <v>120</v>
      </c>
      <c r="D71" s="10">
        <v>10</v>
      </c>
      <c r="E71" s="1" t="s">
        <v>24</v>
      </c>
      <c r="F71" s="1" t="s">
        <v>31</v>
      </c>
      <c r="H71" s="10" t="s">
        <v>576</v>
      </c>
      <c r="I71" s="10" t="s">
        <v>577</v>
      </c>
      <c r="J71" s="10" t="s">
        <v>15</v>
      </c>
      <c r="K71" s="10" t="s">
        <v>15</v>
      </c>
      <c r="L71" s="10" t="s">
        <v>15</v>
      </c>
      <c r="M71" s="10" t="str">
        <f t="shared" si="5"/>
        <v>UPDATE ANAGRAFICAARTICOLI SET GRUPPO =103, CODCATEGORIASTAT=10 WHERE CODICE = '43067'</v>
      </c>
      <c r="N71" s="26"/>
      <c r="O71" s="26"/>
      <c r="P71" s="26"/>
      <c r="R71" s="18" t="str">
        <f t="shared" si="6"/>
        <v xml:space="preserve"> ( '43067', 'CRM', GETDATE(),  'RIVENDITA',  'RIVENDITA PURA',  'NI NON IONICI',  'Alcoli',  '',  0,  0, 0, 0,  0,  0)</v>
      </c>
      <c r="S71" s="19" t="str">
        <f t="shared" si="7"/>
        <v>INSERT INTO EXTRAMAGCRM ( CODART, UTENTEMODIFICA, DATAMODIFICA, GRUPPO, NATURA, CATEGORIASTAT, FAMIGLIA, CONCENTRAZIONE, SPECIALITIES, ECOCERT, COSMOS,SOLUZIONIA, SOLUZIONIB, SOLUZIONIC) VALUES  ( '43067', 'CRM', GETDATE(),  'RIVENDITA',  'RIVENDITA PURA',  'NI NON IONICI',  'Alcoli',  '',  0,  0, 0, 0,  0,  0)</v>
      </c>
    </row>
    <row r="72" spans="1:19" s="10" customFormat="1" ht="16.149999999999999" customHeight="1">
      <c r="A72" s="10">
        <f t="shared" si="4"/>
        <v>103</v>
      </c>
      <c r="B72" s="10" t="s">
        <v>9</v>
      </c>
      <c r="C72" s="10" t="s">
        <v>120</v>
      </c>
      <c r="D72" s="10">
        <v>10</v>
      </c>
      <c r="E72" s="1" t="s">
        <v>24</v>
      </c>
      <c r="F72" s="1" t="s">
        <v>31</v>
      </c>
      <c r="H72" s="10" t="s">
        <v>578</v>
      </c>
      <c r="I72" s="10" t="s">
        <v>579</v>
      </c>
      <c r="J72" s="10" t="s">
        <v>15</v>
      </c>
      <c r="K72" s="10" t="s">
        <v>15</v>
      </c>
      <c r="L72" s="10" t="s">
        <v>15</v>
      </c>
      <c r="M72" s="10" t="str">
        <f t="shared" si="5"/>
        <v>UPDATE ANAGRAFICAARTICOLI SET GRUPPO =103, CODCATEGORIASTAT=10 WHERE CODICE = '43073'</v>
      </c>
      <c r="N72" s="26"/>
      <c r="O72" s="26"/>
      <c r="P72" s="26"/>
      <c r="R72" s="18" t="str">
        <f t="shared" si="6"/>
        <v xml:space="preserve"> ( '43073', 'CRM', GETDATE(),  'RIVENDITA',  'RIVENDITA PURA',  'NI NON IONICI',  'Alcoli',  '',  0,  0, 0, 0,  0,  0)</v>
      </c>
      <c r="S72" s="19" t="str">
        <f t="shared" si="7"/>
        <v>INSERT INTO EXTRAMAGCRM ( CODART, UTENTEMODIFICA, DATAMODIFICA, GRUPPO, NATURA, CATEGORIASTAT, FAMIGLIA, CONCENTRAZIONE, SPECIALITIES, ECOCERT, COSMOS,SOLUZIONIA, SOLUZIONIB, SOLUZIONIC) VALUES  ( '43073', 'CRM', GETDATE(),  'RIVENDITA',  'RIVENDITA PURA',  'NI NON IONICI',  'Alcoli',  '',  0,  0, 0, 0,  0,  0)</v>
      </c>
    </row>
    <row r="73" spans="1:19" s="10" customFormat="1" ht="16.149999999999999" customHeight="1">
      <c r="A73" s="10">
        <f t="shared" si="4"/>
        <v>103</v>
      </c>
      <c r="B73" s="10" t="s">
        <v>9</v>
      </c>
      <c r="C73" s="10" t="s">
        <v>120</v>
      </c>
      <c r="D73" s="10">
        <v>10</v>
      </c>
      <c r="E73" s="1" t="s">
        <v>24</v>
      </c>
      <c r="F73" s="1" t="s">
        <v>31</v>
      </c>
      <c r="H73" s="10" t="s">
        <v>586</v>
      </c>
      <c r="I73" s="10" t="s">
        <v>587</v>
      </c>
      <c r="J73" s="10" t="s">
        <v>15</v>
      </c>
      <c r="K73" s="10" t="s">
        <v>15</v>
      </c>
      <c r="L73" s="10" t="s">
        <v>15</v>
      </c>
      <c r="M73" s="10" t="str">
        <f t="shared" si="5"/>
        <v>UPDATE ANAGRAFICAARTICOLI SET GRUPPO =103, CODCATEGORIASTAT=10 WHERE CODICE = '43091'</v>
      </c>
      <c r="N73" s="26"/>
      <c r="O73" s="26"/>
      <c r="P73" s="26"/>
      <c r="R73" s="18" t="str">
        <f t="shared" si="6"/>
        <v xml:space="preserve"> ( '43091', 'CRM', GETDATE(),  'RIVENDITA',  'RIVENDITA PURA',  'NI NON IONICI',  'Alcoli',  '',  0,  0, 0, 0,  0,  0)</v>
      </c>
      <c r="S73" s="19" t="str">
        <f t="shared" si="7"/>
        <v>INSERT INTO EXTRAMAGCRM ( CODART, UTENTEMODIFICA, DATAMODIFICA, GRUPPO, NATURA, CATEGORIASTAT, FAMIGLIA, CONCENTRAZIONE, SPECIALITIES, ECOCERT, COSMOS,SOLUZIONIA, SOLUZIONIB, SOLUZIONIC) VALUES  ( '43091', 'CRM', GETDATE(),  'RIVENDITA',  'RIVENDITA PURA',  'NI NON IONICI',  'Alcoli',  '',  0,  0, 0, 0,  0,  0)</v>
      </c>
    </row>
    <row r="74" spans="1:19" s="10" customFormat="1" ht="16.149999999999999" customHeight="1">
      <c r="A74" s="10">
        <f t="shared" si="4"/>
        <v>103</v>
      </c>
      <c r="B74" s="10" t="s">
        <v>9</v>
      </c>
      <c r="C74" s="10" t="s">
        <v>120</v>
      </c>
      <c r="D74" s="10">
        <v>10</v>
      </c>
      <c r="E74" s="1" t="s">
        <v>24</v>
      </c>
      <c r="F74" s="10" t="s">
        <v>285</v>
      </c>
      <c r="H74" s="10" t="s">
        <v>588</v>
      </c>
      <c r="I74" s="10" t="s">
        <v>589</v>
      </c>
      <c r="J74" s="10" t="s">
        <v>22</v>
      </c>
      <c r="K74" s="10" t="s">
        <v>22</v>
      </c>
      <c r="L74" s="10" t="s">
        <v>22</v>
      </c>
      <c r="M74" s="10" t="str">
        <f t="shared" si="5"/>
        <v>UPDATE ANAGRAFICAARTICOLI SET GRUPPO =103, CODCATEGORIASTAT=10 WHERE CODICE = '43168'</v>
      </c>
      <c r="N74" s="26" t="str">
        <f>+VLOOKUP(I74,[3]Foglio1!$A$5:$E$139,3,FALSE)</f>
        <v>X</v>
      </c>
      <c r="O74" s="26"/>
      <c r="P74" s="26"/>
      <c r="R74" s="18" t="str">
        <f t="shared" si="6"/>
        <v xml:space="preserve"> ( '43168', 'CRM', GETDATE(),  'RIVENDITA',  'RIVENDITA PURA',  'NI NON IONICI',  'Polimero',  '',  1,  1, 1, 1,  0,  0)</v>
      </c>
      <c r="S74" s="19" t="str">
        <f t="shared" si="7"/>
        <v>INSERT INTO EXTRAMAGCRM ( CODART, UTENTEMODIFICA, DATAMODIFICA, GRUPPO, NATURA, CATEGORIASTAT, FAMIGLIA, CONCENTRAZIONE, SPECIALITIES, ECOCERT, COSMOS,SOLUZIONIA, SOLUZIONIB, SOLUZIONIC) VALUES  ( '43168', 'CRM', GETDATE(),  'RIVENDITA',  'RIVENDITA PURA',  'NI NON IONICI',  'Polimero',  '',  1,  1, 1, 1,  0,  0)</v>
      </c>
    </row>
    <row r="75" spans="1:19" s="10" customFormat="1" ht="16.149999999999999" customHeight="1">
      <c r="A75" s="10">
        <f t="shared" si="4"/>
        <v>103</v>
      </c>
      <c r="B75" s="10" t="s">
        <v>9</v>
      </c>
      <c r="C75" s="10" t="s">
        <v>120</v>
      </c>
      <c r="D75" s="10">
        <v>10</v>
      </c>
      <c r="E75" s="1" t="s">
        <v>24</v>
      </c>
      <c r="F75" s="1" t="s">
        <v>392</v>
      </c>
      <c r="H75" s="10" t="s">
        <v>590</v>
      </c>
      <c r="I75" s="10" t="s">
        <v>591</v>
      </c>
      <c r="J75" s="10" t="s">
        <v>15</v>
      </c>
      <c r="K75" s="10" t="s">
        <v>15</v>
      </c>
      <c r="L75" s="10" t="s">
        <v>15</v>
      </c>
      <c r="M75" s="10" t="str">
        <f t="shared" si="5"/>
        <v>UPDATE ANAGRAFICAARTICOLI SET GRUPPO =103, CODCATEGORIASTAT=10 WHERE CODICE = '43151'</v>
      </c>
      <c r="N75" s="26"/>
      <c r="O75" s="26"/>
      <c r="P75" s="26"/>
      <c r="R75" s="18" t="str">
        <f t="shared" si="6"/>
        <v xml:space="preserve"> ( '43151', 'CRM', GETDATE(),  'RIVENDITA',  'RIVENDITA PURA',  'NI NON IONICI',  'Ammidi',  '',  0,  0, 0, 0,  0,  0)</v>
      </c>
      <c r="S75" s="19" t="str">
        <f t="shared" si="7"/>
        <v>INSERT INTO EXTRAMAGCRM ( CODART, UTENTEMODIFICA, DATAMODIFICA, GRUPPO, NATURA, CATEGORIASTAT, FAMIGLIA, CONCENTRAZIONE, SPECIALITIES, ECOCERT, COSMOS,SOLUZIONIA, SOLUZIONIB, SOLUZIONIC) VALUES  ( '43151', 'CRM', GETDATE(),  'RIVENDITA',  'RIVENDITA PURA',  'NI NON IONICI',  'Ammidi',  '',  0,  0, 0, 0,  0,  0)</v>
      </c>
    </row>
    <row r="76" spans="1:19" s="10" customFormat="1" ht="16.149999999999999" customHeight="1">
      <c r="A76" s="10">
        <f t="shared" si="4"/>
        <v>103</v>
      </c>
      <c r="B76" s="10" t="s">
        <v>9</v>
      </c>
      <c r="C76" s="10" t="s">
        <v>120</v>
      </c>
      <c r="D76" s="10">
        <v>10</v>
      </c>
      <c r="E76" s="1" t="s">
        <v>24</v>
      </c>
      <c r="F76" s="1" t="s">
        <v>285</v>
      </c>
      <c r="H76" s="10" t="s">
        <v>592</v>
      </c>
      <c r="I76" s="10" t="s">
        <v>593</v>
      </c>
      <c r="J76" s="10" t="s">
        <v>15</v>
      </c>
      <c r="K76" s="10" t="s">
        <v>15</v>
      </c>
      <c r="L76" s="10" t="s">
        <v>15</v>
      </c>
      <c r="M76" s="10" t="str">
        <f t="shared" si="5"/>
        <v>UPDATE ANAGRAFICAARTICOLI SET GRUPPO =103, CODCATEGORIASTAT=10 WHERE CODICE = '43079'</v>
      </c>
      <c r="N76" s="26"/>
      <c r="O76" s="26"/>
      <c r="P76" s="26"/>
      <c r="R76" s="18" t="str">
        <f t="shared" si="6"/>
        <v xml:space="preserve"> ( '43079', 'CRM', GETDATE(),  'RIVENDITA',  'RIVENDITA PURA',  'NI NON IONICI',  'Polimero',  '',  0,  0, 0, 0,  0,  0)</v>
      </c>
      <c r="S76" s="19" t="str">
        <f t="shared" si="7"/>
        <v>INSERT INTO EXTRAMAGCRM ( CODART, UTENTEMODIFICA, DATAMODIFICA, GRUPPO, NATURA, CATEGORIASTAT, FAMIGLIA, CONCENTRAZIONE, SPECIALITIES, ECOCERT, COSMOS,SOLUZIONIA, SOLUZIONIB, SOLUZIONIC) VALUES  ( '43079', 'CRM', GETDATE(),  'RIVENDITA',  'RIVENDITA PURA',  'NI NON IONICI',  'Polimero',  '',  0,  0, 0, 0,  0,  0)</v>
      </c>
    </row>
    <row r="77" spans="1:19" s="10" customFormat="1" ht="16.149999999999999" customHeight="1">
      <c r="A77" s="10">
        <f t="shared" si="4"/>
        <v>103</v>
      </c>
      <c r="B77" s="10" t="s">
        <v>9</v>
      </c>
      <c r="C77" s="10" t="s">
        <v>23</v>
      </c>
      <c r="D77" s="10">
        <v>10</v>
      </c>
      <c r="E77" s="1" t="s">
        <v>24</v>
      </c>
      <c r="F77" s="1" t="s">
        <v>31</v>
      </c>
      <c r="H77" s="10" t="s">
        <v>791</v>
      </c>
      <c r="I77" s="10" t="s">
        <v>792</v>
      </c>
      <c r="J77" s="10" t="s">
        <v>15</v>
      </c>
      <c r="K77" s="10" t="s">
        <v>15</v>
      </c>
      <c r="L77" s="10" t="s">
        <v>15</v>
      </c>
      <c r="M77" s="10" t="str">
        <f t="shared" si="5"/>
        <v>UPDATE ANAGRAFICAARTICOLI SET GRUPPO =103, CODCATEGORIASTAT=10 WHERE CODICE = '11529'</v>
      </c>
      <c r="N77" s="26"/>
      <c r="O77" s="26"/>
      <c r="P77" s="26"/>
      <c r="R77" s="18" t="str">
        <f t="shared" si="6"/>
        <v xml:space="preserve"> ( '11529', 'CRM', GETDATE(),  'RIVENDITA',  'MP MATERIE PRIME',  'NI NON IONICI',  'Alcoli',  '',  0,  0, 0, 0,  0,  0)</v>
      </c>
      <c r="S77" s="19" t="str">
        <f t="shared" si="7"/>
        <v>INSERT INTO EXTRAMAGCRM ( CODART, UTENTEMODIFICA, DATAMODIFICA, GRUPPO, NATURA, CATEGORIASTAT, FAMIGLIA, CONCENTRAZIONE, SPECIALITIES, ECOCERT, COSMOS,SOLUZIONIA, SOLUZIONIB, SOLUZIONIC) VALUES  ( '11529', 'CRM', GETDATE(),  'RIVENDITA',  'MP MATERIE PRIME',  'NI NON IONICI',  'Alcoli',  '',  0,  0, 0, 0,  0,  0)</v>
      </c>
    </row>
    <row r="78" spans="1:19" s="10" customFormat="1" ht="16.149999999999999" customHeight="1">
      <c r="A78" s="10">
        <f t="shared" si="4"/>
        <v>103</v>
      </c>
      <c r="B78" s="10" t="s">
        <v>9</v>
      </c>
      <c r="C78" s="10" t="s">
        <v>23</v>
      </c>
      <c r="D78" s="10">
        <v>10</v>
      </c>
      <c r="E78" s="1" t="s">
        <v>24</v>
      </c>
      <c r="F78" s="1" t="s">
        <v>31</v>
      </c>
      <c r="H78" s="10" t="s">
        <v>793</v>
      </c>
      <c r="I78" s="10" t="s">
        <v>794</v>
      </c>
      <c r="J78" s="10" t="s">
        <v>15</v>
      </c>
      <c r="K78" s="10" t="s">
        <v>15</v>
      </c>
      <c r="L78" s="10" t="s">
        <v>15</v>
      </c>
      <c r="M78" s="10" t="str">
        <f t="shared" si="5"/>
        <v>UPDATE ANAGRAFICAARTICOLI SET GRUPPO =103, CODCATEGORIASTAT=10 WHERE CODICE = '11530'</v>
      </c>
      <c r="N78" s="26"/>
      <c r="O78" s="26"/>
      <c r="P78" s="26"/>
      <c r="R78" s="18" t="str">
        <f t="shared" si="6"/>
        <v xml:space="preserve"> ( '11530', 'CRM', GETDATE(),  'RIVENDITA',  'MP MATERIE PRIME',  'NI NON IONICI',  'Alcoli',  '',  0,  0, 0, 0,  0,  0)</v>
      </c>
      <c r="S78" s="19" t="str">
        <f t="shared" si="7"/>
        <v>INSERT INTO EXTRAMAGCRM ( CODART, UTENTEMODIFICA, DATAMODIFICA, GRUPPO, NATURA, CATEGORIASTAT, FAMIGLIA, CONCENTRAZIONE, SPECIALITIES, ECOCERT, COSMOS,SOLUZIONIA, SOLUZIONIB, SOLUZIONIC) VALUES  ( '11530', 'CRM', GETDATE(),  'RIVENDITA',  'MP MATERIE PRIME',  'NI NON IONICI',  'Alcoli',  '',  0,  0, 0, 0,  0,  0)</v>
      </c>
    </row>
    <row r="79" spans="1:19" s="10" customFormat="1" ht="16.149999999999999" customHeight="1">
      <c r="A79" s="10">
        <f t="shared" si="4"/>
        <v>103</v>
      </c>
      <c r="B79" s="1" t="s">
        <v>9</v>
      </c>
      <c r="C79" s="1" t="s">
        <v>10</v>
      </c>
      <c r="D79" s="10">
        <v>10</v>
      </c>
      <c r="E79" s="1" t="s">
        <v>24</v>
      </c>
      <c r="F79" s="1" t="s">
        <v>31</v>
      </c>
      <c r="H79" s="10" t="s">
        <v>795</v>
      </c>
      <c r="I79" s="10" t="s">
        <v>796</v>
      </c>
      <c r="J79" s="10" t="s">
        <v>15</v>
      </c>
      <c r="K79" s="10" t="s">
        <v>15</v>
      </c>
      <c r="L79" s="10" t="s">
        <v>15</v>
      </c>
      <c r="M79" s="10" t="str">
        <f t="shared" si="5"/>
        <v>UPDATE ANAGRAFICAARTICOLI SET GRUPPO =103, CODCATEGORIASTAT=10 WHERE CODICE = '32678'</v>
      </c>
      <c r="N79" s="26"/>
      <c r="O79" s="26"/>
      <c r="P79" s="26"/>
      <c r="R79" s="18" t="str">
        <f t="shared" si="6"/>
        <v xml:space="preserve"> ( '32678', 'CRM', GETDATE(),  'RIVENDITA',  'INTERCOMPANY',  'NI NON IONICI',  'Alcoli',  '',  0,  0, 0, 0,  0,  0)</v>
      </c>
      <c r="S79" s="19" t="str">
        <f t="shared" si="7"/>
        <v>INSERT INTO EXTRAMAGCRM ( CODART, UTENTEMODIFICA, DATAMODIFICA, GRUPPO, NATURA, CATEGORIASTAT, FAMIGLIA, CONCENTRAZIONE, SPECIALITIES, ECOCERT, COSMOS,SOLUZIONIA, SOLUZIONIB, SOLUZIONIC) VALUES  ( '32678', 'CRM', GETDATE(),  'RIVENDITA',  'INTERCOMPANY',  'NI NON IONICI',  'Alcoli',  '',  0,  0, 0, 0,  0,  0)</v>
      </c>
    </row>
    <row r="80" spans="1:19" s="10" customFormat="1" ht="16.149999999999999" customHeight="1">
      <c r="A80" s="10">
        <f t="shared" si="4"/>
        <v>103</v>
      </c>
      <c r="B80" s="10" t="s">
        <v>9</v>
      </c>
      <c r="C80" s="10" t="s">
        <v>23</v>
      </c>
      <c r="D80" s="10">
        <v>10</v>
      </c>
      <c r="E80" s="1" t="s">
        <v>24</v>
      </c>
      <c r="F80" s="1" t="s">
        <v>31</v>
      </c>
      <c r="H80" s="10" t="s">
        <v>797</v>
      </c>
      <c r="I80" s="10" t="s">
        <v>798</v>
      </c>
      <c r="J80" s="10" t="s">
        <v>15</v>
      </c>
      <c r="K80" s="10" t="s">
        <v>15</v>
      </c>
      <c r="L80" s="10" t="s">
        <v>15</v>
      </c>
      <c r="M80" s="10" t="str">
        <f t="shared" si="5"/>
        <v>UPDATE ANAGRAFICAARTICOLI SET GRUPPO =103, CODCATEGORIASTAT=10 WHERE CODICE = '11277'</v>
      </c>
      <c r="N80" s="26"/>
      <c r="O80" s="26"/>
      <c r="P80" s="26"/>
      <c r="R80" s="18" t="str">
        <f t="shared" si="6"/>
        <v xml:space="preserve"> ( '11277', 'CRM', GETDATE(),  'RIVENDITA',  'MP MATERIE PRIME',  'NI NON IONICI',  'Alcoli',  '',  0,  0, 0, 0,  0,  0)</v>
      </c>
      <c r="S80" s="19" t="str">
        <f t="shared" si="7"/>
        <v>INSERT INTO EXTRAMAGCRM ( CODART, UTENTEMODIFICA, DATAMODIFICA, GRUPPO, NATURA, CATEGORIASTAT, FAMIGLIA, CONCENTRAZIONE, SPECIALITIES, ECOCERT, COSMOS,SOLUZIONIA, SOLUZIONIB, SOLUZIONIC) VALUES  ( '11277', 'CRM', GETDATE(),  'RIVENDITA',  'MP MATERIE PRIME',  'NI NON IONICI',  'Alcoli',  '',  0,  0, 0, 0,  0,  0)</v>
      </c>
    </row>
    <row r="81" spans="1:19" s="10" customFormat="1" ht="16.149999999999999" customHeight="1">
      <c r="A81" s="10">
        <f t="shared" si="4"/>
        <v>102</v>
      </c>
      <c r="B81" s="1" t="s">
        <v>65</v>
      </c>
      <c r="C81" s="1" t="s">
        <v>65</v>
      </c>
      <c r="D81" s="10">
        <v>10</v>
      </c>
      <c r="E81" s="10" t="s">
        <v>24</v>
      </c>
      <c r="F81" s="10" t="s">
        <v>31</v>
      </c>
      <c r="H81" s="10" t="s">
        <v>799</v>
      </c>
      <c r="I81" s="10" t="s">
        <v>800</v>
      </c>
      <c r="J81" s="10" t="s">
        <v>15</v>
      </c>
      <c r="K81" s="10" t="s">
        <v>15</v>
      </c>
      <c r="L81" s="10" t="s">
        <v>15</v>
      </c>
      <c r="M81" s="10" t="str">
        <f t="shared" si="5"/>
        <v>UPDATE ANAGRAFICAARTICOLI SET GRUPPO =102, CODCATEGORIASTAT=10 WHERE CODICE = '20556#000XXX'</v>
      </c>
      <c r="N81" s="26"/>
      <c r="O81" s="26"/>
      <c r="P81" s="26"/>
      <c r="R81" s="18" t="str">
        <f t="shared" si="6"/>
        <v xml:space="preserve"> ( '20556#000XXX', 'CRM', GETDATE(),  'PP PRODUZIONE PROPRIA',  'PP PRODUZIONE PROPRIA',  'NI NON IONICI',  'Alcoli',  '',  0,  0, 0, 0,  0,  0)</v>
      </c>
      <c r="S81" s="19" t="str">
        <f t="shared" si="7"/>
        <v>INSERT INTO EXTRAMAGCRM ( CODART, UTENTEMODIFICA, DATAMODIFICA, GRUPPO, NATURA, CATEGORIASTAT, FAMIGLIA, CONCENTRAZIONE, SPECIALITIES, ECOCERT, COSMOS,SOLUZIONIA, SOLUZIONIB, SOLUZIONIC) VALUES  ( '20556#000XXX', 'CRM', GETDATE(),  'PP PRODUZIONE PROPRIA',  'PP PRODUZIONE PROPRIA',  'NI NON IONICI',  'Alcoli',  '',  0,  0, 0, 0,  0,  0)</v>
      </c>
    </row>
    <row r="82" spans="1:19" s="10" customFormat="1" ht="16.149999999999999" customHeight="1">
      <c r="A82" s="10">
        <f t="shared" si="4"/>
        <v>102</v>
      </c>
      <c r="B82" s="1" t="s">
        <v>65</v>
      </c>
      <c r="C82" s="1" t="s">
        <v>65</v>
      </c>
      <c r="D82" s="10">
        <v>10</v>
      </c>
      <c r="E82" s="10" t="s">
        <v>24</v>
      </c>
      <c r="F82" s="10" t="s">
        <v>31</v>
      </c>
      <c r="H82" s="10" t="s">
        <v>801</v>
      </c>
      <c r="I82" s="10" t="s">
        <v>802</v>
      </c>
      <c r="J82" s="10" t="s">
        <v>15</v>
      </c>
      <c r="K82" s="10" t="s">
        <v>15</v>
      </c>
      <c r="L82" s="10" t="s">
        <v>15</v>
      </c>
      <c r="M82" s="10" t="str">
        <f t="shared" si="5"/>
        <v>UPDATE ANAGRAFICAARTICOLI SET GRUPPO =102, CODCATEGORIASTAT=10 WHERE CODICE = '20564#000XXX'</v>
      </c>
      <c r="N82" s="26"/>
      <c r="O82" s="26"/>
      <c r="P82" s="26"/>
      <c r="R82" s="18" t="str">
        <f t="shared" si="6"/>
        <v xml:space="preserve"> ( '20564#000XXX', 'CRM', GETDATE(),  'PP PRODUZIONE PROPRIA',  'PP PRODUZIONE PROPRIA',  'NI NON IONICI',  'Alcoli',  '',  0,  0, 0, 0,  0,  0)</v>
      </c>
      <c r="S82" s="19" t="str">
        <f t="shared" si="7"/>
        <v>INSERT INTO EXTRAMAGCRM ( CODART, UTENTEMODIFICA, DATAMODIFICA, GRUPPO, NATURA, CATEGORIASTAT, FAMIGLIA, CONCENTRAZIONE, SPECIALITIES, ECOCERT, COSMOS,SOLUZIONIA, SOLUZIONIB, SOLUZIONIC) VALUES  ( '20564#000XXX', 'CRM', GETDATE(),  'PP PRODUZIONE PROPRIA',  'PP PRODUZIONE PROPRIA',  'NI NON IONICI',  'Alcoli',  '',  0,  0, 0, 0,  0,  0)</v>
      </c>
    </row>
    <row r="83" spans="1:19" s="10" customFormat="1" ht="16.149999999999999" customHeight="1">
      <c r="A83" s="10">
        <f t="shared" si="4"/>
        <v>103</v>
      </c>
      <c r="B83" s="1" t="s">
        <v>9</v>
      </c>
      <c r="C83" s="1" t="s">
        <v>10</v>
      </c>
      <c r="D83" s="10">
        <v>10</v>
      </c>
      <c r="E83" s="10" t="s">
        <v>24</v>
      </c>
      <c r="F83" s="10" t="s">
        <v>31</v>
      </c>
      <c r="H83" s="10" t="s">
        <v>801</v>
      </c>
      <c r="I83" s="10" t="s">
        <v>803</v>
      </c>
      <c r="J83" s="10" t="s">
        <v>15</v>
      </c>
      <c r="K83" s="10" t="s">
        <v>15</v>
      </c>
      <c r="L83" s="10" t="s">
        <v>15</v>
      </c>
      <c r="M83" s="10" t="str">
        <f t="shared" si="5"/>
        <v>UPDATE ANAGRAFICAARTICOLI SET GRUPPO =103, CODCATEGORIASTAT=10 WHERE CODICE = '32680'</v>
      </c>
      <c r="N83" s="26"/>
      <c r="O83" s="26"/>
      <c r="P83" s="26"/>
      <c r="R83" s="18" t="str">
        <f t="shared" si="6"/>
        <v xml:space="preserve"> ( '32680', 'CRM', GETDATE(),  'RIVENDITA',  'INTERCOMPANY',  'NI NON IONICI',  'Alcoli',  '',  0,  0, 0, 0,  0,  0)</v>
      </c>
      <c r="S83" s="19" t="str">
        <f t="shared" si="7"/>
        <v>INSERT INTO EXTRAMAGCRM ( CODART, UTENTEMODIFICA, DATAMODIFICA, GRUPPO, NATURA, CATEGORIASTAT, FAMIGLIA, CONCENTRAZIONE, SPECIALITIES, ECOCERT, COSMOS,SOLUZIONIA, SOLUZIONIB, SOLUZIONIC) VALUES  ( '32680', 'CRM', GETDATE(),  'RIVENDITA',  'INTERCOMPANY',  'NI NON IONICI',  'Alcoli',  '',  0,  0, 0, 0,  0,  0)</v>
      </c>
    </row>
    <row r="84" spans="1:19" s="10" customFormat="1" ht="16.149999999999999" customHeight="1">
      <c r="A84" s="10">
        <f t="shared" si="4"/>
        <v>103</v>
      </c>
      <c r="B84" s="1" t="s">
        <v>9</v>
      </c>
      <c r="C84" s="1" t="s">
        <v>10</v>
      </c>
      <c r="D84" s="10">
        <v>10</v>
      </c>
      <c r="E84" s="1" t="s">
        <v>24</v>
      </c>
      <c r="F84" s="1" t="s">
        <v>31</v>
      </c>
      <c r="G84" s="1"/>
      <c r="H84" s="10" t="s">
        <v>804</v>
      </c>
      <c r="I84" s="10" t="s">
        <v>805</v>
      </c>
      <c r="J84" s="10" t="s">
        <v>15</v>
      </c>
      <c r="K84" s="10" t="s">
        <v>15</v>
      </c>
      <c r="L84" s="10" t="s">
        <v>15</v>
      </c>
      <c r="M84" s="10" t="str">
        <f t="shared" si="5"/>
        <v>UPDATE ANAGRAFICAARTICOLI SET GRUPPO =103, CODCATEGORIASTAT=10 WHERE CODICE = '32682'</v>
      </c>
      <c r="N84" s="26"/>
      <c r="O84" s="26"/>
      <c r="P84" s="26"/>
      <c r="R84" s="18" t="str">
        <f t="shared" si="6"/>
        <v xml:space="preserve"> ( '32682', 'CRM', GETDATE(),  'RIVENDITA',  'INTERCOMPANY',  'NI NON IONICI',  'Alcoli',  '',  0,  0, 0, 0,  0,  0)</v>
      </c>
      <c r="S84" s="19" t="str">
        <f t="shared" si="7"/>
        <v>INSERT INTO EXTRAMAGCRM ( CODART, UTENTEMODIFICA, DATAMODIFICA, GRUPPO, NATURA, CATEGORIASTAT, FAMIGLIA, CONCENTRAZIONE, SPECIALITIES, ECOCERT, COSMOS,SOLUZIONIA, SOLUZIONIB, SOLUZIONIC) VALUES  ( '32682', 'CRM', GETDATE(),  'RIVENDITA',  'INTERCOMPANY',  'NI NON IONICI',  'Alcoli',  '',  0,  0, 0, 0,  0,  0)</v>
      </c>
    </row>
    <row r="85" spans="1:19" s="10" customFormat="1" ht="16.149999999999999" customHeight="1">
      <c r="A85" s="10">
        <f t="shared" si="4"/>
        <v>103</v>
      </c>
      <c r="B85" s="10" t="s">
        <v>9</v>
      </c>
      <c r="C85" s="10" t="s">
        <v>120</v>
      </c>
      <c r="D85" s="10">
        <v>10</v>
      </c>
      <c r="E85" s="10" t="s">
        <v>24</v>
      </c>
      <c r="F85" s="10" t="s">
        <v>405</v>
      </c>
      <c r="H85" s="10" t="s">
        <v>806</v>
      </c>
      <c r="I85" s="11" t="s">
        <v>807</v>
      </c>
      <c r="J85" s="10" t="s">
        <v>15</v>
      </c>
      <c r="K85" s="10" t="s">
        <v>15</v>
      </c>
      <c r="L85" s="10" t="s">
        <v>15</v>
      </c>
      <c r="M85" s="10" t="str">
        <f t="shared" si="5"/>
        <v>UPDATE ANAGRAFICAARTICOLI SET GRUPPO =103, CODCATEGORIASTAT=10 WHERE CODICE = '43396'</v>
      </c>
      <c r="N85" s="26"/>
      <c r="O85" s="26"/>
      <c r="P85" s="26"/>
      <c r="R85" s="18" t="str">
        <f t="shared" si="6"/>
        <v xml:space="preserve"> ( '43396', 'CRM', GETDATE(),  'RIVENDITA',  'RIVENDITA PURA',  'NI NON IONICI',  'Ammina',  '',  0,  0, 0, 0,  0,  0)</v>
      </c>
      <c r="S85" s="19" t="str">
        <f t="shared" si="7"/>
        <v>INSERT INTO EXTRAMAGCRM ( CODART, UTENTEMODIFICA, DATAMODIFICA, GRUPPO, NATURA, CATEGORIASTAT, FAMIGLIA, CONCENTRAZIONE, SPECIALITIES, ECOCERT, COSMOS,SOLUZIONIA, SOLUZIONIB, SOLUZIONIC) VALUES  ( '43396', 'CRM', GETDATE(),  'RIVENDITA',  'RIVENDITA PURA',  'NI NON IONICI',  'Ammina',  '',  0,  0, 0, 0,  0,  0)</v>
      </c>
    </row>
    <row r="86" spans="1:19" s="10" customFormat="1" ht="16.149999999999999" customHeight="1">
      <c r="A86" s="10">
        <f t="shared" si="4"/>
        <v>103</v>
      </c>
      <c r="B86" s="10" t="s">
        <v>9</v>
      </c>
      <c r="C86" s="10" t="s">
        <v>120</v>
      </c>
      <c r="D86" s="10">
        <v>10</v>
      </c>
      <c r="E86" s="10" t="s">
        <v>24</v>
      </c>
      <c r="F86" s="10" t="s">
        <v>405</v>
      </c>
      <c r="H86" s="10" t="s">
        <v>808</v>
      </c>
      <c r="I86" s="10" t="s">
        <v>809</v>
      </c>
      <c r="J86" s="10" t="s">
        <v>15</v>
      </c>
      <c r="K86" s="10" t="s">
        <v>15</v>
      </c>
      <c r="L86" s="10" t="s">
        <v>15</v>
      </c>
      <c r="M86" s="10" t="str">
        <f t="shared" si="5"/>
        <v>UPDATE ANAGRAFICAARTICOLI SET GRUPPO =103, CODCATEGORIASTAT=10 WHERE CODICE = '43395'</v>
      </c>
      <c r="N86" s="26"/>
      <c r="O86" s="26"/>
      <c r="P86" s="26"/>
      <c r="R86" s="18" t="str">
        <f t="shared" si="6"/>
        <v xml:space="preserve"> ( '43395', 'CRM', GETDATE(),  'RIVENDITA',  'RIVENDITA PURA',  'NI NON IONICI',  'Ammina',  '',  0,  0, 0, 0,  0,  0)</v>
      </c>
      <c r="S86" s="19" t="str">
        <f t="shared" si="7"/>
        <v>INSERT INTO EXTRAMAGCRM ( CODART, UTENTEMODIFICA, DATAMODIFICA, GRUPPO, NATURA, CATEGORIASTAT, FAMIGLIA, CONCENTRAZIONE, SPECIALITIES, ECOCERT, COSMOS,SOLUZIONIA, SOLUZIONIB, SOLUZIONIC) VALUES  ( '43395', 'CRM', GETDATE(),  'RIVENDITA',  'RIVENDITA PURA',  'NI NON IONICI',  'Ammina',  '',  0,  0, 0, 0,  0,  0)</v>
      </c>
    </row>
    <row r="87" spans="1:19" s="10" customFormat="1" ht="16.149999999999999" customHeight="1">
      <c r="A87" s="10">
        <f t="shared" si="4"/>
        <v>102</v>
      </c>
      <c r="B87" s="1" t="s">
        <v>65</v>
      </c>
      <c r="C87" s="1" t="s">
        <v>65</v>
      </c>
      <c r="D87" s="10">
        <v>10</v>
      </c>
      <c r="E87" s="1" t="s">
        <v>24</v>
      </c>
      <c r="F87" s="1" t="s">
        <v>134</v>
      </c>
      <c r="G87" s="1"/>
      <c r="H87" s="10" t="s">
        <v>864</v>
      </c>
      <c r="I87" s="1" t="s">
        <v>865</v>
      </c>
      <c r="J87" s="1" t="s">
        <v>15</v>
      </c>
      <c r="K87" s="1" t="s">
        <v>15</v>
      </c>
      <c r="L87" s="1" t="s">
        <v>15</v>
      </c>
      <c r="M87" s="10" t="str">
        <f t="shared" si="5"/>
        <v>UPDATE ANAGRAFICAARTICOLI SET GRUPPO =102, CODCATEGORIASTAT=10 WHERE CODICE = '22034#000XXX'</v>
      </c>
      <c r="N87" s="26"/>
      <c r="O87" s="26"/>
      <c r="P87" s="26"/>
      <c r="R87" s="18" t="str">
        <f t="shared" si="6"/>
        <v xml:space="preserve"> ( '22034#000XXX', 'CRM', GETDATE(),  'PP PRODUZIONE PROPRIA',  'PP PRODUZIONE PROPRIA',  'NI NON IONICI',  'Ammidi DI COCCO',  '',  0,  0, 0, 0,  0,  0)</v>
      </c>
      <c r="S87" s="19" t="str">
        <f t="shared" si="7"/>
        <v>INSERT INTO EXTRAMAGCRM ( CODART, UTENTEMODIFICA, DATAMODIFICA, GRUPPO, NATURA, CATEGORIASTAT, FAMIGLIA, CONCENTRAZIONE, SPECIALITIES, ECOCERT, COSMOS,SOLUZIONIA, SOLUZIONIB, SOLUZIONIC) VALUES  ( '22034#000XXX', 'CRM', GETDATE(),  'PP PRODUZIONE PROPRIA',  'PP PRODUZIONE PROPRIA',  'NI NON IONICI',  'Ammidi DI COCCO',  '',  0,  0, 0, 0,  0,  0)</v>
      </c>
    </row>
    <row r="88" spans="1:19" s="10" customFormat="1" ht="16.149999999999999" customHeight="1">
      <c r="A88" s="10">
        <f t="shared" si="4"/>
        <v>102</v>
      </c>
      <c r="B88" s="1" t="s">
        <v>65</v>
      </c>
      <c r="C88" s="1" t="s">
        <v>65</v>
      </c>
      <c r="D88" s="10">
        <v>10</v>
      </c>
      <c r="E88" s="1" t="s">
        <v>24</v>
      </c>
      <c r="F88" s="1" t="s">
        <v>134</v>
      </c>
      <c r="G88" s="1"/>
      <c r="H88" s="10" t="s">
        <v>866</v>
      </c>
      <c r="I88" s="1" t="s">
        <v>867</v>
      </c>
      <c r="J88" s="1" t="s">
        <v>15</v>
      </c>
      <c r="K88" s="1" t="s">
        <v>15</v>
      </c>
      <c r="L88" s="1" t="s">
        <v>15</v>
      </c>
      <c r="M88" s="10" t="str">
        <f t="shared" si="5"/>
        <v>UPDATE ANAGRAFICAARTICOLI SET GRUPPO =102, CODCATEGORIASTAT=10 WHERE CODICE = '22035#000XXX'</v>
      </c>
      <c r="N88" s="26"/>
      <c r="O88" s="26"/>
      <c r="P88" s="26"/>
      <c r="R88" s="18" t="str">
        <f t="shared" si="6"/>
        <v xml:space="preserve"> ( '22035#000XXX', 'CRM', GETDATE(),  'PP PRODUZIONE PROPRIA',  'PP PRODUZIONE PROPRIA',  'NI NON IONICI',  'Ammidi DI COCCO',  '',  0,  0, 0, 0,  0,  0)</v>
      </c>
      <c r="S88" s="19" t="str">
        <f t="shared" si="7"/>
        <v>INSERT INTO EXTRAMAGCRM ( CODART, UTENTEMODIFICA, DATAMODIFICA, GRUPPO, NATURA, CATEGORIASTAT, FAMIGLIA, CONCENTRAZIONE, SPECIALITIES, ECOCERT, COSMOS,SOLUZIONIA, SOLUZIONIB, SOLUZIONIC) VALUES  ( '22035#000XXX', 'CRM', GETDATE(),  'PP PRODUZIONE PROPRIA',  'PP PRODUZIONE PROPRIA',  'NI NON IONICI',  'Ammidi DI COCCO',  '',  0,  0, 0, 0,  0,  0)</v>
      </c>
    </row>
    <row r="89" spans="1:19" s="10" customFormat="1" ht="16.149999999999999" customHeight="1">
      <c r="A89" s="10">
        <f t="shared" si="4"/>
        <v>102</v>
      </c>
      <c r="B89" s="1" t="s">
        <v>65</v>
      </c>
      <c r="C89" s="1" t="s">
        <v>65</v>
      </c>
      <c r="D89" s="10">
        <v>10</v>
      </c>
      <c r="E89" s="1" t="s">
        <v>24</v>
      </c>
      <c r="F89" s="1" t="s">
        <v>392</v>
      </c>
      <c r="G89" s="1"/>
      <c r="H89" s="10" t="s">
        <v>868</v>
      </c>
      <c r="I89" s="1" t="s">
        <v>869</v>
      </c>
      <c r="J89" s="1" t="s">
        <v>15</v>
      </c>
      <c r="K89" s="1" t="s">
        <v>15</v>
      </c>
      <c r="L89" s="1" t="s">
        <v>15</v>
      </c>
      <c r="M89" s="10" t="str">
        <f t="shared" si="5"/>
        <v>UPDATE ANAGRAFICAARTICOLI SET GRUPPO =102, CODCATEGORIASTAT=10 WHERE CODICE = '22036#000XXX'</v>
      </c>
      <c r="N89" s="26"/>
      <c r="O89" s="26"/>
      <c r="P89" s="26"/>
      <c r="R89" s="18" t="str">
        <f t="shared" si="6"/>
        <v xml:space="preserve"> ( '22036#000XXX', 'CRM', GETDATE(),  'PP PRODUZIONE PROPRIA',  'PP PRODUZIONE PROPRIA',  'NI NON IONICI',  'Ammidi',  '',  0,  0, 0, 0,  0,  0)</v>
      </c>
      <c r="S89" s="19" t="str">
        <f t="shared" si="7"/>
        <v>INSERT INTO EXTRAMAGCRM ( CODART, UTENTEMODIFICA, DATAMODIFICA, GRUPPO, NATURA, CATEGORIASTAT, FAMIGLIA, CONCENTRAZIONE, SPECIALITIES, ECOCERT, COSMOS,SOLUZIONIA, SOLUZIONIB, SOLUZIONIC) VALUES  ( '22036#000XXX', 'CRM', GETDATE(),  'PP PRODUZIONE PROPRIA',  'PP PRODUZIONE PROPRIA',  'NI NON IONICI',  'Ammidi',  '',  0,  0, 0, 0,  0,  0)</v>
      </c>
    </row>
    <row r="90" spans="1:19" s="10" customFormat="1" ht="16.149999999999999" customHeight="1">
      <c r="A90" s="10">
        <f t="shared" si="4"/>
        <v>102</v>
      </c>
      <c r="B90" s="1" t="s">
        <v>65</v>
      </c>
      <c r="C90" s="1" t="s">
        <v>65</v>
      </c>
      <c r="D90" s="10">
        <v>10</v>
      </c>
      <c r="E90" s="1" t="s">
        <v>24</v>
      </c>
      <c r="F90" s="1" t="s">
        <v>405</v>
      </c>
      <c r="G90" s="1"/>
      <c r="H90" s="10" t="s">
        <v>870</v>
      </c>
      <c r="I90" s="1" t="s">
        <v>871</v>
      </c>
      <c r="J90" s="1" t="s">
        <v>15</v>
      </c>
      <c r="K90" s="1" t="s">
        <v>15</v>
      </c>
      <c r="L90" s="1" t="s">
        <v>15</v>
      </c>
      <c r="M90" s="10" t="str">
        <f t="shared" si="5"/>
        <v>UPDATE ANAGRAFICAARTICOLI SET GRUPPO =102, CODCATEGORIASTAT=10 WHERE CODICE = '22037#000XXX'</v>
      </c>
      <c r="N90" s="26"/>
      <c r="O90" s="26"/>
      <c r="P90" s="26"/>
      <c r="R90" s="18" t="str">
        <f t="shared" si="6"/>
        <v xml:space="preserve"> ( '22037#000XXX', 'CRM', GETDATE(),  'PP PRODUZIONE PROPRIA',  'PP PRODUZIONE PROPRIA',  'NI NON IONICI',  'Ammina',  '',  0,  0, 0, 0,  0,  0)</v>
      </c>
      <c r="S90" s="19" t="str">
        <f t="shared" si="7"/>
        <v>INSERT INTO EXTRAMAGCRM ( CODART, UTENTEMODIFICA, DATAMODIFICA, GRUPPO, NATURA, CATEGORIASTAT, FAMIGLIA, CONCENTRAZIONE, SPECIALITIES, ECOCERT, COSMOS,SOLUZIONIA, SOLUZIONIB, SOLUZIONIC) VALUES  ( '22037#000XXX', 'CRM', GETDATE(),  'PP PRODUZIONE PROPRIA',  'PP PRODUZIONE PROPRIA',  'NI NON IONICI',  'Ammina',  '',  0,  0, 0, 0,  0,  0)</v>
      </c>
    </row>
    <row r="91" spans="1:19" s="10" customFormat="1" ht="16.149999999999999" customHeight="1">
      <c r="A91" s="10">
        <f t="shared" si="4"/>
        <v>102</v>
      </c>
      <c r="B91" s="1" t="s">
        <v>65</v>
      </c>
      <c r="C91" s="1" t="s">
        <v>65</v>
      </c>
      <c r="D91" s="10">
        <v>10</v>
      </c>
      <c r="E91" s="1" t="s">
        <v>24</v>
      </c>
      <c r="F91" s="1" t="s">
        <v>405</v>
      </c>
      <c r="G91" s="1"/>
      <c r="H91" s="10" t="s">
        <v>872</v>
      </c>
      <c r="I91" s="1" t="s">
        <v>873</v>
      </c>
      <c r="J91" s="1" t="s">
        <v>15</v>
      </c>
      <c r="K91" s="1" t="s">
        <v>15</v>
      </c>
      <c r="L91" s="1" t="s">
        <v>15</v>
      </c>
      <c r="M91" s="10" t="str">
        <f t="shared" si="5"/>
        <v>UPDATE ANAGRAFICAARTICOLI SET GRUPPO =102, CODCATEGORIASTAT=10 WHERE CODICE = '22038#000XXX'</v>
      </c>
      <c r="N91" s="26"/>
      <c r="O91" s="26"/>
      <c r="P91" s="26"/>
      <c r="R91" s="18" t="str">
        <f t="shared" si="6"/>
        <v xml:space="preserve"> ( '22038#000XXX', 'CRM', GETDATE(),  'PP PRODUZIONE PROPRIA',  'PP PRODUZIONE PROPRIA',  'NI NON IONICI',  'Ammina',  '',  0,  0, 0, 0,  0,  0)</v>
      </c>
      <c r="S91" s="19" t="str">
        <f t="shared" si="7"/>
        <v>INSERT INTO EXTRAMAGCRM ( CODART, UTENTEMODIFICA, DATAMODIFICA, GRUPPO, NATURA, CATEGORIASTAT, FAMIGLIA, CONCENTRAZIONE, SPECIALITIES, ECOCERT, COSMOS,SOLUZIONIA, SOLUZIONIB, SOLUZIONIC) VALUES  ( '22038#000XXX', 'CRM', GETDATE(),  'PP PRODUZIONE PROPRIA',  'PP PRODUZIONE PROPRIA',  'NI NON IONICI',  'Ammina',  '',  0,  0, 0, 0,  0,  0)</v>
      </c>
    </row>
    <row r="92" spans="1:19" s="10" customFormat="1" ht="16.149999999999999" customHeight="1">
      <c r="A92" s="10">
        <f t="shared" si="4"/>
        <v>102</v>
      </c>
      <c r="B92" s="1" t="s">
        <v>65</v>
      </c>
      <c r="C92" s="1" t="s">
        <v>65</v>
      </c>
      <c r="D92" s="1">
        <v>5</v>
      </c>
      <c r="E92" s="1" t="s">
        <v>66</v>
      </c>
      <c r="F92" s="10" t="s">
        <v>67</v>
      </c>
      <c r="H92" s="10" t="s">
        <v>68</v>
      </c>
      <c r="I92" s="10" t="s">
        <v>69</v>
      </c>
      <c r="J92" s="10" t="s">
        <v>15</v>
      </c>
      <c r="K92" s="10" t="s">
        <v>15</v>
      </c>
      <c r="L92" s="10" t="s">
        <v>15</v>
      </c>
      <c r="M92" s="10" t="str">
        <f t="shared" si="5"/>
        <v>UPDATE ANAGRAFICAARTICOLI SET GRUPPO =102, CODCATEGORIASTAT=5 WHERE CODICE = '20025#000XXX'</v>
      </c>
      <c r="N92" s="26"/>
      <c r="O92" s="26"/>
      <c r="P92" s="26"/>
      <c r="R92" s="18" t="str">
        <f t="shared" si="6"/>
        <v xml:space="preserve"> ( '20025#000XXX', 'CRM', GETDATE(),  'PP PRODUZIONE PROPRIA',  'PP PRODUZIONE PROPRIA',  'MI MISCELE',  'Compound',  '',  0,  0, 0, 0,  0,  0)</v>
      </c>
      <c r="S92" s="19" t="str">
        <f t="shared" si="7"/>
        <v>INSERT INTO EXTRAMAGCRM ( CODART, UTENTEMODIFICA, DATAMODIFICA, GRUPPO, NATURA, CATEGORIASTAT, FAMIGLIA, CONCENTRAZIONE, SPECIALITIES, ECOCERT, COSMOS,SOLUZIONIA, SOLUZIONIB, SOLUZIONIC) VALUES  ( '20025#000XXX', 'CRM', GETDATE(),  'PP PRODUZIONE PROPRIA',  'PP PRODUZIONE PROPRIA',  'MI MISCELE',  'Compound',  '',  0,  0, 0, 0,  0,  0)</v>
      </c>
    </row>
    <row r="93" spans="1:19" s="10" customFormat="1" ht="16.149999999999999" customHeight="1">
      <c r="A93" s="10">
        <f t="shared" si="4"/>
        <v>102</v>
      </c>
      <c r="B93" s="1" t="s">
        <v>65</v>
      </c>
      <c r="C93" s="1" t="s">
        <v>65</v>
      </c>
      <c r="D93" s="1">
        <v>5</v>
      </c>
      <c r="E93" s="1" t="s">
        <v>66</v>
      </c>
      <c r="F93" s="10" t="s">
        <v>67</v>
      </c>
      <c r="H93" s="10" t="s">
        <v>68</v>
      </c>
      <c r="I93" s="10" t="s">
        <v>70</v>
      </c>
      <c r="J93" s="10" t="s">
        <v>15</v>
      </c>
      <c r="K93" s="10" t="s">
        <v>15</v>
      </c>
      <c r="L93" s="10" t="s">
        <v>15</v>
      </c>
      <c r="M93" s="10" t="str">
        <f t="shared" si="5"/>
        <v>UPDATE ANAGRAFICAARTICOLI SET GRUPPO =102, CODCATEGORIASTAT=5 WHERE CODICE = '20025#231XXX'</v>
      </c>
      <c r="N93" s="26"/>
      <c r="O93" s="26"/>
      <c r="P93" s="26"/>
      <c r="R93" s="18" t="str">
        <f t="shared" si="6"/>
        <v xml:space="preserve"> ( '20025#231XXX', 'CRM', GETDATE(),  'PP PRODUZIONE PROPRIA',  'PP PRODUZIONE PROPRIA',  'MI MISCELE',  'Compound',  '',  0,  0, 0, 0,  0,  0)</v>
      </c>
      <c r="S93" s="19" t="str">
        <f t="shared" si="7"/>
        <v>INSERT INTO EXTRAMAGCRM ( CODART, UTENTEMODIFICA, DATAMODIFICA, GRUPPO, NATURA, CATEGORIASTAT, FAMIGLIA, CONCENTRAZIONE, SPECIALITIES, ECOCERT, COSMOS,SOLUZIONIA, SOLUZIONIB, SOLUZIONIC) VALUES  ( '20025#231XXX', 'CRM', GETDATE(),  'PP PRODUZIONE PROPRIA',  'PP PRODUZIONE PROPRIA',  'MI MISCELE',  'Compound',  '',  0,  0, 0, 0,  0,  0)</v>
      </c>
    </row>
    <row r="94" spans="1:19" s="10" customFormat="1" ht="16.149999999999999" customHeight="1">
      <c r="A94" s="10">
        <f t="shared" si="4"/>
        <v>103</v>
      </c>
      <c r="B94" s="10" t="s">
        <v>9</v>
      </c>
      <c r="C94" s="10" t="s">
        <v>120</v>
      </c>
      <c r="D94" s="1">
        <v>5</v>
      </c>
      <c r="E94" s="1" t="s">
        <v>66</v>
      </c>
      <c r="F94" s="10" t="s">
        <v>67</v>
      </c>
      <c r="H94" s="10" t="s">
        <v>126</v>
      </c>
      <c r="I94" s="10" t="s">
        <v>127</v>
      </c>
      <c r="J94" s="10" t="s">
        <v>15</v>
      </c>
      <c r="K94" s="10" t="s">
        <v>15</v>
      </c>
      <c r="L94" s="10" t="s">
        <v>15</v>
      </c>
      <c r="M94" s="10" t="str">
        <f t="shared" si="5"/>
        <v>UPDATE ANAGRAFICAARTICOLI SET GRUPPO =103, CODCATEGORIASTAT=5 WHERE CODICE = '43007'</v>
      </c>
      <c r="N94" s="26"/>
      <c r="O94" s="26"/>
      <c r="P94" s="26"/>
      <c r="R94" s="18" t="str">
        <f t="shared" si="6"/>
        <v xml:space="preserve"> ( '43007', 'CRM', GETDATE(),  'RIVENDITA',  'RIVENDITA PURA',  'MI MISCELE',  'Compound',  '',  0,  0, 0, 0,  0,  0)</v>
      </c>
      <c r="S94" s="19" t="str">
        <f t="shared" si="7"/>
        <v>INSERT INTO EXTRAMAGCRM ( CODART, UTENTEMODIFICA, DATAMODIFICA, GRUPPO, NATURA, CATEGORIASTAT, FAMIGLIA, CONCENTRAZIONE, SPECIALITIES, ECOCERT, COSMOS,SOLUZIONIA, SOLUZIONIB, SOLUZIONIC) VALUES  ( '43007', 'CRM', GETDATE(),  'RIVENDITA',  'RIVENDITA PURA',  'MI MISCELE',  'Compound',  '',  0,  0, 0, 0,  0,  0)</v>
      </c>
    </row>
    <row r="95" spans="1:19" s="10" customFormat="1" ht="16.149999999999999" customHeight="1">
      <c r="A95" s="10">
        <f t="shared" si="4"/>
        <v>102</v>
      </c>
      <c r="B95" s="1" t="s">
        <v>65</v>
      </c>
      <c r="C95" s="1" t="s">
        <v>65</v>
      </c>
      <c r="D95" s="1">
        <v>5</v>
      </c>
      <c r="E95" s="1" t="s">
        <v>66</v>
      </c>
      <c r="F95" s="10" t="s">
        <v>67</v>
      </c>
      <c r="H95" s="10" t="s">
        <v>130</v>
      </c>
      <c r="I95" s="10" t="s">
        <v>131</v>
      </c>
      <c r="J95" s="10" t="s">
        <v>15</v>
      </c>
      <c r="K95" s="10" t="s">
        <v>15</v>
      </c>
      <c r="L95" s="10" t="s">
        <v>15</v>
      </c>
      <c r="M95" s="10" t="str">
        <f t="shared" si="5"/>
        <v>UPDATE ANAGRAFICAARTICOLI SET GRUPPO =102, CODCATEGORIASTAT=5 WHERE CODICE = '20253#000XXX'</v>
      </c>
      <c r="N95" s="26"/>
      <c r="O95" s="26"/>
      <c r="P95" s="26"/>
      <c r="R95" s="18" t="str">
        <f t="shared" si="6"/>
        <v xml:space="preserve"> ( '20253#000XXX', 'CRM', GETDATE(),  'PP PRODUZIONE PROPRIA',  'PP PRODUZIONE PROPRIA',  'MI MISCELE',  'Compound',  '',  0,  0, 0, 0,  0,  0)</v>
      </c>
      <c r="S95" s="19" t="str">
        <f t="shared" si="7"/>
        <v>INSERT INTO EXTRAMAGCRM ( CODART, UTENTEMODIFICA, DATAMODIFICA, GRUPPO, NATURA, CATEGORIASTAT, FAMIGLIA, CONCENTRAZIONE, SPECIALITIES, ECOCERT, COSMOS,SOLUZIONIA, SOLUZIONIB, SOLUZIONIC) VALUES  ( '20253#000XXX', 'CRM', GETDATE(),  'PP PRODUZIONE PROPRIA',  'PP PRODUZIONE PROPRIA',  'MI MISCELE',  'Compound',  '',  0,  0, 0, 0,  0,  0)</v>
      </c>
    </row>
    <row r="96" spans="1:19" s="10" customFormat="1" ht="16.149999999999999" customHeight="1">
      <c r="A96" s="10">
        <f t="shared" si="4"/>
        <v>103</v>
      </c>
      <c r="B96" s="1" t="s">
        <v>9</v>
      </c>
      <c r="C96" s="1" t="s">
        <v>10</v>
      </c>
      <c r="D96" s="1">
        <v>5</v>
      </c>
      <c r="E96" s="1" t="s">
        <v>66</v>
      </c>
      <c r="F96" s="10" t="s">
        <v>67</v>
      </c>
      <c r="H96" s="10" t="s">
        <v>132</v>
      </c>
      <c r="I96" s="10" t="s">
        <v>133</v>
      </c>
      <c r="J96" s="10" t="s">
        <v>15</v>
      </c>
      <c r="K96" s="10" t="s">
        <v>15</v>
      </c>
      <c r="L96" s="10" t="s">
        <v>15</v>
      </c>
      <c r="M96" s="10" t="str">
        <f t="shared" si="5"/>
        <v>UPDATE ANAGRAFICAARTICOLI SET GRUPPO =103, CODCATEGORIASTAT=5 WHERE CODICE = '32035'</v>
      </c>
      <c r="N96" s="26"/>
      <c r="O96" s="26"/>
      <c r="P96" s="26"/>
      <c r="R96" s="18" t="str">
        <f t="shared" si="6"/>
        <v xml:space="preserve"> ( '32035', 'CRM', GETDATE(),  'RIVENDITA',  'INTERCOMPANY',  'MI MISCELE',  'Compound',  '',  0,  0, 0, 0,  0,  0)</v>
      </c>
      <c r="S96" s="19" t="str">
        <f t="shared" si="7"/>
        <v>INSERT INTO EXTRAMAGCRM ( CODART, UTENTEMODIFICA, DATAMODIFICA, GRUPPO, NATURA, CATEGORIASTAT, FAMIGLIA, CONCENTRAZIONE, SPECIALITIES, ECOCERT, COSMOS,SOLUZIONIA, SOLUZIONIB, SOLUZIONIC) VALUES  ( '32035', 'CRM', GETDATE(),  'RIVENDITA',  'INTERCOMPANY',  'MI MISCELE',  'Compound',  '',  0,  0, 0, 0,  0,  0)</v>
      </c>
    </row>
    <row r="97" spans="1:19" s="10" customFormat="1" ht="16.149999999999999" customHeight="1">
      <c r="A97" s="10">
        <f t="shared" si="4"/>
        <v>102</v>
      </c>
      <c r="B97" s="1" t="s">
        <v>65</v>
      </c>
      <c r="C97" s="1" t="s">
        <v>65</v>
      </c>
      <c r="D97" s="1">
        <v>5</v>
      </c>
      <c r="E97" s="1" t="s">
        <v>66</v>
      </c>
      <c r="F97" s="10" t="s">
        <v>67</v>
      </c>
      <c r="H97" s="10" t="s">
        <v>149</v>
      </c>
      <c r="I97" s="10" t="s">
        <v>150</v>
      </c>
      <c r="J97" s="10" t="s">
        <v>15</v>
      </c>
      <c r="K97" s="10" t="s">
        <v>15</v>
      </c>
      <c r="L97" s="10" t="s">
        <v>15</v>
      </c>
      <c r="M97" s="10" t="str">
        <f t="shared" si="5"/>
        <v>UPDATE ANAGRAFICAARTICOLI SET GRUPPO =102, CODCATEGORIASTAT=5 WHERE CODICE = '20183#000XXX'</v>
      </c>
      <c r="N97" s="26"/>
      <c r="O97" s="26"/>
      <c r="P97" s="26"/>
      <c r="R97" s="18" t="str">
        <f t="shared" si="6"/>
        <v xml:space="preserve"> ( '20183#000XXX', 'CRM', GETDATE(),  'PP PRODUZIONE PROPRIA',  'PP PRODUZIONE PROPRIA',  'MI MISCELE',  'Compound',  '',  0,  0, 0, 0,  0,  0)</v>
      </c>
      <c r="S97" s="19" t="str">
        <f t="shared" si="7"/>
        <v>INSERT INTO EXTRAMAGCRM ( CODART, UTENTEMODIFICA, DATAMODIFICA, GRUPPO, NATURA, CATEGORIASTAT, FAMIGLIA, CONCENTRAZIONE, SPECIALITIES, ECOCERT, COSMOS,SOLUZIONIA, SOLUZIONIB, SOLUZIONIC) VALUES  ( '20183#000XXX', 'CRM', GETDATE(),  'PP PRODUZIONE PROPRIA',  'PP PRODUZIONE PROPRIA',  'MI MISCELE',  'Compound',  '',  0,  0, 0, 0,  0,  0)</v>
      </c>
    </row>
    <row r="98" spans="1:19" s="10" customFormat="1" ht="16.149999999999999" customHeight="1">
      <c r="A98" s="10">
        <f t="shared" si="4"/>
        <v>102</v>
      </c>
      <c r="B98" s="1" t="s">
        <v>65</v>
      </c>
      <c r="C98" s="1" t="s">
        <v>65</v>
      </c>
      <c r="D98" s="1">
        <v>5</v>
      </c>
      <c r="E98" s="1" t="s">
        <v>66</v>
      </c>
      <c r="F98" s="10" t="s">
        <v>67</v>
      </c>
      <c r="H98" s="10" t="s">
        <v>189</v>
      </c>
      <c r="I98" s="10" t="s">
        <v>190</v>
      </c>
      <c r="J98" s="10" t="s">
        <v>15</v>
      </c>
      <c r="K98" s="10" t="s">
        <v>15</v>
      </c>
      <c r="L98" s="10" t="s">
        <v>15</v>
      </c>
      <c r="M98" s="10" t="str">
        <f t="shared" si="5"/>
        <v>UPDATE ANAGRAFICAARTICOLI SET GRUPPO =102, CODCATEGORIASTAT=5 WHERE CODICE = '20210#000XXX'</v>
      </c>
      <c r="N98" s="26"/>
      <c r="O98" s="26"/>
      <c r="P98" s="26"/>
      <c r="R98" s="18" t="str">
        <f t="shared" si="6"/>
        <v xml:space="preserve"> ( '20210#000XXX', 'CRM', GETDATE(),  'PP PRODUZIONE PROPRIA',  'PP PRODUZIONE PROPRIA',  'MI MISCELE',  'Compound',  '',  0,  0, 0, 0,  0,  0)</v>
      </c>
      <c r="S98" s="19" t="str">
        <f t="shared" si="7"/>
        <v>INSERT INTO EXTRAMAGCRM ( CODART, UTENTEMODIFICA, DATAMODIFICA, GRUPPO, NATURA, CATEGORIASTAT, FAMIGLIA, CONCENTRAZIONE, SPECIALITIES, ECOCERT, COSMOS,SOLUZIONIA, SOLUZIONIB, SOLUZIONIC) VALUES  ( '20210#000XXX', 'CRM', GETDATE(),  'PP PRODUZIONE PROPRIA',  'PP PRODUZIONE PROPRIA',  'MI MISCELE',  'Compound',  '',  0,  0, 0, 0,  0,  0)</v>
      </c>
    </row>
    <row r="99" spans="1:19" s="10" customFormat="1" ht="16.149999999999999" customHeight="1">
      <c r="A99" s="10">
        <f t="shared" si="4"/>
        <v>102</v>
      </c>
      <c r="B99" s="1" t="s">
        <v>65</v>
      </c>
      <c r="C99" s="1" t="s">
        <v>65</v>
      </c>
      <c r="D99" s="1">
        <v>5</v>
      </c>
      <c r="E99" s="1" t="s">
        <v>66</v>
      </c>
      <c r="F99" s="10" t="s">
        <v>67</v>
      </c>
      <c r="H99" s="10" t="s">
        <v>194</v>
      </c>
      <c r="I99" s="10" t="s">
        <v>195</v>
      </c>
      <c r="J99" s="10" t="s">
        <v>15</v>
      </c>
      <c r="K99" s="10" t="s">
        <v>15</v>
      </c>
      <c r="L99" s="10" t="s">
        <v>15</v>
      </c>
      <c r="M99" s="10" t="str">
        <f t="shared" si="5"/>
        <v>UPDATE ANAGRAFICAARTICOLI SET GRUPPO =102, CODCATEGORIASTAT=5 WHERE CODICE = '20214#000XXX'</v>
      </c>
      <c r="N99" s="26"/>
      <c r="O99" s="26"/>
      <c r="P99" s="26"/>
      <c r="R99" s="18" t="str">
        <f t="shared" si="6"/>
        <v xml:space="preserve"> ( '20214#000XXX', 'CRM', GETDATE(),  'PP PRODUZIONE PROPRIA',  'PP PRODUZIONE PROPRIA',  'MI MISCELE',  'Compound',  '',  0,  0, 0, 0,  0,  0)</v>
      </c>
      <c r="S99" s="19" t="str">
        <f t="shared" si="7"/>
        <v>INSERT INTO EXTRAMAGCRM ( CODART, UTENTEMODIFICA, DATAMODIFICA, GRUPPO, NATURA, CATEGORIASTAT, FAMIGLIA, CONCENTRAZIONE, SPECIALITIES, ECOCERT, COSMOS,SOLUZIONIA, SOLUZIONIB, SOLUZIONIC) VALUES  ( '20214#000XXX', 'CRM', GETDATE(),  'PP PRODUZIONE PROPRIA',  'PP PRODUZIONE PROPRIA',  'MI MISCELE',  'Compound',  '',  0,  0, 0, 0,  0,  0)</v>
      </c>
    </row>
    <row r="100" spans="1:19" s="10" customFormat="1" ht="16.149999999999999" customHeight="1">
      <c r="A100" s="10">
        <f t="shared" si="4"/>
        <v>102</v>
      </c>
      <c r="B100" s="1" t="s">
        <v>65</v>
      </c>
      <c r="C100" s="1" t="s">
        <v>65</v>
      </c>
      <c r="D100" s="1">
        <v>5</v>
      </c>
      <c r="E100" s="1" t="s">
        <v>66</v>
      </c>
      <c r="F100" s="10" t="s">
        <v>67</v>
      </c>
      <c r="H100" s="10" t="s">
        <v>196</v>
      </c>
      <c r="I100" s="10" t="s">
        <v>197</v>
      </c>
      <c r="J100" s="10" t="s">
        <v>15</v>
      </c>
      <c r="K100" s="10" t="s">
        <v>15</v>
      </c>
      <c r="L100" s="10" t="s">
        <v>15</v>
      </c>
      <c r="M100" s="10" t="str">
        <f t="shared" si="5"/>
        <v>UPDATE ANAGRAFICAARTICOLI SET GRUPPO =102, CODCATEGORIASTAT=5 WHERE CODICE = '20211#000XXX'</v>
      </c>
      <c r="N100" s="26"/>
      <c r="O100" s="26"/>
      <c r="P100" s="26"/>
      <c r="R100" s="18" t="str">
        <f t="shared" si="6"/>
        <v xml:space="preserve"> ( '20211#000XXX', 'CRM', GETDATE(),  'PP PRODUZIONE PROPRIA',  'PP PRODUZIONE PROPRIA',  'MI MISCELE',  'Compound',  '',  0,  0, 0, 0,  0,  0)</v>
      </c>
      <c r="S100" s="19" t="str">
        <f t="shared" si="7"/>
        <v>INSERT INTO EXTRAMAGCRM ( CODART, UTENTEMODIFICA, DATAMODIFICA, GRUPPO, NATURA, CATEGORIASTAT, FAMIGLIA, CONCENTRAZIONE, SPECIALITIES, ECOCERT, COSMOS,SOLUZIONIA, SOLUZIONIB, SOLUZIONIC) VALUES  ( '20211#000XXX', 'CRM', GETDATE(),  'PP PRODUZIONE PROPRIA',  'PP PRODUZIONE PROPRIA',  'MI MISCELE',  'Compound',  '',  0,  0, 0, 0,  0,  0)</v>
      </c>
    </row>
    <row r="101" spans="1:19" s="10" customFormat="1" ht="16.149999999999999" customHeight="1">
      <c r="A101" s="10">
        <f t="shared" si="4"/>
        <v>102</v>
      </c>
      <c r="B101" s="1" t="s">
        <v>65</v>
      </c>
      <c r="C101" s="1" t="s">
        <v>65</v>
      </c>
      <c r="D101" s="1">
        <v>5</v>
      </c>
      <c r="E101" s="1" t="s">
        <v>66</v>
      </c>
      <c r="F101" s="10" t="s">
        <v>67</v>
      </c>
      <c r="H101" s="10" t="s">
        <v>198</v>
      </c>
      <c r="I101" s="10" t="s">
        <v>199</v>
      </c>
      <c r="J101" s="10" t="s">
        <v>15</v>
      </c>
      <c r="K101" s="10" t="s">
        <v>15</v>
      </c>
      <c r="L101" s="10" t="s">
        <v>15</v>
      </c>
      <c r="M101" s="10" t="str">
        <f t="shared" si="5"/>
        <v>UPDATE ANAGRAFICAARTICOLI SET GRUPPO =102, CODCATEGORIASTAT=5 WHERE CODICE = '20211#005XXX'</v>
      </c>
      <c r="N101" s="26"/>
      <c r="O101" s="26"/>
      <c r="P101" s="26"/>
      <c r="R101" s="18" t="str">
        <f t="shared" si="6"/>
        <v xml:space="preserve"> ( '20211#005XXX', 'CRM', GETDATE(),  'PP PRODUZIONE PROPRIA',  'PP PRODUZIONE PROPRIA',  'MI MISCELE',  'Compound',  '',  0,  0, 0, 0,  0,  0)</v>
      </c>
      <c r="S101" s="19" t="str">
        <f t="shared" si="7"/>
        <v>INSERT INTO EXTRAMAGCRM ( CODART, UTENTEMODIFICA, DATAMODIFICA, GRUPPO, NATURA, CATEGORIASTAT, FAMIGLIA, CONCENTRAZIONE, SPECIALITIES, ECOCERT, COSMOS,SOLUZIONIA, SOLUZIONIB, SOLUZIONIC) VALUES  ( '20211#005XXX', 'CRM', GETDATE(),  'PP PRODUZIONE PROPRIA',  'PP PRODUZIONE PROPRIA',  'MI MISCELE',  'Compound',  '',  0,  0, 0, 0,  0,  0)</v>
      </c>
    </row>
    <row r="102" spans="1:19" s="10" customFormat="1" ht="16.149999999999999" customHeight="1">
      <c r="A102" s="10">
        <f t="shared" si="4"/>
        <v>102</v>
      </c>
      <c r="B102" s="1" t="s">
        <v>65</v>
      </c>
      <c r="C102" s="1" t="s">
        <v>65</v>
      </c>
      <c r="D102" s="1">
        <v>5</v>
      </c>
      <c r="E102" s="1" t="s">
        <v>66</v>
      </c>
      <c r="F102" s="10" t="s">
        <v>67</v>
      </c>
      <c r="H102" s="10" t="s">
        <v>200</v>
      </c>
      <c r="I102" s="10" t="s">
        <v>201</v>
      </c>
      <c r="J102" s="10" t="s">
        <v>15</v>
      </c>
      <c r="K102" s="10" t="s">
        <v>15</v>
      </c>
      <c r="L102" s="10" t="s">
        <v>15</v>
      </c>
      <c r="M102" s="10" t="str">
        <f t="shared" si="5"/>
        <v>UPDATE ANAGRAFICAARTICOLI SET GRUPPO =102, CODCATEGORIASTAT=5 WHERE CODICE = '20213#000XXX'</v>
      </c>
      <c r="N102" s="26"/>
      <c r="O102" s="26"/>
      <c r="P102" s="26"/>
      <c r="R102" s="18" t="str">
        <f t="shared" si="6"/>
        <v xml:space="preserve"> ( '20213#000XXX', 'CRM', GETDATE(),  'PP PRODUZIONE PROPRIA',  'PP PRODUZIONE PROPRIA',  'MI MISCELE',  'Compound',  '',  0,  0, 0, 0,  0,  0)</v>
      </c>
      <c r="S102" s="19" t="str">
        <f t="shared" si="7"/>
        <v>INSERT INTO EXTRAMAGCRM ( CODART, UTENTEMODIFICA, DATAMODIFICA, GRUPPO, NATURA, CATEGORIASTAT, FAMIGLIA, CONCENTRAZIONE, SPECIALITIES, ECOCERT, COSMOS,SOLUZIONIA, SOLUZIONIB, SOLUZIONIC) VALUES  ( '20213#000XXX', 'CRM', GETDATE(),  'PP PRODUZIONE PROPRIA',  'PP PRODUZIONE PROPRIA',  'MI MISCELE',  'Compound',  '',  0,  0, 0, 0,  0,  0)</v>
      </c>
    </row>
    <row r="103" spans="1:19" s="10" customFormat="1" ht="16.149999999999999" customHeight="1">
      <c r="A103" s="10">
        <f t="shared" si="4"/>
        <v>102</v>
      </c>
      <c r="B103" s="1" t="s">
        <v>65</v>
      </c>
      <c r="C103" s="1" t="s">
        <v>65</v>
      </c>
      <c r="D103" s="1">
        <v>5</v>
      </c>
      <c r="E103" s="10" t="s">
        <v>66</v>
      </c>
      <c r="F103" s="10" t="s">
        <v>67</v>
      </c>
      <c r="G103" s="1"/>
      <c r="H103" s="10" t="s">
        <v>202</v>
      </c>
      <c r="I103" s="10" t="s">
        <v>203</v>
      </c>
      <c r="J103" s="10" t="s">
        <v>15</v>
      </c>
      <c r="K103" s="10" t="s">
        <v>15</v>
      </c>
      <c r="L103" s="10" t="s">
        <v>15</v>
      </c>
      <c r="M103" s="10" t="str">
        <f t="shared" si="5"/>
        <v>UPDATE ANAGRAFICAARTICOLI SET GRUPPO =102, CODCATEGORIASTAT=5 WHERE CODICE = '20289#000XXX'</v>
      </c>
      <c r="N103" s="26"/>
      <c r="O103" s="26"/>
      <c r="P103" s="26"/>
      <c r="R103" s="18" t="str">
        <f t="shared" si="6"/>
        <v xml:space="preserve"> ( '20289#000XXX', 'CRM', GETDATE(),  'PP PRODUZIONE PROPRIA',  'PP PRODUZIONE PROPRIA',  'MI MISCELE',  'Compound',  '',  0,  0, 0, 0,  0,  0)</v>
      </c>
      <c r="S103" s="19" t="str">
        <f t="shared" si="7"/>
        <v>INSERT INTO EXTRAMAGCRM ( CODART, UTENTEMODIFICA, DATAMODIFICA, GRUPPO, NATURA, CATEGORIASTAT, FAMIGLIA, CONCENTRAZIONE, SPECIALITIES, ECOCERT, COSMOS,SOLUZIONIA, SOLUZIONIB, SOLUZIONIC) VALUES  ( '20289#000XXX', 'CRM', GETDATE(),  'PP PRODUZIONE PROPRIA',  'PP PRODUZIONE PROPRIA',  'MI MISCELE',  'Compound',  '',  0,  0, 0, 0,  0,  0)</v>
      </c>
    </row>
    <row r="104" spans="1:19" s="10" customFormat="1" ht="16.149999999999999" customHeight="1">
      <c r="A104" s="10">
        <f t="shared" si="4"/>
        <v>102</v>
      </c>
      <c r="B104" s="1" t="s">
        <v>65</v>
      </c>
      <c r="C104" s="1" t="s">
        <v>65</v>
      </c>
      <c r="D104" s="1">
        <v>5</v>
      </c>
      <c r="E104" s="1" t="s">
        <v>66</v>
      </c>
      <c r="F104" s="10" t="s">
        <v>67</v>
      </c>
      <c r="H104" s="10" t="s">
        <v>204</v>
      </c>
      <c r="I104" s="10" t="s">
        <v>205</v>
      </c>
      <c r="J104" s="10" t="s">
        <v>15</v>
      </c>
      <c r="K104" s="10" t="s">
        <v>15</v>
      </c>
      <c r="L104" s="10" t="s">
        <v>15</v>
      </c>
      <c r="M104" s="10" t="str">
        <f t="shared" si="5"/>
        <v>UPDATE ANAGRAFICAARTICOLI SET GRUPPO =102, CODCATEGORIASTAT=5 WHERE CODICE = '20193#000XXX'</v>
      </c>
      <c r="N104" s="26"/>
      <c r="O104" s="26"/>
      <c r="P104" s="26"/>
      <c r="R104" s="18" t="str">
        <f t="shared" si="6"/>
        <v xml:space="preserve"> ( '20193#000XXX', 'CRM', GETDATE(),  'PP PRODUZIONE PROPRIA',  'PP PRODUZIONE PROPRIA',  'MI MISCELE',  'Compound',  '',  0,  0, 0, 0,  0,  0)</v>
      </c>
      <c r="S104" s="19" t="str">
        <f t="shared" si="7"/>
        <v>INSERT INTO EXTRAMAGCRM ( CODART, UTENTEMODIFICA, DATAMODIFICA, GRUPPO, NATURA, CATEGORIASTAT, FAMIGLIA, CONCENTRAZIONE, SPECIALITIES, ECOCERT, COSMOS,SOLUZIONIA, SOLUZIONIB, SOLUZIONIC) VALUES  ( '20193#000XXX', 'CRM', GETDATE(),  'PP PRODUZIONE PROPRIA',  'PP PRODUZIONE PROPRIA',  'MI MISCELE',  'Compound',  '',  0,  0, 0, 0,  0,  0)</v>
      </c>
    </row>
    <row r="105" spans="1:19" s="10" customFormat="1" ht="16.149999999999999" customHeight="1">
      <c r="A105" s="10">
        <f t="shared" si="4"/>
        <v>102</v>
      </c>
      <c r="B105" s="1" t="s">
        <v>65</v>
      </c>
      <c r="C105" s="1" t="s">
        <v>65</v>
      </c>
      <c r="D105" s="1">
        <v>5</v>
      </c>
      <c r="E105" s="1" t="s">
        <v>66</v>
      </c>
      <c r="F105" s="10" t="s">
        <v>67</v>
      </c>
      <c r="H105" s="10" t="s">
        <v>206</v>
      </c>
      <c r="I105" s="10" t="s">
        <v>207</v>
      </c>
      <c r="J105" s="10" t="s">
        <v>15</v>
      </c>
      <c r="K105" s="10" t="s">
        <v>15</v>
      </c>
      <c r="L105" s="10" t="s">
        <v>15</v>
      </c>
      <c r="M105" s="10" t="str">
        <f t="shared" si="5"/>
        <v>UPDATE ANAGRAFICAARTICOLI SET GRUPPO =102, CODCATEGORIASTAT=5 WHERE CODICE = '20255#000XXX'</v>
      </c>
      <c r="N105" s="26"/>
      <c r="O105" s="26"/>
      <c r="P105" s="26"/>
      <c r="R105" s="18" t="str">
        <f t="shared" si="6"/>
        <v xml:space="preserve"> ( '20255#000XXX', 'CRM', GETDATE(),  'PP PRODUZIONE PROPRIA',  'PP PRODUZIONE PROPRIA',  'MI MISCELE',  'Compound',  '',  0,  0, 0, 0,  0,  0)</v>
      </c>
      <c r="S105" s="19" t="str">
        <f t="shared" si="7"/>
        <v>INSERT INTO EXTRAMAGCRM ( CODART, UTENTEMODIFICA, DATAMODIFICA, GRUPPO, NATURA, CATEGORIASTAT, FAMIGLIA, CONCENTRAZIONE, SPECIALITIES, ECOCERT, COSMOS,SOLUZIONIA, SOLUZIONIB, SOLUZIONIC) VALUES  ( '20255#000XXX', 'CRM', GETDATE(),  'PP PRODUZIONE PROPRIA',  'PP PRODUZIONE PROPRIA',  'MI MISCELE',  'Compound',  '',  0,  0, 0, 0,  0,  0)</v>
      </c>
    </row>
    <row r="106" spans="1:19" s="10" customFormat="1" ht="16.149999999999999" customHeight="1">
      <c r="A106" s="10">
        <f t="shared" si="4"/>
        <v>102</v>
      </c>
      <c r="B106" s="1" t="s">
        <v>65</v>
      </c>
      <c r="C106" s="1" t="s">
        <v>65</v>
      </c>
      <c r="D106" s="1">
        <v>5</v>
      </c>
      <c r="E106" s="1" t="s">
        <v>66</v>
      </c>
      <c r="F106" s="10" t="s">
        <v>67</v>
      </c>
      <c r="H106" s="10" t="s">
        <v>208</v>
      </c>
      <c r="I106" s="10" t="s">
        <v>209</v>
      </c>
      <c r="J106" s="10" t="s">
        <v>22</v>
      </c>
      <c r="K106" s="10" t="s">
        <v>15</v>
      </c>
      <c r="L106" s="10" t="s">
        <v>15</v>
      </c>
      <c r="M106" s="10" t="str">
        <f t="shared" si="5"/>
        <v>UPDATE ANAGRAFICAARTICOLI SET GRUPPO =102, CODCATEGORIASTAT=5 WHERE CODICE = '20229#000XXX'</v>
      </c>
      <c r="N106" s="26"/>
      <c r="O106" s="26"/>
      <c r="P106" s="26" t="str">
        <f>+VLOOKUP(I106,[3]Foglio1!$A$5:$E$139,5,FALSE)</f>
        <v>X</v>
      </c>
      <c r="R106" s="18" t="str">
        <f t="shared" si="6"/>
        <v xml:space="preserve"> ( '20229#000XXX', 'CRM', GETDATE(),  'PP PRODUZIONE PROPRIA',  'PP PRODUZIONE PROPRIA',  'MI MISCELE',  'Compound',  '',  1,  0, 0, 0,  0,  1)</v>
      </c>
      <c r="S106" s="19" t="str">
        <f t="shared" si="7"/>
        <v>INSERT INTO EXTRAMAGCRM ( CODART, UTENTEMODIFICA, DATAMODIFICA, GRUPPO, NATURA, CATEGORIASTAT, FAMIGLIA, CONCENTRAZIONE, SPECIALITIES, ECOCERT, COSMOS,SOLUZIONIA, SOLUZIONIB, SOLUZIONIC) VALUES  ( '20229#000XXX', 'CRM', GETDATE(),  'PP PRODUZIONE PROPRIA',  'PP PRODUZIONE PROPRIA',  'MI MISCELE',  'Compound',  '',  1,  0, 0, 0,  0,  1)</v>
      </c>
    </row>
    <row r="107" spans="1:19" s="10" customFormat="1" ht="16.149999999999999" customHeight="1">
      <c r="A107" s="10">
        <f t="shared" si="4"/>
        <v>102</v>
      </c>
      <c r="B107" s="1" t="s">
        <v>65</v>
      </c>
      <c r="C107" s="1" t="s">
        <v>65</v>
      </c>
      <c r="D107" s="1">
        <v>5</v>
      </c>
      <c r="E107" s="10" t="s">
        <v>66</v>
      </c>
      <c r="F107" s="10" t="s">
        <v>67</v>
      </c>
      <c r="G107" s="1"/>
      <c r="H107" s="10" t="s">
        <v>210</v>
      </c>
      <c r="I107" s="10" t="s">
        <v>211</v>
      </c>
      <c r="J107" s="10" t="s">
        <v>15</v>
      </c>
      <c r="K107" s="10" t="s">
        <v>15</v>
      </c>
      <c r="L107" s="10" t="s">
        <v>15</v>
      </c>
      <c r="M107" s="10" t="str">
        <f t="shared" si="5"/>
        <v>UPDATE ANAGRAFICAARTICOLI SET GRUPPO =102, CODCATEGORIASTAT=5 WHERE CODICE = '20286#000XXX'</v>
      </c>
      <c r="N107" s="26"/>
      <c r="O107" s="26"/>
      <c r="P107" s="26"/>
      <c r="R107" s="18" t="str">
        <f t="shared" si="6"/>
        <v xml:space="preserve"> ( '20286#000XXX', 'CRM', GETDATE(),  'PP PRODUZIONE PROPRIA',  'PP PRODUZIONE PROPRIA',  'MI MISCELE',  'Compound',  '',  0,  0, 0, 0,  0,  0)</v>
      </c>
      <c r="S107" s="19" t="str">
        <f t="shared" si="7"/>
        <v>INSERT INTO EXTRAMAGCRM ( CODART, UTENTEMODIFICA, DATAMODIFICA, GRUPPO, NATURA, CATEGORIASTAT, FAMIGLIA, CONCENTRAZIONE, SPECIALITIES, ECOCERT, COSMOS,SOLUZIONIA, SOLUZIONIB, SOLUZIONIC) VALUES  ( '20286#000XXX', 'CRM', GETDATE(),  'PP PRODUZIONE PROPRIA',  'PP PRODUZIONE PROPRIA',  'MI MISCELE',  'Compound',  '',  0,  0, 0, 0,  0,  0)</v>
      </c>
    </row>
    <row r="108" spans="1:19" s="10" customFormat="1" ht="16.149999999999999" customHeight="1">
      <c r="A108" s="10">
        <f t="shared" si="4"/>
        <v>103</v>
      </c>
      <c r="B108" s="1" t="s">
        <v>9</v>
      </c>
      <c r="C108" s="1" t="s">
        <v>10</v>
      </c>
      <c r="D108" s="1">
        <v>5</v>
      </c>
      <c r="E108" s="1" t="s">
        <v>66</v>
      </c>
      <c r="F108" s="10" t="s">
        <v>67</v>
      </c>
      <c r="H108" s="10" t="s">
        <v>212</v>
      </c>
      <c r="I108" s="10" t="s">
        <v>213</v>
      </c>
      <c r="J108" s="10" t="s">
        <v>15</v>
      </c>
      <c r="K108" s="10" t="s">
        <v>15</v>
      </c>
      <c r="L108" s="10" t="s">
        <v>15</v>
      </c>
      <c r="M108" s="10" t="str">
        <f t="shared" si="5"/>
        <v>UPDATE ANAGRAFICAARTICOLI SET GRUPPO =103, CODCATEGORIASTAT=5 WHERE CODICE = '32268'</v>
      </c>
      <c r="N108" s="26"/>
      <c r="O108" s="26"/>
      <c r="P108" s="26"/>
      <c r="R108" s="18" t="str">
        <f t="shared" si="6"/>
        <v xml:space="preserve"> ( '32268', 'CRM', GETDATE(),  'RIVENDITA',  'INTERCOMPANY',  'MI MISCELE',  'Compound',  '',  0,  0, 0, 0,  0,  0)</v>
      </c>
      <c r="S108" s="19" t="str">
        <f t="shared" si="7"/>
        <v>INSERT INTO EXTRAMAGCRM ( CODART, UTENTEMODIFICA, DATAMODIFICA, GRUPPO, NATURA, CATEGORIASTAT, FAMIGLIA, CONCENTRAZIONE, SPECIALITIES, ECOCERT, COSMOS,SOLUZIONIA, SOLUZIONIB, SOLUZIONIC) VALUES  ( '32268', 'CRM', GETDATE(),  'RIVENDITA',  'INTERCOMPANY',  'MI MISCELE',  'Compound',  '',  0,  0, 0, 0,  0,  0)</v>
      </c>
    </row>
    <row r="109" spans="1:19" s="10" customFormat="1" ht="16.149999999999999" customHeight="1">
      <c r="A109" s="10">
        <f t="shared" si="4"/>
        <v>102</v>
      </c>
      <c r="B109" s="1" t="s">
        <v>65</v>
      </c>
      <c r="C109" s="1" t="s">
        <v>65</v>
      </c>
      <c r="D109" s="1">
        <v>5</v>
      </c>
      <c r="E109" s="1" t="s">
        <v>66</v>
      </c>
      <c r="F109" s="10" t="s">
        <v>67</v>
      </c>
      <c r="H109" s="10" t="s">
        <v>214</v>
      </c>
      <c r="I109" s="10" t="s">
        <v>215</v>
      </c>
      <c r="J109" s="10" t="s">
        <v>22</v>
      </c>
      <c r="K109" s="10" t="s">
        <v>15</v>
      </c>
      <c r="L109" s="10" t="s">
        <v>15</v>
      </c>
      <c r="M109" s="10" t="str">
        <f t="shared" si="5"/>
        <v>UPDATE ANAGRAFICAARTICOLI SET GRUPPO =102, CODCATEGORIASTAT=5 WHERE CODICE = '20278#095XXX'</v>
      </c>
      <c r="N109" s="26"/>
      <c r="O109" s="26"/>
      <c r="P109" s="26" t="str">
        <f>+VLOOKUP(I109,[3]Foglio1!$A$5:$E$139,5,FALSE)</f>
        <v>X</v>
      </c>
      <c r="R109" s="18" t="str">
        <f t="shared" si="6"/>
        <v xml:space="preserve"> ( '20278#095XXX', 'CRM', GETDATE(),  'PP PRODUZIONE PROPRIA',  'PP PRODUZIONE PROPRIA',  'MI MISCELE',  'Compound',  '',  1,  0, 0, 0,  0,  1)</v>
      </c>
      <c r="S109" s="19" t="str">
        <f t="shared" si="7"/>
        <v>INSERT INTO EXTRAMAGCRM ( CODART, UTENTEMODIFICA, DATAMODIFICA, GRUPPO, NATURA, CATEGORIASTAT, FAMIGLIA, CONCENTRAZIONE, SPECIALITIES, ECOCERT, COSMOS,SOLUZIONIA, SOLUZIONIB, SOLUZIONIC) VALUES  ( '20278#095XXX', 'CRM', GETDATE(),  'PP PRODUZIONE PROPRIA',  'PP PRODUZIONE PROPRIA',  'MI MISCELE',  'Compound',  '',  1,  0, 0, 0,  0,  1)</v>
      </c>
    </row>
    <row r="110" spans="1:19" s="10" customFormat="1" ht="16.149999999999999" customHeight="1">
      <c r="A110" s="10">
        <f t="shared" si="4"/>
        <v>102</v>
      </c>
      <c r="B110" s="1" t="s">
        <v>65</v>
      </c>
      <c r="C110" s="1" t="s">
        <v>65</v>
      </c>
      <c r="D110" s="1">
        <v>5</v>
      </c>
      <c r="E110" s="1" t="s">
        <v>66</v>
      </c>
      <c r="F110" s="10" t="s">
        <v>67</v>
      </c>
      <c r="H110" s="10" t="s">
        <v>216</v>
      </c>
      <c r="I110" s="10" t="s">
        <v>217</v>
      </c>
      <c r="J110" s="10" t="s">
        <v>15</v>
      </c>
      <c r="K110" s="10" t="s">
        <v>15</v>
      </c>
      <c r="L110" s="10" t="s">
        <v>15</v>
      </c>
      <c r="M110" s="10" t="str">
        <f t="shared" si="5"/>
        <v>UPDATE ANAGRAFICAARTICOLI SET GRUPPO =102, CODCATEGORIASTAT=5 WHERE CODICE = '20278#000XXX'</v>
      </c>
      <c r="N110" s="26"/>
      <c r="O110" s="26"/>
      <c r="P110" s="26"/>
      <c r="R110" s="18" t="str">
        <f t="shared" si="6"/>
        <v xml:space="preserve"> ( '20278#000XXX', 'CRM', GETDATE(),  'PP PRODUZIONE PROPRIA',  'PP PRODUZIONE PROPRIA',  'MI MISCELE',  'Compound',  '',  0,  0, 0, 0,  0,  0)</v>
      </c>
      <c r="S110" s="19" t="str">
        <f t="shared" si="7"/>
        <v>INSERT INTO EXTRAMAGCRM ( CODART, UTENTEMODIFICA, DATAMODIFICA, GRUPPO, NATURA, CATEGORIASTAT, FAMIGLIA, CONCENTRAZIONE, SPECIALITIES, ECOCERT, COSMOS,SOLUZIONIA, SOLUZIONIB, SOLUZIONIC) VALUES  ( '20278#000XXX', 'CRM', GETDATE(),  'PP PRODUZIONE PROPRIA',  'PP PRODUZIONE PROPRIA',  'MI MISCELE',  'Compound',  '',  0,  0, 0, 0,  0,  0)</v>
      </c>
    </row>
    <row r="111" spans="1:19" s="10" customFormat="1" ht="16.149999999999999" customHeight="1">
      <c r="A111" s="10">
        <f t="shared" si="4"/>
        <v>102</v>
      </c>
      <c r="B111" s="1" t="s">
        <v>65</v>
      </c>
      <c r="C111" s="1" t="s">
        <v>65</v>
      </c>
      <c r="D111" s="1">
        <v>5</v>
      </c>
      <c r="E111" s="10" t="s">
        <v>66</v>
      </c>
      <c r="F111" s="10" t="s">
        <v>67</v>
      </c>
      <c r="G111" s="1"/>
      <c r="H111" s="10" t="s">
        <v>218</v>
      </c>
      <c r="I111" s="10" t="s">
        <v>219</v>
      </c>
      <c r="J111" s="10" t="s">
        <v>15</v>
      </c>
      <c r="K111" s="10" t="s">
        <v>15</v>
      </c>
      <c r="L111" s="10" t="s">
        <v>15</v>
      </c>
      <c r="M111" s="10" t="str">
        <f t="shared" si="5"/>
        <v>UPDATE ANAGRAFICAARTICOLI SET GRUPPO =102, CODCATEGORIASTAT=5 WHERE CODICE = '20233#000XXX'</v>
      </c>
      <c r="N111" s="26"/>
      <c r="O111" s="26"/>
      <c r="P111" s="26"/>
      <c r="R111" s="18" t="str">
        <f t="shared" si="6"/>
        <v xml:space="preserve"> ( '20233#000XXX', 'CRM', GETDATE(),  'PP PRODUZIONE PROPRIA',  'PP PRODUZIONE PROPRIA',  'MI MISCELE',  'Compound',  '',  0,  0, 0, 0,  0,  0)</v>
      </c>
      <c r="S111" s="19" t="str">
        <f t="shared" si="7"/>
        <v>INSERT INTO EXTRAMAGCRM ( CODART, UTENTEMODIFICA, DATAMODIFICA, GRUPPO, NATURA, CATEGORIASTAT, FAMIGLIA, CONCENTRAZIONE, SPECIALITIES, ECOCERT, COSMOS,SOLUZIONIA, SOLUZIONIB, SOLUZIONIC) VALUES  ( '20233#000XXX', 'CRM', GETDATE(),  'PP PRODUZIONE PROPRIA',  'PP PRODUZIONE PROPRIA',  'MI MISCELE',  'Compound',  '',  0,  0, 0, 0,  0,  0)</v>
      </c>
    </row>
    <row r="112" spans="1:19" s="10" customFormat="1" ht="16.149999999999999" customHeight="1">
      <c r="A112" s="10">
        <f t="shared" si="4"/>
        <v>102</v>
      </c>
      <c r="B112" s="1" t="s">
        <v>65</v>
      </c>
      <c r="C112" s="1" t="s">
        <v>65</v>
      </c>
      <c r="D112" s="1">
        <v>5</v>
      </c>
      <c r="E112" s="1" t="s">
        <v>66</v>
      </c>
      <c r="F112" s="10" t="s">
        <v>67</v>
      </c>
      <c r="H112" s="10" t="s">
        <v>220</v>
      </c>
      <c r="I112" s="10" t="s">
        <v>221</v>
      </c>
      <c r="J112" s="10" t="s">
        <v>22</v>
      </c>
      <c r="K112" s="10" t="s">
        <v>15</v>
      </c>
      <c r="L112" s="10" t="s">
        <v>15</v>
      </c>
      <c r="M112" s="10" t="str">
        <f t="shared" si="5"/>
        <v>UPDATE ANAGRAFICAARTICOLI SET GRUPPO =102, CODCATEGORIASTAT=5 WHERE CODICE = '20274#000XXX'</v>
      </c>
      <c r="N112" s="26"/>
      <c r="O112" s="26"/>
      <c r="P112" s="26" t="str">
        <f>+VLOOKUP(I112,[3]Foglio1!$A$5:$E$139,5,FALSE)</f>
        <v>X</v>
      </c>
      <c r="R112" s="18" t="str">
        <f t="shared" si="6"/>
        <v xml:space="preserve"> ( '20274#000XXX', 'CRM', GETDATE(),  'PP PRODUZIONE PROPRIA',  'PP PRODUZIONE PROPRIA',  'MI MISCELE',  'Compound',  '',  1,  0, 0, 0,  0,  1)</v>
      </c>
      <c r="S112" s="19" t="str">
        <f t="shared" si="7"/>
        <v>INSERT INTO EXTRAMAGCRM ( CODART, UTENTEMODIFICA, DATAMODIFICA, GRUPPO, NATURA, CATEGORIASTAT, FAMIGLIA, CONCENTRAZIONE, SPECIALITIES, ECOCERT, COSMOS,SOLUZIONIA, SOLUZIONIB, SOLUZIONIC) VALUES  ( '20274#000XXX', 'CRM', GETDATE(),  'PP PRODUZIONE PROPRIA',  'PP PRODUZIONE PROPRIA',  'MI MISCELE',  'Compound',  '',  1,  0, 0, 0,  0,  1)</v>
      </c>
    </row>
    <row r="113" spans="1:19" s="10" customFormat="1" ht="16.149999999999999" customHeight="1">
      <c r="A113" s="10">
        <f t="shared" si="4"/>
        <v>103</v>
      </c>
      <c r="B113" s="1" t="s">
        <v>9</v>
      </c>
      <c r="C113" s="1" t="s">
        <v>10</v>
      </c>
      <c r="D113" s="1">
        <v>5</v>
      </c>
      <c r="E113" s="10" t="s">
        <v>66</v>
      </c>
      <c r="F113" s="10" t="s">
        <v>67</v>
      </c>
      <c r="G113" s="1"/>
      <c r="H113" s="10" t="s">
        <v>222</v>
      </c>
      <c r="I113" s="10" t="s">
        <v>223</v>
      </c>
      <c r="J113" s="10" t="s">
        <v>15</v>
      </c>
      <c r="K113" s="10" t="s">
        <v>15</v>
      </c>
      <c r="L113" s="10" t="s">
        <v>15</v>
      </c>
      <c r="M113" s="10" t="str">
        <f t="shared" si="5"/>
        <v>UPDATE ANAGRAFICAARTICOLI SET GRUPPO =103, CODCATEGORIASTAT=5 WHERE CODICE = '32670'</v>
      </c>
      <c r="N113" s="26"/>
      <c r="O113" s="26"/>
      <c r="P113" s="26"/>
      <c r="R113" s="18" t="str">
        <f t="shared" si="6"/>
        <v xml:space="preserve"> ( '32670', 'CRM', GETDATE(),  'RIVENDITA',  'INTERCOMPANY',  'MI MISCELE',  'Compound',  '',  0,  0, 0, 0,  0,  0)</v>
      </c>
      <c r="S113" s="19" t="str">
        <f t="shared" si="7"/>
        <v>INSERT INTO EXTRAMAGCRM ( CODART, UTENTEMODIFICA, DATAMODIFICA, GRUPPO, NATURA, CATEGORIASTAT, FAMIGLIA, CONCENTRAZIONE, SPECIALITIES, ECOCERT, COSMOS,SOLUZIONIA, SOLUZIONIB, SOLUZIONIC) VALUES  ( '32670', 'CRM', GETDATE(),  'RIVENDITA',  'INTERCOMPANY',  'MI MISCELE',  'Compound',  '',  0,  0, 0, 0,  0,  0)</v>
      </c>
    </row>
    <row r="114" spans="1:19" s="10" customFormat="1" ht="16.149999999999999" customHeight="1">
      <c r="A114" s="10">
        <f t="shared" si="4"/>
        <v>102</v>
      </c>
      <c r="B114" s="1" t="s">
        <v>65</v>
      </c>
      <c r="C114" s="1" t="s">
        <v>65</v>
      </c>
      <c r="D114" s="1">
        <v>5</v>
      </c>
      <c r="E114" s="1" t="s">
        <v>66</v>
      </c>
      <c r="F114" s="10" t="s">
        <v>67</v>
      </c>
      <c r="H114" s="10" t="s">
        <v>224</v>
      </c>
      <c r="I114" s="10" t="s">
        <v>225</v>
      </c>
      <c r="J114" s="10" t="s">
        <v>22</v>
      </c>
      <c r="K114" s="10" t="s">
        <v>22</v>
      </c>
      <c r="L114" s="10" t="s">
        <v>15</v>
      </c>
      <c r="M114" s="10" t="str">
        <f t="shared" si="5"/>
        <v>UPDATE ANAGRAFICAARTICOLI SET GRUPPO =102, CODCATEGORIASTAT=5 WHERE CODICE = '20254#000XXX'</v>
      </c>
      <c r="N114" s="26"/>
      <c r="O114" s="26"/>
      <c r="P114" s="26" t="str">
        <f>+VLOOKUP(I114,[3]Foglio1!$A$5:$E$139,5,FALSE)</f>
        <v>X</v>
      </c>
      <c r="R114" s="18" t="str">
        <f t="shared" si="6"/>
        <v xml:space="preserve"> ( '20254#000XXX', 'CRM', GETDATE(),  'PP PRODUZIONE PROPRIA',  'PP PRODUZIONE PROPRIA',  'MI MISCELE',  'Compound',  '',  1,  1, 0, 0,  0,  1)</v>
      </c>
      <c r="S114" s="19" t="str">
        <f t="shared" si="7"/>
        <v>INSERT INTO EXTRAMAGCRM ( CODART, UTENTEMODIFICA, DATAMODIFICA, GRUPPO, NATURA, CATEGORIASTAT, FAMIGLIA, CONCENTRAZIONE, SPECIALITIES, ECOCERT, COSMOS,SOLUZIONIA, SOLUZIONIB, SOLUZIONIC) VALUES  ( '20254#000XXX', 'CRM', GETDATE(),  'PP PRODUZIONE PROPRIA',  'PP PRODUZIONE PROPRIA',  'MI MISCELE',  'Compound',  '',  1,  1, 0, 0,  0,  1)</v>
      </c>
    </row>
    <row r="115" spans="1:19" s="10" customFormat="1" ht="16.149999999999999" customHeight="1">
      <c r="A115" s="10">
        <f t="shared" si="4"/>
        <v>103</v>
      </c>
      <c r="B115" s="1" t="s">
        <v>9</v>
      </c>
      <c r="C115" s="1" t="s">
        <v>10</v>
      </c>
      <c r="D115" s="1">
        <v>5</v>
      </c>
      <c r="E115" s="1" t="s">
        <v>66</v>
      </c>
      <c r="F115" s="10" t="s">
        <v>67</v>
      </c>
      <c r="H115" s="10" t="s">
        <v>226</v>
      </c>
      <c r="I115" s="10" t="s">
        <v>227</v>
      </c>
      <c r="J115" s="10" t="s">
        <v>22</v>
      </c>
      <c r="K115" s="10" t="s">
        <v>15</v>
      </c>
      <c r="L115" s="10" t="s">
        <v>15</v>
      </c>
      <c r="M115" s="10" t="str">
        <f t="shared" si="5"/>
        <v>UPDATE ANAGRAFICAARTICOLI SET GRUPPO =103, CODCATEGORIASTAT=5 WHERE CODICE = '32445'</v>
      </c>
      <c r="N115" s="26" t="str">
        <f>+VLOOKUP(I115,[3]Foglio1!$A$5:$E$139,3,FALSE)</f>
        <v>X</v>
      </c>
      <c r="O115" s="26"/>
      <c r="P115" s="26"/>
      <c r="R115" s="18" t="str">
        <f t="shared" si="6"/>
        <v xml:space="preserve"> ( '32445', 'CRM', GETDATE(),  'RIVENDITA',  'INTERCOMPANY',  'MI MISCELE',  'Compound',  '',  1,  0, 0, 1,  0,  0)</v>
      </c>
      <c r="S115" s="19" t="str">
        <f t="shared" si="7"/>
        <v>INSERT INTO EXTRAMAGCRM ( CODART, UTENTEMODIFICA, DATAMODIFICA, GRUPPO, NATURA, CATEGORIASTAT, FAMIGLIA, CONCENTRAZIONE, SPECIALITIES, ECOCERT, COSMOS,SOLUZIONIA, SOLUZIONIB, SOLUZIONIC) VALUES  ( '32445', 'CRM', GETDATE(),  'RIVENDITA',  'INTERCOMPANY',  'MI MISCELE',  'Compound',  '',  1,  0, 0, 1,  0,  0)</v>
      </c>
    </row>
    <row r="116" spans="1:19" s="10" customFormat="1" ht="16.149999999999999" customHeight="1">
      <c r="A116" s="10">
        <f t="shared" si="4"/>
        <v>103</v>
      </c>
      <c r="B116" s="1" t="s">
        <v>9</v>
      </c>
      <c r="C116" s="1" t="s">
        <v>10</v>
      </c>
      <c r="D116" s="1">
        <v>5</v>
      </c>
      <c r="E116" s="1" t="s">
        <v>66</v>
      </c>
      <c r="F116" s="10" t="s">
        <v>67</v>
      </c>
      <c r="H116" s="10" t="s">
        <v>228</v>
      </c>
      <c r="I116" s="10" t="s">
        <v>229</v>
      </c>
      <c r="J116" s="10" t="s">
        <v>15</v>
      </c>
      <c r="K116" s="10" t="s">
        <v>15</v>
      </c>
      <c r="L116" s="10" t="s">
        <v>15</v>
      </c>
      <c r="M116" s="10" t="str">
        <f t="shared" si="5"/>
        <v>UPDATE ANAGRAFICAARTICOLI SET GRUPPO =103, CODCATEGORIASTAT=5 WHERE CODICE = '32266'</v>
      </c>
      <c r="N116" s="26"/>
      <c r="O116" s="26"/>
      <c r="P116" s="26"/>
      <c r="R116" s="18" t="str">
        <f t="shared" si="6"/>
        <v xml:space="preserve"> ( '32266', 'CRM', GETDATE(),  'RIVENDITA',  'INTERCOMPANY',  'MI MISCELE',  'Compound',  '',  0,  0, 0, 0,  0,  0)</v>
      </c>
      <c r="S116" s="19" t="str">
        <f t="shared" si="7"/>
        <v>INSERT INTO EXTRAMAGCRM ( CODART, UTENTEMODIFICA, DATAMODIFICA, GRUPPO, NATURA, CATEGORIASTAT, FAMIGLIA, CONCENTRAZIONE, SPECIALITIES, ECOCERT, COSMOS,SOLUZIONIA, SOLUZIONIB, SOLUZIONIC) VALUES  ( '32266', 'CRM', GETDATE(),  'RIVENDITA',  'INTERCOMPANY',  'MI MISCELE',  'Compound',  '',  0,  0, 0, 0,  0,  0)</v>
      </c>
    </row>
    <row r="117" spans="1:19" s="10" customFormat="1" ht="16.149999999999999" customHeight="1">
      <c r="A117" s="10">
        <f t="shared" si="4"/>
        <v>103</v>
      </c>
      <c r="B117" s="1" t="s">
        <v>9</v>
      </c>
      <c r="C117" s="1" t="s">
        <v>10</v>
      </c>
      <c r="D117" s="1">
        <v>5</v>
      </c>
      <c r="E117" s="1" t="s">
        <v>66</v>
      </c>
      <c r="F117" s="10" t="s">
        <v>67</v>
      </c>
      <c r="H117" s="10" t="s">
        <v>230</v>
      </c>
      <c r="I117" s="10" t="s">
        <v>231</v>
      </c>
      <c r="J117" s="10" t="s">
        <v>22</v>
      </c>
      <c r="K117" s="10" t="s">
        <v>15</v>
      </c>
      <c r="L117" s="10" t="s">
        <v>15</v>
      </c>
      <c r="M117" s="10" t="str">
        <f t="shared" si="5"/>
        <v>UPDATE ANAGRAFICAARTICOLI SET GRUPPO =103, CODCATEGORIASTAT=5 WHERE CODICE = '32261'</v>
      </c>
      <c r="N117" s="26" t="str">
        <f>+VLOOKUP(I117,[3]Foglio1!$A$5:$E$139,3,FALSE)</f>
        <v>X</v>
      </c>
      <c r="O117" s="26"/>
      <c r="P117" s="26"/>
      <c r="R117" s="18" t="str">
        <f t="shared" si="6"/>
        <v xml:space="preserve"> ( '32261', 'CRM', GETDATE(),  'RIVENDITA',  'INTERCOMPANY',  'MI MISCELE',  'Compound',  '',  1,  0, 0, 1,  0,  0)</v>
      </c>
      <c r="S117" s="19" t="str">
        <f t="shared" si="7"/>
        <v>INSERT INTO EXTRAMAGCRM ( CODART, UTENTEMODIFICA, DATAMODIFICA, GRUPPO, NATURA, CATEGORIASTAT, FAMIGLIA, CONCENTRAZIONE, SPECIALITIES, ECOCERT, COSMOS,SOLUZIONIA, SOLUZIONIB, SOLUZIONIC) VALUES  ( '32261', 'CRM', GETDATE(),  'RIVENDITA',  'INTERCOMPANY',  'MI MISCELE',  'Compound',  '',  1,  0, 0, 1,  0,  0)</v>
      </c>
    </row>
    <row r="118" spans="1:19" s="10" customFormat="1" ht="16.149999999999999" customHeight="1">
      <c r="A118" s="10">
        <f t="shared" si="4"/>
        <v>103</v>
      </c>
      <c r="B118" s="1" t="s">
        <v>9</v>
      </c>
      <c r="C118" s="1" t="s">
        <v>10</v>
      </c>
      <c r="D118" s="1">
        <v>5</v>
      </c>
      <c r="E118" s="1" t="s">
        <v>66</v>
      </c>
      <c r="F118" s="10" t="s">
        <v>67</v>
      </c>
      <c r="H118" s="10" t="s">
        <v>232</v>
      </c>
      <c r="I118" s="10" t="s">
        <v>233</v>
      </c>
      <c r="J118" s="10" t="s">
        <v>22</v>
      </c>
      <c r="K118" s="10" t="s">
        <v>15</v>
      </c>
      <c r="L118" s="10" t="s">
        <v>15</v>
      </c>
      <c r="M118" s="10" t="str">
        <f t="shared" si="5"/>
        <v>UPDATE ANAGRAFICAARTICOLI SET GRUPPO =103, CODCATEGORIASTAT=5 WHERE CODICE = '32263'</v>
      </c>
      <c r="N118" s="26" t="str">
        <f>+VLOOKUP(I118,[3]Foglio1!$A$5:$E$139,3,FALSE)</f>
        <v>X</v>
      </c>
      <c r="O118" s="26"/>
      <c r="P118" s="26"/>
      <c r="R118" s="18" t="str">
        <f t="shared" si="6"/>
        <v xml:space="preserve"> ( '32263', 'CRM', GETDATE(),  'RIVENDITA',  'INTERCOMPANY',  'MI MISCELE',  'Compound',  '',  1,  0, 0, 1,  0,  0)</v>
      </c>
      <c r="S118" s="19" t="str">
        <f t="shared" si="7"/>
        <v>INSERT INTO EXTRAMAGCRM ( CODART, UTENTEMODIFICA, DATAMODIFICA, GRUPPO, NATURA, CATEGORIASTAT, FAMIGLIA, CONCENTRAZIONE, SPECIALITIES, ECOCERT, COSMOS,SOLUZIONIA, SOLUZIONIB, SOLUZIONIC) VALUES  ( '32263', 'CRM', GETDATE(),  'RIVENDITA',  'INTERCOMPANY',  'MI MISCELE',  'Compound',  '',  1,  0, 0, 1,  0,  0)</v>
      </c>
    </row>
    <row r="119" spans="1:19" s="10" customFormat="1" ht="16.149999999999999" customHeight="1">
      <c r="A119" s="10">
        <f t="shared" si="4"/>
        <v>102</v>
      </c>
      <c r="B119" s="1" t="s">
        <v>65</v>
      </c>
      <c r="C119" s="1" t="s">
        <v>65</v>
      </c>
      <c r="D119" s="1">
        <v>5</v>
      </c>
      <c r="E119" s="1" t="s">
        <v>66</v>
      </c>
      <c r="F119" s="10" t="s">
        <v>67</v>
      </c>
      <c r="H119" s="10" t="s">
        <v>234</v>
      </c>
      <c r="I119" s="10" t="s">
        <v>235</v>
      </c>
      <c r="J119" s="10" t="s">
        <v>22</v>
      </c>
      <c r="K119" s="10" t="s">
        <v>22</v>
      </c>
      <c r="L119" s="10" t="s">
        <v>15</v>
      </c>
      <c r="M119" s="10" t="str">
        <f t="shared" si="5"/>
        <v>UPDATE ANAGRAFICAARTICOLI SET GRUPPO =102, CODCATEGORIASTAT=5 WHERE CODICE = '20256#000XXX'</v>
      </c>
      <c r="N119" s="26"/>
      <c r="O119" s="26"/>
      <c r="P119" s="26" t="str">
        <f>+VLOOKUP(I119,[3]Foglio1!$A$5:$E$139,5,FALSE)</f>
        <v>X</v>
      </c>
      <c r="R119" s="18" t="str">
        <f t="shared" si="6"/>
        <v xml:space="preserve"> ( '20256#000XXX', 'CRM', GETDATE(),  'PP PRODUZIONE PROPRIA',  'PP PRODUZIONE PROPRIA',  'MI MISCELE',  'Compound',  '',  1,  1, 0, 0,  0,  1)</v>
      </c>
      <c r="S119" s="19" t="str">
        <f t="shared" si="7"/>
        <v>INSERT INTO EXTRAMAGCRM ( CODART, UTENTEMODIFICA, DATAMODIFICA, GRUPPO, NATURA, CATEGORIASTAT, FAMIGLIA, CONCENTRAZIONE, SPECIALITIES, ECOCERT, COSMOS,SOLUZIONIA, SOLUZIONIB, SOLUZIONIC) VALUES  ( '20256#000XXX', 'CRM', GETDATE(),  'PP PRODUZIONE PROPRIA',  'PP PRODUZIONE PROPRIA',  'MI MISCELE',  'Compound',  '',  1,  1, 0, 0,  0,  1)</v>
      </c>
    </row>
    <row r="120" spans="1:19" s="10" customFormat="1" ht="16.149999999999999" customHeight="1">
      <c r="A120" s="10">
        <f t="shared" si="4"/>
        <v>102</v>
      </c>
      <c r="B120" s="1" t="s">
        <v>65</v>
      </c>
      <c r="C120" s="1" t="s">
        <v>65</v>
      </c>
      <c r="D120" s="1">
        <v>5</v>
      </c>
      <c r="E120" s="1" t="s">
        <v>66</v>
      </c>
      <c r="F120" s="10" t="s">
        <v>67</v>
      </c>
      <c r="H120" s="10" t="s">
        <v>236</v>
      </c>
      <c r="I120" s="10" t="s">
        <v>237</v>
      </c>
      <c r="J120" s="10" t="s">
        <v>15</v>
      </c>
      <c r="K120" s="10" t="s">
        <v>15</v>
      </c>
      <c r="L120" s="10" t="s">
        <v>15</v>
      </c>
      <c r="M120" s="10" t="str">
        <f t="shared" si="5"/>
        <v>UPDATE ANAGRAFICAARTICOLI SET GRUPPO =102, CODCATEGORIASTAT=5 WHERE CODICE = '20279#000XXX'</v>
      </c>
      <c r="N120" s="26"/>
      <c r="O120" s="26"/>
      <c r="P120" s="26"/>
      <c r="R120" s="18" t="str">
        <f t="shared" si="6"/>
        <v xml:space="preserve"> ( '20279#000XXX', 'CRM', GETDATE(),  'PP PRODUZIONE PROPRIA',  'PP PRODUZIONE PROPRIA',  'MI MISCELE',  'Compound',  '',  0,  0, 0, 0,  0,  0)</v>
      </c>
      <c r="S120" s="19" t="str">
        <f t="shared" si="7"/>
        <v>INSERT INTO EXTRAMAGCRM ( CODART, UTENTEMODIFICA, DATAMODIFICA, GRUPPO, NATURA, CATEGORIASTAT, FAMIGLIA, CONCENTRAZIONE, SPECIALITIES, ECOCERT, COSMOS,SOLUZIONIA, SOLUZIONIB, SOLUZIONIC) VALUES  ( '20279#000XXX', 'CRM', GETDATE(),  'PP PRODUZIONE PROPRIA',  'PP PRODUZIONE PROPRIA',  'MI MISCELE',  'Compound',  '',  0,  0, 0, 0,  0,  0)</v>
      </c>
    </row>
    <row r="121" spans="1:19" s="10" customFormat="1" ht="16.149999999999999" customHeight="1">
      <c r="A121" s="10">
        <f t="shared" si="4"/>
        <v>102</v>
      </c>
      <c r="B121" s="1" t="s">
        <v>65</v>
      </c>
      <c r="C121" s="1" t="s">
        <v>65</v>
      </c>
      <c r="D121" s="1">
        <v>5</v>
      </c>
      <c r="E121" s="1" t="s">
        <v>66</v>
      </c>
      <c r="F121" s="10" t="s">
        <v>67</v>
      </c>
      <c r="H121" s="10" t="s">
        <v>238</v>
      </c>
      <c r="I121" s="10" t="s">
        <v>239</v>
      </c>
      <c r="J121" s="10" t="s">
        <v>15</v>
      </c>
      <c r="K121" s="10" t="s">
        <v>15</v>
      </c>
      <c r="L121" s="10" t="s">
        <v>15</v>
      </c>
      <c r="M121" s="10" t="str">
        <f t="shared" si="5"/>
        <v>UPDATE ANAGRAFICAARTICOLI SET GRUPPO =102, CODCATEGORIASTAT=5 WHERE CODICE = '20219#000XXX'</v>
      </c>
      <c r="N121" s="26"/>
      <c r="O121" s="26"/>
      <c r="P121" s="26"/>
      <c r="R121" s="18" t="str">
        <f t="shared" si="6"/>
        <v xml:space="preserve"> ( '20219#000XXX', 'CRM', GETDATE(),  'PP PRODUZIONE PROPRIA',  'PP PRODUZIONE PROPRIA',  'MI MISCELE',  'Compound',  '',  0,  0, 0, 0,  0,  0)</v>
      </c>
      <c r="S121" s="19" t="str">
        <f t="shared" si="7"/>
        <v>INSERT INTO EXTRAMAGCRM ( CODART, UTENTEMODIFICA, DATAMODIFICA, GRUPPO, NATURA, CATEGORIASTAT, FAMIGLIA, CONCENTRAZIONE, SPECIALITIES, ECOCERT, COSMOS,SOLUZIONIA, SOLUZIONIB, SOLUZIONIC) VALUES  ( '20219#000XXX', 'CRM', GETDATE(),  'PP PRODUZIONE PROPRIA',  'PP PRODUZIONE PROPRIA',  'MI MISCELE',  'Compound',  '',  0,  0, 0, 0,  0,  0)</v>
      </c>
    </row>
    <row r="122" spans="1:19" s="10" customFormat="1" ht="16.149999999999999" customHeight="1">
      <c r="A122" s="10">
        <f t="shared" si="4"/>
        <v>102</v>
      </c>
      <c r="B122" s="1" t="s">
        <v>65</v>
      </c>
      <c r="C122" s="1" t="s">
        <v>65</v>
      </c>
      <c r="D122" s="1">
        <v>5</v>
      </c>
      <c r="E122" s="10" t="s">
        <v>66</v>
      </c>
      <c r="F122" s="10" t="s">
        <v>67</v>
      </c>
      <c r="G122" s="1"/>
      <c r="H122" s="10" t="s">
        <v>240</v>
      </c>
      <c r="I122" s="10" t="s">
        <v>241</v>
      </c>
      <c r="J122" s="10" t="s">
        <v>15</v>
      </c>
      <c r="K122" s="10" t="s">
        <v>15</v>
      </c>
      <c r="L122" s="10" t="s">
        <v>15</v>
      </c>
      <c r="M122" s="10" t="str">
        <f t="shared" si="5"/>
        <v>UPDATE ANAGRAFICAARTICOLI SET GRUPPO =102, CODCATEGORIASTAT=5 WHERE CODICE = '20231#000XXX'</v>
      </c>
      <c r="N122" s="26"/>
      <c r="O122" s="26"/>
      <c r="P122" s="26"/>
      <c r="R122" s="18" t="str">
        <f t="shared" si="6"/>
        <v xml:space="preserve"> ( '20231#000XXX', 'CRM', GETDATE(),  'PP PRODUZIONE PROPRIA',  'PP PRODUZIONE PROPRIA',  'MI MISCELE',  'Compound',  '',  0,  0, 0, 0,  0,  0)</v>
      </c>
      <c r="S122" s="19" t="str">
        <f t="shared" si="7"/>
        <v>INSERT INTO EXTRAMAGCRM ( CODART, UTENTEMODIFICA, DATAMODIFICA, GRUPPO, NATURA, CATEGORIASTAT, FAMIGLIA, CONCENTRAZIONE, SPECIALITIES, ECOCERT, COSMOS,SOLUZIONIA, SOLUZIONIB, SOLUZIONIC) VALUES  ( '20231#000XXX', 'CRM', GETDATE(),  'PP PRODUZIONE PROPRIA',  'PP PRODUZIONE PROPRIA',  'MI MISCELE',  'Compound',  '',  0,  0, 0, 0,  0,  0)</v>
      </c>
    </row>
    <row r="123" spans="1:19" s="10" customFormat="1" ht="16.149999999999999" customHeight="1">
      <c r="A123" s="10">
        <f t="shared" si="4"/>
        <v>103</v>
      </c>
      <c r="B123" s="1" t="s">
        <v>9</v>
      </c>
      <c r="C123" s="1" t="s">
        <v>10</v>
      </c>
      <c r="D123" s="1">
        <v>5</v>
      </c>
      <c r="E123" s="1" t="s">
        <v>66</v>
      </c>
      <c r="F123" s="10" t="s">
        <v>67</v>
      </c>
      <c r="H123" s="10" t="s">
        <v>242</v>
      </c>
      <c r="I123" s="10" t="s">
        <v>243</v>
      </c>
      <c r="J123" s="10" t="s">
        <v>15</v>
      </c>
      <c r="K123" s="10" t="s">
        <v>15</v>
      </c>
      <c r="L123" s="10" t="s">
        <v>15</v>
      </c>
      <c r="M123" s="10" t="str">
        <f t="shared" si="5"/>
        <v>UPDATE ANAGRAFICAARTICOLI SET GRUPPO =103, CODCATEGORIASTAT=5 WHERE CODICE = '32260'</v>
      </c>
      <c r="N123" s="26"/>
      <c r="O123" s="26"/>
      <c r="P123" s="26"/>
      <c r="R123" s="18" t="str">
        <f t="shared" si="6"/>
        <v xml:space="preserve"> ( '32260', 'CRM', GETDATE(),  'RIVENDITA',  'INTERCOMPANY',  'MI MISCELE',  'Compound',  '',  0,  0, 0, 0,  0,  0)</v>
      </c>
      <c r="S123" s="19" t="str">
        <f t="shared" si="7"/>
        <v>INSERT INTO EXTRAMAGCRM ( CODART, UTENTEMODIFICA, DATAMODIFICA, GRUPPO, NATURA, CATEGORIASTAT, FAMIGLIA, CONCENTRAZIONE, SPECIALITIES, ECOCERT, COSMOS,SOLUZIONIA, SOLUZIONIB, SOLUZIONIC) VALUES  ( '32260', 'CRM', GETDATE(),  'RIVENDITA',  'INTERCOMPANY',  'MI MISCELE',  'Compound',  '',  0,  0, 0, 0,  0,  0)</v>
      </c>
    </row>
    <row r="124" spans="1:19" s="10" customFormat="1" ht="16.149999999999999" customHeight="1">
      <c r="A124" s="10">
        <f t="shared" si="4"/>
        <v>102</v>
      </c>
      <c r="B124" s="1" t="s">
        <v>65</v>
      </c>
      <c r="C124" s="1" t="s">
        <v>65</v>
      </c>
      <c r="D124" s="1">
        <v>5</v>
      </c>
      <c r="E124" s="10" t="s">
        <v>66</v>
      </c>
      <c r="F124" s="10" t="s">
        <v>67</v>
      </c>
      <c r="G124" s="1"/>
      <c r="H124" s="10" t="s">
        <v>244</v>
      </c>
      <c r="I124" s="10" t="s">
        <v>245</v>
      </c>
      <c r="J124" s="10" t="s">
        <v>15</v>
      </c>
      <c r="K124" s="10" t="s">
        <v>15</v>
      </c>
      <c r="L124" s="10" t="s">
        <v>15</v>
      </c>
      <c r="M124" s="10" t="str">
        <f t="shared" si="5"/>
        <v>UPDATE ANAGRAFICAARTICOLI SET GRUPPO =102, CODCATEGORIASTAT=5 WHERE CODICE = '20295#000XXX'</v>
      </c>
      <c r="N124" s="26"/>
      <c r="O124" s="26"/>
      <c r="P124" s="26"/>
      <c r="R124" s="18" t="str">
        <f t="shared" si="6"/>
        <v xml:space="preserve"> ( '20295#000XXX', 'CRM', GETDATE(),  'PP PRODUZIONE PROPRIA',  'PP PRODUZIONE PROPRIA',  'MI MISCELE',  'Compound',  '',  0,  0, 0, 0,  0,  0)</v>
      </c>
      <c r="S124" s="19" t="str">
        <f t="shared" si="7"/>
        <v>INSERT INTO EXTRAMAGCRM ( CODART, UTENTEMODIFICA, DATAMODIFICA, GRUPPO, NATURA, CATEGORIASTAT, FAMIGLIA, CONCENTRAZIONE, SPECIALITIES, ECOCERT, COSMOS,SOLUZIONIA, SOLUZIONIB, SOLUZIONIC) VALUES  ( '20295#000XXX', 'CRM', GETDATE(),  'PP PRODUZIONE PROPRIA',  'PP PRODUZIONE PROPRIA',  'MI MISCELE',  'Compound',  '',  0,  0, 0, 0,  0,  0)</v>
      </c>
    </row>
    <row r="125" spans="1:19" s="10" customFormat="1" ht="16.149999999999999" customHeight="1">
      <c r="A125" s="10">
        <f t="shared" si="4"/>
        <v>102</v>
      </c>
      <c r="B125" s="1" t="s">
        <v>65</v>
      </c>
      <c r="C125" s="1" t="s">
        <v>65</v>
      </c>
      <c r="D125" s="1">
        <v>5</v>
      </c>
      <c r="E125" s="1" t="s">
        <v>66</v>
      </c>
      <c r="F125" s="10" t="s">
        <v>67</v>
      </c>
      <c r="H125" s="10" t="s">
        <v>246</v>
      </c>
      <c r="I125" s="10" t="s">
        <v>247</v>
      </c>
      <c r="J125" s="10" t="s">
        <v>15</v>
      </c>
      <c r="K125" s="10" t="s">
        <v>15</v>
      </c>
      <c r="L125" s="10" t="s">
        <v>15</v>
      </c>
      <c r="M125" s="10" t="str">
        <f t="shared" si="5"/>
        <v>UPDATE ANAGRAFICAARTICOLI SET GRUPPO =102, CODCATEGORIASTAT=5 WHERE CODICE = '20216#000XXX'</v>
      </c>
      <c r="N125" s="26"/>
      <c r="O125" s="26"/>
      <c r="P125" s="26"/>
      <c r="R125" s="18" t="str">
        <f t="shared" si="6"/>
        <v xml:space="preserve"> ( '20216#000XXX', 'CRM', GETDATE(),  'PP PRODUZIONE PROPRIA',  'PP PRODUZIONE PROPRIA',  'MI MISCELE',  'Compound',  '',  0,  0, 0, 0,  0,  0)</v>
      </c>
      <c r="S125" s="19" t="str">
        <f t="shared" si="7"/>
        <v>INSERT INTO EXTRAMAGCRM ( CODART, UTENTEMODIFICA, DATAMODIFICA, GRUPPO, NATURA, CATEGORIASTAT, FAMIGLIA, CONCENTRAZIONE, SPECIALITIES, ECOCERT, COSMOS,SOLUZIONIA, SOLUZIONIB, SOLUZIONIC) VALUES  ( '20216#000XXX', 'CRM', GETDATE(),  'PP PRODUZIONE PROPRIA',  'PP PRODUZIONE PROPRIA',  'MI MISCELE',  'Compound',  '',  0,  0, 0, 0,  0,  0)</v>
      </c>
    </row>
    <row r="126" spans="1:19" s="10" customFormat="1" ht="16.149999999999999" customHeight="1">
      <c r="A126" s="10">
        <f t="shared" si="4"/>
        <v>102</v>
      </c>
      <c r="B126" s="1" t="s">
        <v>65</v>
      </c>
      <c r="C126" s="1" t="s">
        <v>65</v>
      </c>
      <c r="D126" s="1">
        <v>5</v>
      </c>
      <c r="E126" s="1" t="s">
        <v>66</v>
      </c>
      <c r="F126" s="10" t="s">
        <v>67</v>
      </c>
      <c r="H126" s="10" t="s">
        <v>248</v>
      </c>
      <c r="I126" s="10" t="s">
        <v>249</v>
      </c>
      <c r="J126" s="10" t="s">
        <v>15</v>
      </c>
      <c r="K126" s="10" t="s">
        <v>15</v>
      </c>
      <c r="L126" s="10" t="s">
        <v>15</v>
      </c>
      <c r="M126" s="10" t="str">
        <f t="shared" si="5"/>
        <v>UPDATE ANAGRAFICAARTICOLI SET GRUPPO =102, CODCATEGORIASTAT=5 WHERE CODICE = '20218#000XXX'</v>
      </c>
      <c r="N126" s="26"/>
      <c r="O126" s="26"/>
      <c r="P126" s="26"/>
      <c r="R126" s="18" t="str">
        <f t="shared" si="6"/>
        <v xml:space="preserve"> ( '20218#000XXX', 'CRM', GETDATE(),  'PP PRODUZIONE PROPRIA',  'PP PRODUZIONE PROPRIA',  'MI MISCELE',  'Compound',  '',  0,  0, 0, 0,  0,  0)</v>
      </c>
      <c r="S126" s="19" t="str">
        <f t="shared" si="7"/>
        <v>INSERT INTO EXTRAMAGCRM ( CODART, UTENTEMODIFICA, DATAMODIFICA, GRUPPO, NATURA, CATEGORIASTAT, FAMIGLIA, CONCENTRAZIONE, SPECIALITIES, ECOCERT, COSMOS,SOLUZIONIA, SOLUZIONIB, SOLUZIONIC) VALUES  ( '20218#000XXX', 'CRM', GETDATE(),  'PP PRODUZIONE PROPRIA',  'PP PRODUZIONE PROPRIA',  'MI MISCELE',  'Compound',  '',  0,  0, 0, 0,  0,  0)</v>
      </c>
    </row>
    <row r="127" spans="1:19" s="10" customFormat="1" ht="16.149999999999999" customHeight="1">
      <c r="A127" s="10">
        <f t="shared" si="4"/>
        <v>103</v>
      </c>
      <c r="B127" s="10" t="s">
        <v>9</v>
      </c>
      <c r="C127" s="10" t="s">
        <v>120</v>
      </c>
      <c r="D127" s="1">
        <v>5</v>
      </c>
      <c r="E127" s="1" t="s">
        <v>66</v>
      </c>
      <c r="F127" s="10" t="s">
        <v>271</v>
      </c>
      <c r="H127" s="10" t="s">
        <v>272</v>
      </c>
      <c r="I127" s="10" t="s">
        <v>273</v>
      </c>
      <c r="J127" s="10" t="s">
        <v>15</v>
      </c>
      <c r="K127" s="10" t="s">
        <v>15</v>
      </c>
      <c r="L127" s="10" t="s">
        <v>15</v>
      </c>
      <c r="M127" s="10" t="str">
        <f t="shared" si="5"/>
        <v>UPDATE ANAGRAFICAARTICOLI SET GRUPPO =103, CODCATEGORIASTAT=5 WHERE CODICE = '43105'</v>
      </c>
      <c r="N127" s="26"/>
      <c r="O127" s="26"/>
      <c r="P127" s="26"/>
      <c r="R127" s="18" t="str">
        <f t="shared" si="6"/>
        <v xml:space="preserve"> ( '43105', 'CRM', GETDATE(),  'RIVENDITA',  'RIVENDITA PURA',  'MI MISCELE',  'Base emulsionanti',  '',  0,  0, 0, 0,  0,  0)</v>
      </c>
      <c r="S127" s="19" t="str">
        <f t="shared" si="7"/>
        <v>INSERT INTO EXTRAMAGCRM ( CODART, UTENTEMODIFICA, DATAMODIFICA, GRUPPO, NATURA, CATEGORIASTAT, FAMIGLIA, CONCENTRAZIONE, SPECIALITIES, ECOCERT, COSMOS,SOLUZIONIA, SOLUZIONIB, SOLUZIONIC) VALUES  ( '43105', 'CRM', GETDATE(),  'RIVENDITA',  'RIVENDITA PURA',  'MI MISCELE',  'Base emulsionanti',  '',  0,  0, 0, 0,  0,  0)</v>
      </c>
    </row>
    <row r="128" spans="1:19" s="10" customFormat="1" ht="16.149999999999999" customHeight="1">
      <c r="A128" s="10">
        <f t="shared" si="4"/>
        <v>102</v>
      </c>
      <c r="B128" s="1" t="s">
        <v>65</v>
      </c>
      <c r="C128" s="1" t="s">
        <v>65</v>
      </c>
      <c r="D128" s="1">
        <v>5</v>
      </c>
      <c r="E128" s="1" t="s">
        <v>66</v>
      </c>
      <c r="F128" s="10" t="s">
        <v>67</v>
      </c>
      <c r="H128" s="10" t="s">
        <v>274</v>
      </c>
      <c r="I128" s="10" t="s">
        <v>275</v>
      </c>
      <c r="J128" s="10" t="s">
        <v>15</v>
      </c>
      <c r="K128" s="10" t="s">
        <v>15</v>
      </c>
      <c r="L128" s="10" t="s">
        <v>15</v>
      </c>
      <c r="M128" s="10" t="str">
        <f t="shared" si="5"/>
        <v>UPDATE ANAGRAFICAARTICOLI SET GRUPPO =102, CODCATEGORIASTAT=5 WHERE CODICE = '20030#000XXX'</v>
      </c>
      <c r="N128" s="26"/>
      <c r="O128" s="26"/>
      <c r="P128" s="26"/>
      <c r="R128" s="18" t="str">
        <f t="shared" si="6"/>
        <v xml:space="preserve"> ( '20030#000XXX', 'CRM', GETDATE(),  'PP PRODUZIONE PROPRIA',  'PP PRODUZIONE PROPRIA',  'MI MISCELE',  'Compound',  '',  0,  0, 0, 0,  0,  0)</v>
      </c>
      <c r="S128" s="19" t="str">
        <f t="shared" si="7"/>
        <v>INSERT INTO EXTRAMAGCRM ( CODART, UTENTEMODIFICA, DATAMODIFICA, GRUPPO, NATURA, CATEGORIASTAT, FAMIGLIA, CONCENTRAZIONE, SPECIALITIES, ECOCERT, COSMOS,SOLUZIONIA, SOLUZIONIB, SOLUZIONIC) VALUES  ( '20030#000XXX', 'CRM', GETDATE(),  'PP PRODUZIONE PROPRIA',  'PP PRODUZIONE PROPRIA',  'MI MISCELE',  'Compound',  '',  0,  0, 0, 0,  0,  0)</v>
      </c>
    </row>
    <row r="129" spans="1:19" s="10" customFormat="1" ht="16.149999999999999" customHeight="1">
      <c r="A129" s="10">
        <f t="shared" si="4"/>
        <v>103</v>
      </c>
      <c r="B129" s="10" t="s">
        <v>9</v>
      </c>
      <c r="C129" s="10" t="s">
        <v>23</v>
      </c>
      <c r="D129" s="1">
        <v>5</v>
      </c>
      <c r="E129" s="10" t="s">
        <v>66</v>
      </c>
      <c r="F129" s="10" t="s">
        <v>276</v>
      </c>
      <c r="H129" s="10" t="s">
        <v>277</v>
      </c>
      <c r="I129" s="11" t="s">
        <v>278</v>
      </c>
      <c r="J129" s="10" t="s">
        <v>15</v>
      </c>
      <c r="K129" s="10" t="s">
        <v>15</v>
      </c>
      <c r="L129" s="10" t="s">
        <v>15</v>
      </c>
      <c r="M129" s="10" t="str">
        <f t="shared" si="5"/>
        <v>UPDATE ANAGRAFICAARTICOLI SET GRUPPO =103, CODCATEGORIASTAT=5 WHERE CODICE = '11299'</v>
      </c>
      <c r="N129" s="26"/>
      <c r="O129" s="26"/>
      <c r="P129" s="26"/>
      <c r="R129" s="18" t="str">
        <f t="shared" si="6"/>
        <v xml:space="preserve"> ( '11299', 'CRM', GETDATE(),  'RIVENDITA',  'MP MATERIE PRIME',  'MI MISCELE',  'Opacizzante',  '',  0,  0, 0, 0,  0,  0)</v>
      </c>
      <c r="S129" s="19" t="str">
        <f t="shared" si="7"/>
        <v>INSERT INTO EXTRAMAGCRM ( CODART, UTENTEMODIFICA, DATAMODIFICA, GRUPPO, NATURA, CATEGORIASTAT, FAMIGLIA, CONCENTRAZIONE, SPECIALITIES, ECOCERT, COSMOS,SOLUZIONIA, SOLUZIONIB, SOLUZIONIC) VALUES  ( '11299', 'CRM', GETDATE(),  'RIVENDITA',  'MP MATERIE PRIME',  'MI MISCELE',  'Opacizzante',  '',  0,  0, 0, 0,  0,  0)</v>
      </c>
    </row>
    <row r="130" spans="1:19" s="10" customFormat="1" ht="16.149999999999999" customHeight="1">
      <c r="A130" s="10">
        <f t="shared" si="4"/>
        <v>102</v>
      </c>
      <c r="B130" s="1" t="s">
        <v>65</v>
      </c>
      <c r="C130" s="1" t="s">
        <v>65</v>
      </c>
      <c r="D130" s="1">
        <v>5</v>
      </c>
      <c r="E130" s="1" t="s">
        <v>66</v>
      </c>
      <c r="F130" s="1" t="s">
        <v>296</v>
      </c>
      <c r="H130" s="10" t="s">
        <v>297</v>
      </c>
      <c r="I130" s="10" t="s">
        <v>298</v>
      </c>
      <c r="J130" s="10" t="s">
        <v>22</v>
      </c>
      <c r="K130" s="10" t="s">
        <v>15</v>
      </c>
      <c r="L130" s="10" t="s">
        <v>15</v>
      </c>
      <c r="M130" s="10" t="str">
        <f t="shared" si="5"/>
        <v>UPDATE ANAGRAFICAARTICOLI SET GRUPPO =102, CODCATEGORIASTAT=5 WHERE CODICE = '20181#000XXX'</v>
      </c>
      <c r="N130" s="26"/>
      <c r="O130" s="26" t="str">
        <f>+VLOOKUP(I130,[3]Foglio1!$A$5:$E$139,4,FALSE)</f>
        <v>X</v>
      </c>
      <c r="P130" s="26"/>
      <c r="R130" s="18" t="str">
        <f t="shared" si="6"/>
        <v xml:space="preserve"> ( '20181#000XXX', 'CRM', GETDATE(),  'PP PRODUZIONE PROPRIA',  'PP PRODUZIONE PROPRIA',  'MI MISCELE',  'Perlanti',  '',  1,  0, 0, 0,  1,  0)</v>
      </c>
      <c r="S130" s="19" t="str">
        <f t="shared" si="7"/>
        <v>INSERT INTO EXTRAMAGCRM ( CODART, UTENTEMODIFICA, DATAMODIFICA, GRUPPO, NATURA, CATEGORIASTAT, FAMIGLIA, CONCENTRAZIONE, SPECIALITIES, ECOCERT, COSMOS,SOLUZIONIA, SOLUZIONIB, SOLUZIONIC) VALUES  ( '20181#000XXX', 'CRM', GETDATE(),  'PP PRODUZIONE PROPRIA',  'PP PRODUZIONE PROPRIA',  'MI MISCELE',  'Perlanti',  '',  1,  0, 0, 0,  1,  0)</v>
      </c>
    </row>
    <row r="131" spans="1:19" s="10" customFormat="1" ht="16.149999999999999" customHeight="1">
      <c r="A131" s="10">
        <f t="shared" si="4"/>
        <v>102</v>
      </c>
      <c r="B131" s="1" t="s">
        <v>65</v>
      </c>
      <c r="C131" s="1" t="s">
        <v>65</v>
      </c>
      <c r="D131" s="1">
        <v>5</v>
      </c>
      <c r="E131" s="1" t="s">
        <v>66</v>
      </c>
      <c r="F131" s="1" t="s">
        <v>296</v>
      </c>
      <c r="H131" s="10" t="s">
        <v>299</v>
      </c>
      <c r="I131" s="10" t="s">
        <v>300</v>
      </c>
      <c r="J131" s="10" t="s">
        <v>22</v>
      </c>
      <c r="K131" s="10" t="s">
        <v>15</v>
      </c>
      <c r="L131" s="10" t="s">
        <v>15</v>
      </c>
      <c r="M131" s="10" t="str">
        <f t="shared" si="5"/>
        <v>UPDATE ANAGRAFICAARTICOLI SET GRUPPO =102, CODCATEGORIASTAT=5 WHERE CODICE = '20182#000XXX'</v>
      </c>
      <c r="N131" s="26"/>
      <c r="O131" s="26" t="str">
        <f>+VLOOKUP(I131,[3]Foglio1!$A$5:$E$139,4,FALSE)</f>
        <v>X</v>
      </c>
      <c r="P131" s="26"/>
      <c r="R131" s="18" t="str">
        <f t="shared" si="6"/>
        <v xml:space="preserve"> ( '20182#000XXX', 'CRM', GETDATE(),  'PP PRODUZIONE PROPRIA',  'PP PRODUZIONE PROPRIA',  'MI MISCELE',  'Perlanti',  '',  1,  0, 0, 0,  1,  0)</v>
      </c>
      <c r="S131" s="19" t="str">
        <f t="shared" si="7"/>
        <v>INSERT INTO EXTRAMAGCRM ( CODART, UTENTEMODIFICA, DATAMODIFICA, GRUPPO, NATURA, CATEGORIASTAT, FAMIGLIA, CONCENTRAZIONE, SPECIALITIES, ECOCERT, COSMOS,SOLUZIONIA, SOLUZIONIB, SOLUZIONIC) VALUES  ( '20182#000XXX', 'CRM', GETDATE(),  'PP PRODUZIONE PROPRIA',  'PP PRODUZIONE PROPRIA',  'MI MISCELE',  'Perlanti',  '',  1,  0, 0, 0,  1,  0)</v>
      </c>
    </row>
    <row r="132" spans="1:19" s="10" customFormat="1" ht="16.149999999999999" customHeight="1">
      <c r="A132" s="10">
        <f t="shared" ref="A132:A195" si="8">IF(B132="RIVENDITA",103,IF(B132="DISTRIBUTORI",101,102))</f>
        <v>103</v>
      </c>
      <c r="B132" s="1" t="s">
        <v>9</v>
      </c>
      <c r="C132" s="1" t="s">
        <v>10</v>
      </c>
      <c r="D132" s="1">
        <v>5</v>
      </c>
      <c r="E132" s="1" t="s">
        <v>66</v>
      </c>
      <c r="F132" s="1" t="s">
        <v>296</v>
      </c>
      <c r="H132" s="10" t="s">
        <v>301</v>
      </c>
      <c r="I132" s="10" t="s">
        <v>302</v>
      </c>
      <c r="J132" s="10" t="s">
        <v>22</v>
      </c>
      <c r="K132" s="10" t="s">
        <v>15</v>
      </c>
      <c r="L132" s="10" t="s">
        <v>15</v>
      </c>
      <c r="M132" s="10" t="str">
        <f t="shared" si="5"/>
        <v>UPDATE ANAGRAFICAARTICOLI SET GRUPPO =103, CODCATEGORIASTAT=5 WHERE CODICE = '32442'</v>
      </c>
      <c r="N132" s="26"/>
      <c r="O132" s="26" t="str">
        <f>+VLOOKUP(I132,[3]Foglio1!$A$5:$E$139,4,FALSE)</f>
        <v>X</v>
      </c>
      <c r="P132" s="26"/>
      <c r="R132" s="18" t="str">
        <f t="shared" si="6"/>
        <v xml:space="preserve"> ( '32442', 'CRM', GETDATE(),  'RIVENDITA',  'INTERCOMPANY',  'MI MISCELE',  'Perlanti',  '',  1,  0, 0, 0,  1,  0)</v>
      </c>
      <c r="S132" s="19" t="str">
        <f t="shared" si="7"/>
        <v>INSERT INTO EXTRAMAGCRM ( CODART, UTENTEMODIFICA, DATAMODIFICA, GRUPPO, NATURA, CATEGORIASTAT, FAMIGLIA, CONCENTRAZIONE, SPECIALITIES, ECOCERT, COSMOS,SOLUZIONIA, SOLUZIONIB, SOLUZIONIC) VALUES  ( '32442', 'CRM', GETDATE(),  'RIVENDITA',  'INTERCOMPANY',  'MI MISCELE',  'Perlanti',  '',  1,  0, 0, 0,  1,  0)</v>
      </c>
    </row>
    <row r="133" spans="1:19" s="10" customFormat="1" ht="16.149999999999999" customHeight="1">
      <c r="A133" s="10">
        <f t="shared" si="8"/>
        <v>103</v>
      </c>
      <c r="B133" s="1" t="s">
        <v>9</v>
      </c>
      <c r="C133" s="1" t="s">
        <v>10</v>
      </c>
      <c r="D133" s="1">
        <v>5</v>
      </c>
      <c r="E133" s="1" t="s">
        <v>66</v>
      </c>
      <c r="F133" s="1" t="s">
        <v>296</v>
      </c>
      <c r="H133" s="10" t="s">
        <v>303</v>
      </c>
      <c r="I133" s="10" t="s">
        <v>304</v>
      </c>
      <c r="J133" s="10" t="s">
        <v>22</v>
      </c>
      <c r="K133" s="10" t="s">
        <v>15</v>
      </c>
      <c r="L133" s="10" t="s">
        <v>15</v>
      </c>
      <c r="M133" s="10" t="str">
        <f t="shared" ref="M133:M196" si="9">CONCATENATE("UPDATE ANAGRAFICAARTICOLI SET GRUPPO =",A133,", CODCATEGORIASTAT=",D133," WHERE CODICE = '",I133,"'")</f>
        <v>UPDATE ANAGRAFICAARTICOLI SET GRUPPO =103, CODCATEGORIASTAT=5 WHERE CODICE = '32436'</v>
      </c>
      <c r="N133" s="26"/>
      <c r="O133" s="26" t="str">
        <f>+VLOOKUP(I133,[3]Foglio1!$A$5:$E$139,4,FALSE)</f>
        <v>X</v>
      </c>
      <c r="P133" s="26"/>
      <c r="R133" s="18" t="str">
        <f t="shared" ref="R133:R196" si="10">CONCATENATE(" ( '",I133,"', 'CRM', GETDATE(),  '",B133,"',  '",C133,"',  '",E133,"',  '",F133,"',  '",G133,"',  ",IF(J133="SI",1,0),",  ",IF(K133="SI",1,0),", ",IF(L133="SI",1,0),", ",IF(N133="X",1,0),",  ",IF(O133="X",1,0),",  ",IF(P133="X",1,0),")")</f>
        <v xml:space="preserve"> ( '32436', 'CRM', GETDATE(),  'RIVENDITA',  'INTERCOMPANY',  'MI MISCELE',  'Perlanti',  '',  1,  0, 0, 0,  1,  0)</v>
      </c>
      <c r="S133" s="19" t="str">
        <f t="shared" ref="S133:S196" si="11">IF(I133 &lt;&gt; "",CONCATENATE("INSERT INTO EXTRAMAGCRM ( CODART, UTENTEMODIFICA, DATAMODIFICA, GRUPPO, NATURA, CATEGORIASTAT, FAMIGLIA, CONCENTRAZIONE, SPECIALITIES, ECOCERT, COSMOS,SOLUZIONIA, SOLUZIONIB, SOLUZIONIC) VALUES ",R133),"")</f>
        <v>INSERT INTO EXTRAMAGCRM ( CODART, UTENTEMODIFICA, DATAMODIFICA, GRUPPO, NATURA, CATEGORIASTAT, FAMIGLIA, CONCENTRAZIONE, SPECIALITIES, ECOCERT, COSMOS,SOLUZIONIA, SOLUZIONIB, SOLUZIONIC) VALUES  ( '32436', 'CRM', GETDATE(),  'RIVENDITA',  'INTERCOMPANY',  'MI MISCELE',  'Perlanti',  '',  1,  0, 0, 0,  1,  0)</v>
      </c>
    </row>
    <row r="134" spans="1:19" s="10" customFormat="1" ht="16.149999999999999" customHeight="1">
      <c r="A134" s="10">
        <f t="shared" si="8"/>
        <v>102</v>
      </c>
      <c r="B134" s="1" t="s">
        <v>65</v>
      </c>
      <c r="C134" s="1" t="s">
        <v>65</v>
      </c>
      <c r="D134" s="1">
        <v>5</v>
      </c>
      <c r="E134" s="1" t="s">
        <v>66</v>
      </c>
      <c r="F134" s="10" t="s">
        <v>271</v>
      </c>
      <c r="H134" s="10" t="s">
        <v>351</v>
      </c>
      <c r="I134" s="10" t="s">
        <v>352</v>
      </c>
      <c r="J134" s="10" t="s">
        <v>22</v>
      </c>
      <c r="K134" s="10" t="s">
        <v>22</v>
      </c>
      <c r="L134" s="10" t="s">
        <v>22</v>
      </c>
      <c r="M134" s="10" t="str">
        <f t="shared" si="9"/>
        <v>UPDATE ANAGRAFICAARTICOLI SET GRUPPO =102, CODCATEGORIASTAT=5 WHERE CODICE = '20258#000XXX'</v>
      </c>
      <c r="N134" s="26"/>
      <c r="O134" s="26" t="str">
        <f>+VLOOKUP(I134,[3]Foglio1!$A$5:$E$139,4,FALSE)</f>
        <v>X</v>
      </c>
      <c r="P134" s="26"/>
      <c r="R134" s="18" t="str">
        <f t="shared" si="10"/>
        <v xml:space="preserve"> ( '20258#000XXX', 'CRM', GETDATE(),  'PP PRODUZIONE PROPRIA',  'PP PRODUZIONE PROPRIA',  'MI MISCELE',  'Base emulsionanti',  '',  1,  1, 1, 0,  1,  0)</v>
      </c>
      <c r="S134" s="19" t="str">
        <f t="shared" si="11"/>
        <v>INSERT INTO EXTRAMAGCRM ( CODART, UTENTEMODIFICA, DATAMODIFICA, GRUPPO, NATURA, CATEGORIASTAT, FAMIGLIA, CONCENTRAZIONE, SPECIALITIES, ECOCERT, COSMOS,SOLUZIONIA, SOLUZIONIB, SOLUZIONIC) VALUES  ( '20258#000XXX', 'CRM', GETDATE(),  'PP PRODUZIONE PROPRIA',  'PP PRODUZIONE PROPRIA',  'MI MISCELE',  'Base emulsionanti',  '',  1,  1, 1, 0,  1,  0)</v>
      </c>
    </row>
    <row r="135" spans="1:19" s="10" customFormat="1" ht="16.149999999999999" customHeight="1">
      <c r="A135" s="10">
        <f t="shared" si="8"/>
        <v>102</v>
      </c>
      <c r="B135" s="1" t="s">
        <v>65</v>
      </c>
      <c r="C135" s="1" t="s">
        <v>65</v>
      </c>
      <c r="D135" s="1">
        <v>5</v>
      </c>
      <c r="E135" s="1" t="s">
        <v>66</v>
      </c>
      <c r="F135" s="10" t="s">
        <v>271</v>
      </c>
      <c r="G135" s="1"/>
      <c r="H135" s="10" t="s">
        <v>353</v>
      </c>
      <c r="I135" s="1" t="s">
        <v>354</v>
      </c>
      <c r="J135" s="10" t="s">
        <v>22</v>
      </c>
      <c r="K135" s="1" t="s">
        <v>15</v>
      </c>
      <c r="L135" s="1" t="s">
        <v>15</v>
      </c>
      <c r="M135" s="10" t="str">
        <f t="shared" si="9"/>
        <v>UPDATE ANAGRAFICAARTICOLI SET GRUPPO =102, CODCATEGORIASTAT=5 WHERE CODICE = '20296#000XXX'</v>
      </c>
      <c r="N135" s="26"/>
      <c r="O135" s="26" t="str">
        <f>+VLOOKUP(I135,[3]Foglio1!$A$5:$E$139,4,FALSE)</f>
        <v>X</v>
      </c>
      <c r="P135" s="26"/>
      <c r="R135" s="18" t="str">
        <f t="shared" si="10"/>
        <v xml:space="preserve"> ( '20296#000XXX', 'CRM', GETDATE(),  'PP PRODUZIONE PROPRIA',  'PP PRODUZIONE PROPRIA',  'MI MISCELE',  'Base emulsionanti',  '',  1,  0, 0, 0,  1,  0)</v>
      </c>
      <c r="S135" s="19" t="str">
        <f t="shared" si="11"/>
        <v>INSERT INTO EXTRAMAGCRM ( CODART, UTENTEMODIFICA, DATAMODIFICA, GRUPPO, NATURA, CATEGORIASTAT, FAMIGLIA, CONCENTRAZIONE, SPECIALITIES, ECOCERT, COSMOS,SOLUZIONIA, SOLUZIONIB, SOLUZIONIC) VALUES  ( '20296#000XXX', 'CRM', GETDATE(),  'PP PRODUZIONE PROPRIA',  'PP PRODUZIONE PROPRIA',  'MI MISCELE',  'Base emulsionanti',  '',  1,  0, 0, 0,  1,  0)</v>
      </c>
    </row>
    <row r="136" spans="1:19" s="10" customFormat="1" ht="16.149999999999999" customHeight="1">
      <c r="A136" s="10">
        <f t="shared" si="8"/>
        <v>102</v>
      </c>
      <c r="B136" s="1" t="s">
        <v>65</v>
      </c>
      <c r="C136" s="1" t="s">
        <v>65</v>
      </c>
      <c r="D136" s="1">
        <v>5</v>
      </c>
      <c r="E136" s="1" t="s">
        <v>66</v>
      </c>
      <c r="F136" s="10" t="s">
        <v>67</v>
      </c>
      <c r="H136" s="10" t="s">
        <v>376</v>
      </c>
      <c r="I136" s="10" t="s">
        <v>377</v>
      </c>
      <c r="J136" s="10" t="s">
        <v>22</v>
      </c>
      <c r="K136" s="10" t="s">
        <v>15</v>
      </c>
      <c r="L136" s="10" t="s">
        <v>15</v>
      </c>
      <c r="M136" s="10" t="str">
        <f t="shared" si="9"/>
        <v>UPDATE ANAGRAFICAARTICOLI SET GRUPPO =102, CODCATEGORIASTAT=5 WHERE CODICE = '20222#000XXX'</v>
      </c>
      <c r="N136" s="26" t="str">
        <f>+VLOOKUP(I136,[3]Foglio1!$A$5:$E$139,3,FALSE)</f>
        <v>X</v>
      </c>
      <c r="O136" s="26"/>
      <c r="P136" s="26"/>
      <c r="R136" s="18" t="str">
        <f t="shared" si="10"/>
        <v xml:space="preserve"> ( '20222#000XXX', 'CRM', GETDATE(),  'PP PRODUZIONE PROPRIA',  'PP PRODUZIONE PROPRIA',  'MI MISCELE',  'Compound',  '',  1,  0, 0, 1,  0,  0)</v>
      </c>
      <c r="S136" s="19" t="str">
        <f t="shared" si="11"/>
        <v>INSERT INTO EXTRAMAGCRM ( CODART, UTENTEMODIFICA, DATAMODIFICA, GRUPPO, NATURA, CATEGORIASTAT, FAMIGLIA, CONCENTRAZIONE, SPECIALITIES, ECOCERT, COSMOS,SOLUZIONIA, SOLUZIONIB, SOLUZIONIC) VALUES  ( '20222#000XXX', 'CRM', GETDATE(),  'PP PRODUZIONE PROPRIA',  'PP PRODUZIONE PROPRIA',  'MI MISCELE',  'Compound',  '',  1,  0, 0, 1,  0,  0)</v>
      </c>
    </row>
    <row r="137" spans="1:19" s="10" customFormat="1" ht="16.149999999999999" customHeight="1">
      <c r="A137" s="10">
        <f t="shared" si="8"/>
        <v>102</v>
      </c>
      <c r="B137" s="1" t="s">
        <v>65</v>
      </c>
      <c r="C137" s="1" t="s">
        <v>65</v>
      </c>
      <c r="D137" s="1">
        <v>5</v>
      </c>
      <c r="E137" s="1" t="s">
        <v>66</v>
      </c>
      <c r="F137" s="10" t="s">
        <v>271</v>
      </c>
      <c r="H137" s="10" t="s">
        <v>378</v>
      </c>
      <c r="I137" s="10" t="s">
        <v>379</v>
      </c>
      <c r="J137" s="10" t="s">
        <v>22</v>
      </c>
      <c r="K137" s="10" t="s">
        <v>22</v>
      </c>
      <c r="L137" s="10" t="s">
        <v>22</v>
      </c>
      <c r="M137" s="10" t="str">
        <f t="shared" si="9"/>
        <v>UPDATE ANAGRAFICAARTICOLI SET GRUPPO =102, CODCATEGORIASTAT=5 WHERE CODICE = '20275#000XXX'</v>
      </c>
      <c r="N137" s="26" t="str">
        <f>+VLOOKUP(I137,[3]Foglio1!$A$5:$E$139,3,FALSE)</f>
        <v>X</v>
      </c>
      <c r="O137" s="26"/>
      <c r="P137" s="26"/>
      <c r="R137" s="18" t="str">
        <f t="shared" si="10"/>
        <v xml:space="preserve"> ( '20275#000XXX', 'CRM', GETDATE(),  'PP PRODUZIONE PROPRIA',  'PP PRODUZIONE PROPRIA',  'MI MISCELE',  'Base emulsionanti',  '',  1,  1, 1, 1,  0,  0)</v>
      </c>
      <c r="S137" s="19" t="str">
        <f t="shared" si="11"/>
        <v>INSERT INTO EXTRAMAGCRM ( CODART, UTENTEMODIFICA, DATAMODIFICA, GRUPPO, NATURA, CATEGORIASTAT, FAMIGLIA, CONCENTRAZIONE, SPECIALITIES, ECOCERT, COSMOS,SOLUZIONIA, SOLUZIONIB, SOLUZIONIC) VALUES  ( '20275#000XXX', 'CRM', GETDATE(),  'PP PRODUZIONE PROPRIA',  'PP PRODUZIONE PROPRIA',  'MI MISCELE',  'Base emulsionanti',  '',  1,  1, 1, 1,  0,  0)</v>
      </c>
    </row>
    <row r="138" spans="1:19" s="10" customFormat="1" ht="16.149999999999999" customHeight="1">
      <c r="A138" s="10">
        <f t="shared" si="8"/>
        <v>102</v>
      </c>
      <c r="B138" s="1" t="s">
        <v>65</v>
      </c>
      <c r="C138" s="1" t="s">
        <v>65</v>
      </c>
      <c r="D138" s="1">
        <v>5</v>
      </c>
      <c r="E138" s="1" t="s">
        <v>66</v>
      </c>
      <c r="F138" s="10" t="s">
        <v>67</v>
      </c>
      <c r="H138" s="10" t="s">
        <v>395</v>
      </c>
      <c r="I138" s="10" t="s">
        <v>396</v>
      </c>
      <c r="J138" s="10" t="s">
        <v>15</v>
      </c>
      <c r="K138" s="10" t="s">
        <v>15</v>
      </c>
      <c r="L138" s="10" t="s">
        <v>15</v>
      </c>
      <c r="M138" s="10" t="str">
        <f t="shared" si="9"/>
        <v>UPDATE ANAGRAFICAARTICOLI SET GRUPPO =102, CODCATEGORIASTAT=5 WHERE CODICE = '20266#000XXX'</v>
      </c>
      <c r="N138" s="26"/>
      <c r="O138" s="26"/>
      <c r="P138" s="26"/>
      <c r="R138" s="18" t="str">
        <f t="shared" si="10"/>
        <v xml:space="preserve"> ( '20266#000XXX', 'CRM', GETDATE(),  'PP PRODUZIONE PROPRIA',  'PP PRODUZIONE PROPRIA',  'MI MISCELE',  'Compound',  '',  0,  0, 0, 0,  0,  0)</v>
      </c>
      <c r="S138" s="19" t="str">
        <f t="shared" si="11"/>
        <v>INSERT INTO EXTRAMAGCRM ( CODART, UTENTEMODIFICA, DATAMODIFICA, GRUPPO, NATURA, CATEGORIASTAT, FAMIGLIA, CONCENTRAZIONE, SPECIALITIES, ECOCERT, COSMOS,SOLUZIONIA, SOLUZIONIB, SOLUZIONIC) VALUES  ( '20266#000XXX', 'CRM', GETDATE(),  'PP PRODUZIONE PROPRIA',  'PP PRODUZIONE PROPRIA',  'MI MISCELE',  'Compound',  '',  0,  0, 0, 0,  0,  0)</v>
      </c>
    </row>
    <row r="139" spans="1:19" s="10" customFormat="1" ht="16.149999999999999" customHeight="1">
      <c r="A139" s="10">
        <f t="shared" si="8"/>
        <v>102</v>
      </c>
      <c r="B139" s="1" t="s">
        <v>65</v>
      </c>
      <c r="C139" s="1" t="s">
        <v>65</v>
      </c>
      <c r="D139" s="1">
        <v>5</v>
      </c>
      <c r="E139" s="10" t="s">
        <v>66</v>
      </c>
      <c r="F139" s="10" t="s">
        <v>67</v>
      </c>
      <c r="H139" s="10" t="s">
        <v>397</v>
      </c>
      <c r="I139" s="11" t="s">
        <v>398</v>
      </c>
      <c r="J139" s="10" t="s">
        <v>15</v>
      </c>
      <c r="K139" s="10" t="s">
        <v>15</v>
      </c>
      <c r="L139" s="10" t="s">
        <v>15</v>
      </c>
      <c r="M139" s="10" t="str">
        <f t="shared" si="9"/>
        <v>UPDATE ANAGRAFICAARTICOLI SET GRUPPO =102, CODCATEGORIASTAT=5 WHERE CODICE = '20284#000XXX'</v>
      </c>
      <c r="N139" s="26"/>
      <c r="O139" s="26"/>
      <c r="P139" s="26"/>
      <c r="R139" s="18" t="str">
        <f t="shared" si="10"/>
        <v xml:space="preserve"> ( '20284#000XXX', 'CRM', GETDATE(),  'PP PRODUZIONE PROPRIA',  'PP PRODUZIONE PROPRIA',  'MI MISCELE',  'Compound',  '',  0,  0, 0, 0,  0,  0)</v>
      </c>
      <c r="S139" s="19" t="str">
        <f t="shared" si="11"/>
        <v>INSERT INTO EXTRAMAGCRM ( CODART, UTENTEMODIFICA, DATAMODIFICA, GRUPPO, NATURA, CATEGORIASTAT, FAMIGLIA, CONCENTRAZIONE, SPECIALITIES, ECOCERT, COSMOS,SOLUZIONIA, SOLUZIONIB, SOLUZIONIC) VALUES  ( '20284#000XXX', 'CRM', GETDATE(),  'PP PRODUZIONE PROPRIA',  'PP PRODUZIONE PROPRIA',  'MI MISCELE',  'Compound',  '',  0,  0, 0, 0,  0,  0)</v>
      </c>
    </row>
    <row r="140" spans="1:19" s="10" customFormat="1" ht="16.149999999999999" customHeight="1">
      <c r="A140" s="10">
        <f t="shared" si="8"/>
        <v>103</v>
      </c>
      <c r="B140" s="10" t="s">
        <v>9</v>
      </c>
      <c r="C140" s="10" t="s">
        <v>120</v>
      </c>
      <c r="D140" s="1">
        <v>5</v>
      </c>
      <c r="E140" s="1" t="s">
        <v>66</v>
      </c>
      <c r="F140" s="10" t="s">
        <v>67</v>
      </c>
      <c r="G140" s="1"/>
      <c r="H140" s="10" t="s">
        <v>403</v>
      </c>
      <c r="I140" s="10" t="s">
        <v>404</v>
      </c>
      <c r="J140" s="10" t="s">
        <v>15</v>
      </c>
      <c r="K140" s="10" t="s">
        <v>15</v>
      </c>
      <c r="L140" s="10" t="s">
        <v>15</v>
      </c>
      <c r="M140" s="10" t="str">
        <f t="shared" si="9"/>
        <v>UPDATE ANAGRAFICAARTICOLI SET GRUPPO =103, CODCATEGORIASTAT=5 WHERE CODICE = '43185'</v>
      </c>
      <c r="N140" s="26"/>
      <c r="O140" s="26"/>
      <c r="P140" s="26"/>
      <c r="R140" s="18" t="str">
        <f t="shared" si="10"/>
        <v xml:space="preserve"> ( '43185', 'CRM', GETDATE(),  'RIVENDITA',  'RIVENDITA PURA',  'MI MISCELE',  'Compound',  '',  0,  0, 0, 0,  0,  0)</v>
      </c>
      <c r="S140" s="19" t="str">
        <f t="shared" si="11"/>
        <v>INSERT INTO EXTRAMAGCRM ( CODART, UTENTEMODIFICA, DATAMODIFICA, GRUPPO, NATURA, CATEGORIASTAT, FAMIGLIA, CONCENTRAZIONE, SPECIALITIES, ECOCERT, COSMOS,SOLUZIONIA, SOLUZIONIB, SOLUZIONIC) VALUES  ( '43185', 'CRM', GETDATE(),  'RIVENDITA',  'RIVENDITA PURA',  'MI MISCELE',  'Compound',  '',  0,  0, 0, 0,  0,  0)</v>
      </c>
    </row>
    <row r="141" spans="1:19" s="10" customFormat="1" ht="16.149999999999999" customHeight="1">
      <c r="A141" s="10">
        <f t="shared" si="8"/>
        <v>102</v>
      </c>
      <c r="B141" s="1" t="s">
        <v>65</v>
      </c>
      <c r="C141" s="1" t="s">
        <v>65</v>
      </c>
      <c r="D141" s="1">
        <v>5</v>
      </c>
      <c r="E141" s="1" t="s">
        <v>66</v>
      </c>
      <c r="F141" s="10" t="s">
        <v>67</v>
      </c>
      <c r="H141" s="10" t="s">
        <v>508</v>
      </c>
      <c r="I141" s="10" t="s">
        <v>509</v>
      </c>
      <c r="J141" s="10" t="s">
        <v>15</v>
      </c>
      <c r="K141" s="10" t="s">
        <v>15</v>
      </c>
      <c r="L141" s="10" t="s">
        <v>15</v>
      </c>
      <c r="M141" s="10" t="str">
        <f t="shared" si="9"/>
        <v>UPDATE ANAGRAFICAARTICOLI SET GRUPPO =102, CODCATEGORIASTAT=5 WHERE CODICE = '20415#000XXX'</v>
      </c>
      <c r="N141" s="26"/>
      <c r="O141" s="26"/>
      <c r="P141" s="26"/>
      <c r="R141" s="18" t="str">
        <f t="shared" si="10"/>
        <v xml:space="preserve"> ( '20415#000XXX', 'CRM', GETDATE(),  'PP PRODUZIONE PROPRIA',  'PP PRODUZIONE PROPRIA',  'MI MISCELE',  'Compound',  '',  0,  0, 0, 0,  0,  0)</v>
      </c>
      <c r="S141" s="19" t="str">
        <f t="shared" si="11"/>
        <v>INSERT INTO EXTRAMAGCRM ( CODART, UTENTEMODIFICA, DATAMODIFICA, GRUPPO, NATURA, CATEGORIASTAT, FAMIGLIA, CONCENTRAZIONE, SPECIALITIES, ECOCERT, COSMOS,SOLUZIONIA, SOLUZIONIB, SOLUZIONIC) VALUES  ( '20415#000XXX', 'CRM', GETDATE(),  'PP PRODUZIONE PROPRIA',  'PP PRODUZIONE PROPRIA',  'MI MISCELE',  'Compound',  '',  0,  0, 0, 0,  0,  0)</v>
      </c>
    </row>
    <row r="142" spans="1:19" s="10" customFormat="1" ht="16.149999999999999" customHeight="1">
      <c r="A142" s="10">
        <f t="shared" si="8"/>
        <v>103</v>
      </c>
      <c r="B142" s="1" t="s">
        <v>9</v>
      </c>
      <c r="C142" s="1" t="s">
        <v>10</v>
      </c>
      <c r="D142" s="1">
        <v>5</v>
      </c>
      <c r="E142" s="1" t="s">
        <v>66</v>
      </c>
      <c r="F142" s="1" t="s">
        <v>600</v>
      </c>
      <c r="H142" s="10" t="s">
        <v>601</v>
      </c>
      <c r="I142" s="10" t="s">
        <v>602</v>
      </c>
      <c r="J142" s="10" t="s">
        <v>15</v>
      </c>
      <c r="K142" s="10" t="s">
        <v>15</v>
      </c>
      <c r="L142" s="10" t="s">
        <v>15</v>
      </c>
      <c r="M142" s="10" t="str">
        <f t="shared" si="9"/>
        <v>UPDATE ANAGRAFICAARTICOLI SET GRUPPO =103, CODCATEGORIASTAT=5 WHERE CODICE = '32675'</v>
      </c>
      <c r="N142" s="26"/>
      <c r="O142" s="26"/>
      <c r="P142" s="26"/>
      <c r="R142" s="18" t="str">
        <f t="shared" si="10"/>
        <v xml:space="preserve"> ( '32675', 'CRM', GETDATE(),  'RIVENDITA',  'INTERCOMPANY',  'MI MISCELE',  'Base per syndet',  '',  0,  0, 0, 0,  0,  0)</v>
      </c>
      <c r="S142" s="19" t="str">
        <f t="shared" si="11"/>
        <v>INSERT INTO EXTRAMAGCRM ( CODART, UTENTEMODIFICA, DATAMODIFICA, GRUPPO, NATURA, CATEGORIASTAT, FAMIGLIA, CONCENTRAZIONE, SPECIALITIES, ECOCERT, COSMOS,SOLUZIONIA, SOLUZIONIB, SOLUZIONIC) VALUES  ( '32675', 'CRM', GETDATE(),  'RIVENDITA',  'INTERCOMPANY',  'MI MISCELE',  'Base per syndet',  '',  0,  0, 0, 0,  0,  0)</v>
      </c>
    </row>
    <row r="143" spans="1:19" s="10" customFormat="1" ht="16.149999999999999" customHeight="1">
      <c r="A143" s="10">
        <f t="shared" si="8"/>
        <v>103</v>
      </c>
      <c r="B143" s="1" t="s">
        <v>9</v>
      </c>
      <c r="C143" s="1" t="s">
        <v>10</v>
      </c>
      <c r="D143" s="1">
        <v>5</v>
      </c>
      <c r="E143" s="1" t="s">
        <v>66</v>
      </c>
      <c r="F143" s="1" t="s">
        <v>600</v>
      </c>
      <c r="H143" s="10" t="s">
        <v>603</v>
      </c>
      <c r="I143" s="10" t="s">
        <v>604</v>
      </c>
      <c r="J143" s="10" t="s">
        <v>15</v>
      </c>
      <c r="K143" s="10" t="s">
        <v>15</v>
      </c>
      <c r="L143" s="10" t="s">
        <v>15</v>
      </c>
      <c r="M143" s="10" t="str">
        <f t="shared" si="9"/>
        <v>UPDATE ANAGRAFICAARTICOLI SET GRUPPO =103, CODCATEGORIASTAT=5 WHERE CODICE = '32662'</v>
      </c>
      <c r="N143" s="26"/>
      <c r="O143" s="26"/>
      <c r="P143" s="26"/>
      <c r="R143" s="18" t="str">
        <f t="shared" si="10"/>
        <v xml:space="preserve"> ( '32662', 'CRM', GETDATE(),  'RIVENDITA',  'INTERCOMPANY',  'MI MISCELE',  'Base per syndet',  '',  0,  0, 0, 0,  0,  0)</v>
      </c>
      <c r="S143" s="19" t="str">
        <f t="shared" si="11"/>
        <v>INSERT INTO EXTRAMAGCRM ( CODART, UTENTEMODIFICA, DATAMODIFICA, GRUPPO, NATURA, CATEGORIASTAT, FAMIGLIA, CONCENTRAZIONE, SPECIALITIES, ECOCERT, COSMOS,SOLUZIONIA, SOLUZIONIB, SOLUZIONIC) VALUES  ( '32662', 'CRM', GETDATE(),  'RIVENDITA',  'INTERCOMPANY',  'MI MISCELE',  'Base per syndet',  '',  0,  0, 0, 0,  0,  0)</v>
      </c>
    </row>
    <row r="144" spans="1:19" s="10" customFormat="1" ht="16.149999999999999" customHeight="1">
      <c r="A144" s="10">
        <f t="shared" si="8"/>
        <v>102</v>
      </c>
      <c r="B144" s="1" t="s">
        <v>65</v>
      </c>
      <c r="C144" s="1" t="s">
        <v>65</v>
      </c>
      <c r="D144" s="1">
        <v>5</v>
      </c>
      <c r="E144" s="1" t="s">
        <v>66</v>
      </c>
      <c r="F144" s="10" t="s">
        <v>67</v>
      </c>
      <c r="H144" s="10" t="s">
        <v>761</v>
      </c>
      <c r="I144" s="10" t="s">
        <v>762</v>
      </c>
      <c r="J144" s="10" t="s">
        <v>22</v>
      </c>
      <c r="K144" s="10" t="s">
        <v>15</v>
      </c>
      <c r="L144" s="10" t="s">
        <v>15</v>
      </c>
      <c r="M144" s="10" t="str">
        <f t="shared" si="9"/>
        <v>UPDATE ANAGRAFICAARTICOLI SET GRUPPO =102, CODCATEGORIASTAT=5 WHERE CODICE = '20523#243XXX'</v>
      </c>
      <c r="N144" s="26"/>
      <c r="O144" s="26" t="str">
        <f>+VLOOKUP(I144,[3]Foglio1!$A$5:$E$139,4,FALSE)</f>
        <v>X</v>
      </c>
      <c r="P144" s="26"/>
      <c r="R144" s="18" t="str">
        <f t="shared" si="10"/>
        <v xml:space="preserve"> ( '20523#243XXX', 'CRM', GETDATE(),  'PP PRODUZIONE PROPRIA',  'PP PRODUZIONE PROPRIA',  'MI MISCELE',  'Compound',  '',  1,  0, 0, 0,  1,  0)</v>
      </c>
      <c r="S144" s="19" t="str">
        <f t="shared" si="11"/>
        <v>INSERT INTO EXTRAMAGCRM ( CODART, UTENTEMODIFICA, DATAMODIFICA, GRUPPO, NATURA, CATEGORIASTAT, FAMIGLIA, CONCENTRAZIONE, SPECIALITIES, ECOCERT, COSMOS,SOLUZIONIA, SOLUZIONIB, SOLUZIONIC) VALUES  ( '20523#243XXX', 'CRM', GETDATE(),  'PP PRODUZIONE PROPRIA',  'PP PRODUZIONE PROPRIA',  'MI MISCELE',  'Compound',  '',  1,  0, 0, 0,  1,  0)</v>
      </c>
    </row>
    <row r="145" spans="1:19" s="10" customFormat="1" ht="16.149999999999999" customHeight="1">
      <c r="A145" s="10">
        <f t="shared" si="8"/>
        <v>102</v>
      </c>
      <c r="B145" s="1" t="s">
        <v>65</v>
      </c>
      <c r="C145" s="1" t="s">
        <v>65</v>
      </c>
      <c r="D145" s="1">
        <v>5</v>
      </c>
      <c r="E145" s="1" t="s">
        <v>66</v>
      </c>
      <c r="F145" s="10" t="s">
        <v>67</v>
      </c>
      <c r="H145" s="10" t="s">
        <v>763</v>
      </c>
      <c r="I145" s="10" t="s">
        <v>764</v>
      </c>
      <c r="J145" s="10" t="s">
        <v>22</v>
      </c>
      <c r="K145" s="10" t="s">
        <v>15</v>
      </c>
      <c r="L145" s="10" t="s">
        <v>15</v>
      </c>
      <c r="M145" s="10" t="str">
        <f t="shared" si="9"/>
        <v>UPDATE ANAGRAFICAARTICOLI SET GRUPPO =102, CODCATEGORIASTAT=5 WHERE CODICE = '20523#112XXX'</v>
      </c>
      <c r="N145" s="26"/>
      <c r="O145" s="26" t="str">
        <f>+VLOOKUP(I145,[3]Foglio1!$A$5:$E$139,4,FALSE)</f>
        <v>X</v>
      </c>
      <c r="P145" s="26"/>
      <c r="R145" s="18" t="str">
        <f t="shared" si="10"/>
        <v xml:space="preserve"> ( '20523#112XXX', 'CRM', GETDATE(),  'PP PRODUZIONE PROPRIA',  'PP PRODUZIONE PROPRIA',  'MI MISCELE',  'Compound',  '',  1,  0, 0, 0,  1,  0)</v>
      </c>
      <c r="S145" s="19" t="str">
        <f t="shared" si="11"/>
        <v>INSERT INTO EXTRAMAGCRM ( CODART, UTENTEMODIFICA, DATAMODIFICA, GRUPPO, NATURA, CATEGORIASTAT, FAMIGLIA, CONCENTRAZIONE, SPECIALITIES, ECOCERT, COSMOS,SOLUZIONIA, SOLUZIONIB, SOLUZIONIC) VALUES  ( '20523#112XXX', 'CRM', GETDATE(),  'PP PRODUZIONE PROPRIA',  'PP PRODUZIONE PROPRIA',  'MI MISCELE',  'Compound',  '',  1,  0, 0, 0,  1,  0)</v>
      </c>
    </row>
    <row r="146" spans="1:19" s="10" customFormat="1" ht="16.149999999999999" customHeight="1">
      <c r="A146" s="10">
        <f t="shared" si="8"/>
        <v>102</v>
      </c>
      <c r="B146" s="1" t="s">
        <v>65</v>
      </c>
      <c r="C146" s="1" t="s">
        <v>65</v>
      </c>
      <c r="D146" s="1">
        <v>5</v>
      </c>
      <c r="E146" s="1" t="s">
        <v>66</v>
      </c>
      <c r="F146" s="10" t="s">
        <v>67</v>
      </c>
      <c r="H146" s="10" t="s">
        <v>767</v>
      </c>
      <c r="I146" s="10" t="s">
        <v>768</v>
      </c>
      <c r="J146" s="10" t="s">
        <v>22</v>
      </c>
      <c r="K146" s="10" t="s">
        <v>15</v>
      </c>
      <c r="L146" s="10" t="s">
        <v>15</v>
      </c>
      <c r="M146" s="10" t="str">
        <f t="shared" si="9"/>
        <v>UPDATE ANAGRAFICAARTICOLI SET GRUPPO =102, CODCATEGORIASTAT=5 WHERE CODICE = '20523#104XXX'</v>
      </c>
      <c r="N146" s="26"/>
      <c r="O146" s="26" t="str">
        <f>+VLOOKUP(I146,[3]Foglio1!$A$5:$E$139,4,FALSE)</f>
        <v>X</v>
      </c>
      <c r="P146" s="26"/>
      <c r="R146" s="18" t="str">
        <f t="shared" si="10"/>
        <v xml:space="preserve"> ( '20523#104XXX', 'CRM', GETDATE(),  'PP PRODUZIONE PROPRIA',  'PP PRODUZIONE PROPRIA',  'MI MISCELE',  'Compound',  '',  1,  0, 0, 0,  1,  0)</v>
      </c>
      <c r="S146" s="19" t="str">
        <f t="shared" si="11"/>
        <v>INSERT INTO EXTRAMAGCRM ( CODART, UTENTEMODIFICA, DATAMODIFICA, GRUPPO, NATURA, CATEGORIASTAT, FAMIGLIA, CONCENTRAZIONE, SPECIALITIES, ECOCERT, COSMOS,SOLUZIONIA, SOLUZIONIB, SOLUZIONIC) VALUES  ( '20523#104XXX', 'CRM', GETDATE(),  'PP PRODUZIONE PROPRIA',  'PP PRODUZIONE PROPRIA',  'MI MISCELE',  'Compound',  '',  1,  0, 0, 0,  1,  0)</v>
      </c>
    </row>
    <row r="147" spans="1:19" s="10" customFormat="1" ht="16.149999999999999" customHeight="1">
      <c r="A147" s="10">
        <f t="shared" si="8"/>
        <v>102</v>
      </c>
      <c r="B147" s="1" t="s">
        <v>65</v>
      </c>
      <c r="C147" s="1" t="s">
        <v>65</v>
      </c>
      <c r="D147" s="1">
        <v>5</v>
      </c>
      <c r="E147" s="1" t="s">
        <v>66</v>
      </c>
      <c r="F147" s="10" t="s">
        <v>67</v>
      </c>
      <c r="H147" s="10" t="s">
        <v>771</v>
      </c>
      <c r="I147" s="10" t="s">
        <v>772</v>
      </c>
      <c r="J147" s="10" t="s">
        <v>22</v>
      </c>
      <c r="K147" s="10" t="s">
        <v>15</v>
      </c>
      <c r="L147" s="10" t="s">
        <v>15</v>
      </c>
      <c r="M147" s="10" t="str">
        <f t="shared" si="9"/>
        <v>UPDATE ANAGRAFICAARTICOLI SET GRUPPO =102, CODCATEGORIASTAT=5 WHERE CODICE = '20523#082XXX'</v>
      </c>
      <c r="N147" s="26"/>
      <c r="O147" s="26" t="str">
        <f>+VLOOKUP(I147,[3]Foglio1!$A$5:$E$139,4,FALSE)</f>
        <v>X</v>
      </c>
      <c r="P147" s="26"/>
      <c r="R147" s="18" t="str">
        <f t="shared" si="10"/>
        <v xml:space="preserve"> ( '20523#082XXX', 'CRM', GETDATE(),  'PP PRODUZIONE PROPRIA',  'PP PRODUZIONE PROPRIA',  'MI MISCELE',  'Compound',  '',  1,  0, 0, 0,  1,  0)</v>
      </c>
      <c r="S147" s="19" t="str">
        <f t="shared" si="11"/>
        <v>INSERT INTO EXTRAMAGCRM ( CODART, UTENTEMODIFICA, DATAMODIFICA, GRUPPO, NATURA, CATEGORIASTAT, FAMIGLIA, CONCENTRAZIONE, SPECIALITIES, ECOCERT, COSMOS,SOLUZIONIA, SOLUZIONIB, SOLUZIONIC) VALUES  ( '20523#082XXX', 'CRM', GETDATE(),  'PP PRODUZIONE PROPRIA',  'PP PRODUZIONE PROPRIA',  'MI MISCELE',  'Compound',  '',  1,  0, 0, 0,  1,  0)</v>
      </c>
    </row>
    <row r="148" spans="1:19" s="10" customFormat="1" ht="16.149999999999999" customHeight="1">
      <c r="A148" s="10">
        <f t="shared" si="8"/>
        <v>102</v>
      </c>
      <c r="B148" s="1" t="s">
        <v>65</v>
      </c>
      <c r="C148" s="1" t="s">
        <v>65</v>
      </c>
      <c r="D148" s="1">
        <v>5</v>
      </c>
      <c r="E148" s="1" t="s">
        <v>66</v>
      </c>
      <c r="F148" s="10" t="s">
        <v>67</v>
      </c>
      <c r="H148" s="10" t="s">
        <v>773</v>
      </c>
      <c r="I148" s="10" t="s">
        <v>774</v>
      </c>
      <c r="J148" s="10" t="s">
        <v>22</v>
      </c>
      <c r="K148" s="10" t="s">
        <v>15</v>
      </c>
      <c r="L148" s="10" t="s">
        <v>15</v>
      </c>
      <c r="M148" s="10" t="str">
        <f t="shared" si="9"/>
        <v>UPDATE ANAGRAFICAARTICOLI SET GRUPPO =102, CODCATEGORIASTAT=5 WHERE CODICE = '20523#086XXX'</v>
      </c>
      <c r="N148" s="26"/>
      <c r="O148" s="26" t="str">
        <f>+VLOOKUP(I148,[3]Foglio1!$A$5:$E$139,4,FALSE)</f>
        <v>X</v>
      </c>
      <c r="P148" s="26"/>
      <c r="R148" s="18" t="str">
        <f t="shared" si="10"/>
        <v xml:space="preserve"> ( '20523#086XXX', 'CRM', GETDATE(),  'PP PRODUZIONE PROPRIA',  'PP PRODUZIONE PROPRIA',  'MI MISCELE',  'Compound',  '',  1,  0, 0, 0,  1,  0)</v>
      </c>
      <c r="S148" s="19" t="str">
        <f t="shared" si="11"/>
        <v>INSERT INTO EXTRAMAGCRM ( CODART, UTENTEMODIFICA, DATAMODIFICA, GRUPPO, NATURA, CATEGORIASTAT, FAMIGLIA, CONCENTRAZIONE, SPECIALITIES, ECOCERT, COSMOS,SOLUZIONIA, SOLUZIONIB, SOLUZIONIC) VALUES  ( '20523#086XXX', 'CRM', GETDATE(),  'PP PRODUZIONE PROPRIA',  'PP PRODUZIONE PROPRIA',  'MI MISCELE',  'Compound',  '',  1,  0, 0, 0,  1,  0)</v>
      </c>
    </row>
    <row r="149" spans="1:19" s="10" customFormat="1" ht="16.149999999999999" customHeight="1">
      <c r="A149" s="10">
        <f t="shared" si="8"/>
        <v>102</v>
      </c>
      <c r="B149" s="1" t="s">
        <v>65</v>
      </c>
      <c r="C149" s="1" t="s">
        <v>65</v>
      </c>
      <c r="D149" s="1">
        <v>5</v>
      </c>
      <c r="E149" s="1" t="s">
        <v>66</v>
      </c>
      <c r="F149" s="10" t="s">
        <v>67</v>
      </c>
      <c r="H149" s="10" t="s">
        <v>775</v>
      </c>
      <c r="I149" s="10" t="s">
        <v>776</v>
      </c>
      <c r="J149" s="10" t="s">
        <v>22</v>
      </c>
      <c r="K149" s="10" t="s">
        <v>15</v>
      </c>
      <c r="L149" s="10" t="s">
        <v>15</v>
      </c>
      <c r="M149" s="10" t="str">
        <f t="shared" si="9"/>
        <v>UPDATE ANAGRAFICAARTICOLI SET GRUPPO =102, CODCATEGORIASTAT=5 WHERE CODICE = '20523#005XXX'</v>
      </c>
      <c r="N149" s="26"/>
      <c r="O149" s="26" t="str">
        <f>+VLOOKUP(I149,[3]Foglio1!$A$5:$E$139,4,FALSE)</f>
        <v>X</v>
      </c>
      <c r="P149" s="26"/>
      <c r="R149" s="18" t="str">
        <f t="shared" si="10"/>
        <v xml:space="preserve"> ( '20523#005XXX', 'CRM', GETDATE(),  'PP PRODUZIONE PROPRIA',  'PP PRODUZIONE PROPRIA',  'MI MISCELE',  'Compound',  '',  1,  0, 0, 0,  1,  0)</v>
      </c>
      <c r="S149" s="19" t="str">
        <f t="shared" si="11"/>
        <v>INSERT INTO EXTRAMAGCRM ( CODART, UTENTEMODIFICA, DATAMODIFICA, GRUPPO, NATURA, CATEGORIASTAT, FAMIGLIA, CONCENTRAZIONE, SPECIALITIES, ECOCERT, COSMOS,SOLUZIONIA, SOLUZIONIB, SOLUZIONIC) VALUES  ( '20523#005XXX', 'CRM', GETDATE(),  'PP PRODUZIONE PROPRIA',  'PP PRODUZIONE PROPRIA',  'MI MISCELE',  'Compound',  '',  1,  0, 0, 0,  1,  0)</v>
      </c>
    </row>
    <row r="150" spans="1:19" s="10" customFormat="1" ht="16.149999999999999" customHeight="1">
      <c r="A150" s="10">
        <f t="shared" si="8"/>
        <v>102</v>
      </c>
      <c r="B150" s="1" t="s">
        <v>65</v>
      </c>
      <c r="C150" s="1" t="s">
        <v>65</v>
      </c>
      <c r="D150" s="1">
        <v>5</v>
      </c>
      <c r="E150" s="1" t="s">
        <v>66</v>
      </c>
      <c r="F150" s="10" t="s">
        <v>67</v>
      </c>
      <c r="H150" s="10" t="s">
        <v>777</v>
      </c>
      <c r="I150" s="10" t="s">
        <v>778</v>
      </c>
      <c r="J150" s="10" t="s">
        <v>22</v>
      </c>
      <c r="K150" s="10" t="s">
        <v>15</v>
      </c>
      <c r="L150" s="10" t="s">
        <v>15</v>
      </c>
      <c r="M150" s="10" t="str">
        <f t="shared" si="9"/>
        <v>UPDATE ANAGRAFICAARTICOLI SET GRUPPO =102, CODCATEGORIASTAT=5 WHERE CODICE = '20523#072XXX'</v>
      </c>
      <c r="N150" s="26"/>
      <c r="O150" s="26" t="str">
        <f>+VLOOKUP(I150,[3]Foglio1!$A$5:$E$139,4,FALSE)</f>
        <v>X</v>
      </c>
      <c r="P150" s="26"/>
      <c r="R150" s="18" t="str">
        <f t="shared" si="10"/>
        <v xml:space="preserve"> ( '20523#072XXX', 'CRM', GETDATE(),  'PP PRODUZIONE PROPRIA',  'PP PRODUZIONE PROPRIA',  'MI MISCELE',  'Compound',  '',  1,  0, 0, 0,  1,  0)</v>
      </c>
      <c r="S150" s="19" t="str">
        <f t="shared" si="11"/>
        <v>INSERT INTO EXTRAMAGCRM ( CODART, UTENTEMODIFICA, DATAMODIFICA, GRUPPO, NATURA, CATEGORIASTAT, FAMIGLIA, CONCENTRAZIONE, SPECIALITIES, ECOCERT, COSMOS,SOLUZIONIA, SOLUZIONIB, SOLUZIONIC) VALUES  ( '20523#072XXX', 'CRM', GETDATE(),  'PP PRODUZIONE PROPRIA',  'PP PRODUZIONE PROPRIA',  'MI MISCELE',  'Compound',  '',  1,  0, 0, 0,  1,  0)</v>
      </c>
    </row>
    <row r="151" spans="1:19" s="10" customFormat="1" ht="16.149999999999999" customHeight="1">
      <c r="A151" s="10">
        <f t="shared" si="8"/>
        <v>102</v>
      </c>
      <c r="B151" s="1" t="s">
        <v>65</v>
      </c>
      <c r="C151" s="1" t="s">
        <v>65</v>
      </c>
      <c r="D151" s="1">
        <v>5</v>
      </c>
      <c r="E151" s="1" t="s">
        <v>66</v>
      </c>
      <c r="F151" s="10" t="s">
        <v>67</v>
      </c>
      <c r="H151" s="10" t="s">
        <v>779</v>
      </c>
      <c r="I151" s="10" t="s">
        <v>780</v>
      </c>
      <c r="J151" s="10" t="s">
        <v>15</v>
      </c>
      <c r="K151" s="10" t="s">
        <v>15</v>
      </c>
      <c r="L151" s="10" t="s">
        <v>15</v>
      </c>
      <c r="M151" s="10" t="str">
        <f t="shared" si="9"/>
        <v>UPDATE ANAGRAFICAARTICOLI SET GRUPPO =102, CODCATEGORIASTAT=5 WHERE CODICE = '20526#016XXX'</v>
      </c>
      <c r="N151" s="26"/>
      <c r="O151" s="26"/>
      <c r="P151" s="26"/>
      <c r="R151" s="18" t="str">
        <f t="shared" si="10"/>
        <v xml:space="preserve"> ( '20526#016XXX', 'CRM', GETDATE(),  'PP PRODUZIONE PROPRIA',  'PP PRODUZIONE PROPRIA',  'MI MISCELE',  'Compound',  '',  0,  0, 0, 0,  0,  0)</v>
      </c>
      <c r="S151" s="19" t="str">
        <f t="shared" si="11"/>
        <v>INSERT INTO EXTRAMAGCRM ( CODART, UTENTEMODIFICA, DATAMODIFICA, GRUPPO, NATURA, CATEGORIASTAT, FAMIGLIA, CONCENTRAZIONE, SPECIALITIES, ECOCERT, COSMOS,SOLUZIONIA, SOLUZIONIB, SOLUZIONIC) VALUES  ( '20526#016XXX', 'CRM', GETDATE(),  'PP PRODUZIONE PROPRIA',  'PP PRODUZIONE PROPRIA',  'MI MISCELE',  'Compound',  '',  0,  0, 0, 0,  0,  0)</v>
      </c>
    </row>
    <row r="152" spans="1:19" s="10" customFormat="1" ht="16.149999999999999" customHeight="1">
      <c r="A152" s="10">
        <f t="shared" si="8"/>
        <v>102</v>
      </c>
      <c r="B152" s="1" t="s">
        <v>65</v>
      </c>
      <c r="C152" s="1" t="s">
        <v>65</v>
      </c>
      <c r="D152" s="1">
        <v>5</v>
      </c>
      <c r="E152" s="1" t="s">
        <v>66</v>
      </c>
      <c r="F152" s="10" t="s">
        <v>67</v>
      </c>
      <c r="H152" s="10" t="s">
        <v>781</v>
      </c>
      <c r="I152" s="10" t="s">
        <v>782</v>
      </c>
      <c r="J152" s="10" t="s">
        <v>15</v>
      </c>
      <c r="K152" s="10" t="s">
        <v>15</v>
      </c>
      <c r="L152" s="10" t="s">
        <v>15</v>
      </c>
      <c r="M152" s="10" t="str">
        <f t="shared" si="9"/>
        <v>UPDATE ANAGRAFICAARTICOLI SET GRUPPO =102, CODCATEGORIASTAT=5 WHERE CODICE = '20532#000XXX'</v>
      </c>
      <c r="N152" s="26"/>
      <c r="O152" s="26"/>
      <c r="P152" s="26"/>
      <c r="R152" s="18" t="str">
        <f t="shared" si="10"/>
        <v xml:space="preserve"> ( '20532#000XXX', 'CRM', GETDATE(),  'PP PRODUZIONE PROPRIA',  'PP PRODUZIONE PROPRIA',  'MI MISCELE',  'Compound',  '',  0,  0, 0, 0,  0,  0)</v>
      </c>
      <c r="S152" s="19" t="str">
        <f t="shared" si="11"/>
        <v>INSERT INTO EXTRAMAGCRM ( CODART, UTENTEMODIFICA, DATAMODIFICA, GRUPPO, NATURA, CATEGORIASTAT, FAMIGLIA, CONCENTRAZIONE, SPECIALITIES, ECOCERT, COSMOS,SOLUZIONIA, SOLUZIONIB, SOLUZIONIC) VALUES  ( '20532#000XXX', 'CRM', GETDATE(),  'PP PRODUZIONE PROPRIA',  'PP PRODUZIONE PROPRIA',  'MI MISCELE',  'Compound',  '',  0,  0, 0, 0,  0,  0)</v>
      </c>
    </row>
    <row r="153" spans="1:19" s="10" customFormat="1" ht="16.149999999999999" customHeight="1">
      <c r="A153" s="10">
        <f t="shared" si="8"/>
        <v>102</v>
      </c>
      <c r="B153" s="1" t="s">
        <v>65</v>
      </c>
      <c r="C153" s="1" t="s">
        <v>65</v>
      </c>
      <c r="D153" s="1">
        <v>5</v>
      </c>
      <c r="E153" s="1" t="s">
        <v>66</v>
      </c>
      <c r="F153" s="1" t="s">
        <v>67</v>
      </c>
      <c r="G153" s="1"/>
      <c r="H153" s="10" t="s">
        <v>878</v>
      </c>
      <c r="I153" s="1" t="s">
        <v>879</v>
      </c>
      <c r="J153" s="1" t="s">
        <v>15</v>
      </c>
      <c r="K153" s="1" t="s">
        <v>15</v>
      </c>
      <c r="L153" s="1" t="s">
        <v>15</v>
      </c>
      <c r="M153" s="10" t="str">
        <f t="shared" si="9"/>
        <v>UPDATE ANAGRAFICAARTICOLI SET GRUPPO =102, CODCATEGORIASTAT=5 WHERE CODICE = '22052#000XXX'</v>
      </c>
      <c r="N153" s="26"/>
      <c r="O153" s="26"/>
      <c r="P153" s="26"/>
      <c r="R153" s="18" t="str">
        <f t="shared" si="10"/>
        <v xml:space="preserve"> ( '22052#000XXX', 'CRM', GETDATE(),  'PP PRODUZIONE PROPRIA',  'PP PRODUZIONE PROPRIA',  'MI MISCELE',  'Compound',  '',  0,  0, 0, 0,  0,  0)</v>
      </c>
      <c r="S153" s="19" t="str">
        <f t="shared" si="11"/>
        <v>INSERT INTO EXTRAMAGCRM ( CODART, UTENTEMODIFICA, DATAMODIFICA, GRUPPO, NATURA, CATEGORIASTAT, FAMIGLIA, CONCENTRAZIONE, SPECIALITIES, ECOCERT, COSMOS,SOLUZIONIA, SOLUZIONIB, SOLUZIONIC) VALUES  ( '22052#000XXX', 'CRM', GETDATE(),  'PP PRODUZIONE PROPRIA',  'PP PRODUZIONE PROPRIA',  'MI MISCELE',  'Compound',  '',  0,  0, 0, 0,  0,  0)</v>
      </c>
    </row>
    <row r="154" spans="1:19" s="10" customFormat="1" ht="16.149999999999999" customHeight="1">
      <c r="A154" s="10">
        <f t="shared" si="8"/>
        <v>102</v>
      </c>
      <c r="B154" s="1" t="s">
        <v>65</v>
      </c>
      <c r="C154" s="1" t="s">
        <v>65</v>
      </c>
      <c r="D154" s="1">
        <v>5</v>
      </c>
      <c r="E154" s="1" t="s">
        <v>66</v>
      </c>
      <c r="F154" s="1" t="s">
        <v>67</v>
      </c>
      <c r="G154" s="1"/>
      <c r="H154" s="10" t="s">
        <v>880</v>
      </c>
      <c r="I154" s="1" t="s">
        <v>881</v>
      </c>
      <c r="J154" s="1" t="s">
        <v>15</v>
      </c>
      <c r="K154" s="1" t="s">
        <v>15</v>
      </c>
      <c r="L154" s="1" t="s">
        <v>15</v>
      </c>
      <c r="M154" s="10" t="str">
        <f t="shared" si="9"/>
        <v>UPDATE ANAGRAFICAARTICOLI SET GRUPPO =102, CODCATEGORIASTAT=5 WHERE CODICE = '22053#000XXX'</v>
      </c>
      <c r="N154" s="26"/>
      <c r="O154" s="26"/>
      <c r="P154" s="26"/>
      <c r="R154" s="18" t="str">
        <f t="shared" si="10"/>
        <v xml:space="preserve"> ( '22053#000XXX', 'CRM', GETDATE(),  'PP PRODUZIONE PROPRIA',  'PP PRODUZIONE PROPRIA',  'MI MISCELE',  'Compound',  '',  0,  0, 0, 0,  0,  0)</v>
      </c>
      <c r="S154" s="19" t="str">
        <f t="shared" si="11"/>
        <v>INSERT INTO EXTRAMAGCRM ( CODART, UTENTEMODIFICA, DATAMODIFICA, GRUPPO, NATURA, CATEGORIASTAT, FAMIGLIA, CONCENTRAZIONE, SPECIALITIES, ECOCERT, COSMOS,SOLUZIONIA, SOLUZIONIB, SOLUZIONIC) VALUES  ( '22053#000XXX', 'CRM', GETDATE(),  'PP PRODUZIONE PROPRIA',  'PP PRODUZIONE PROPRIA',  'MI MISCELE',  'Compound',  '',  0,  0, 0, 0,  0,  0)</v>
      </c>
    </row>
    <row r="155" spans="1:19" s="10" customFormat="1" ht="16.149999999999999" customHeight="1">
      <c r="A155" s="10">
        <f t="shared" si="8"/>
        <v>102</v>
      </c>
      <c r="B155" s="1" t="s">
        <v>65</v>
      </c>
      <c r="C155" s="1" t="s">
        <v>65</v>
      </c>
      <c r="D155" s="1">
        <v>5</v>
      </c>
      <c r="E155" s="1" t="s">
        <v>66</v>
      </c>
      <c r="F155" s="1" t="s">
        <v>67</v>
      </c>
      <c r="G155" s="1"/>
      <c r="H155" s="10" t="s">
        <v>882</v>
      </c>
      <c r="I155" s="1" t="s">
        <v>883</v>
      </c>
      <c r="J155" s="1" t="s">
        <v>22</v>
      </c>
      <c r="K155" s="1" t="s">
        <v>15</v>
      </c>
      <c r="L155" s="1" t="s">
        <v>15</v>
      </c>
      <c r="M155" s="10" t="str">
        <f t="shared" si="9"/>
        <v>UPDATE ANAGRAFICAARTICOLI SET GRUPPO =102, CODCATEGORIASTAT=5 WHERE CODICE = '22054#000XXX'</v>
      </c>
      <c r="N155" s="26"/>
      <c r="O155" s="26"/>
      <c r="P155" s="26" t="str">
        <f>+VLOOKUP(I155,[3]Foglio1!$A$5:$E$139,5,FALSE)</f>
        <v>X</v>
      </c>
      <c r="R155" s="18" t="str">
        <f t="shared" si="10"/>
        <v xml:space="preserve"> ( '22054#000XXX', 'CRM', GETDATE(),  'PP PRODUZIONE PROPRIA',  'PP PRODUZIONE PROPRIA',  'MI MISCELE',  'Compound',  '',  1,  0, 0, 0,  0,  1)</v>
      </c>
      <c r="S155" s="19" t="str">
        <f t="shared" si="11"/>
        <v>INSERT INTO EXTRAMAGCRM ( CODART, UTENTEMODIFICA, DATAMODIFICA, GRUPPO, NATURA, CATEGORIASTAT, FAMIGLIA, CONCENTRAZIONE, SPECIALITIES, ECOCERT, COSMOS,SOLUZIONIA, SOLUZIONIB, SOLUZIONIC) VALUES  ( '22054#000XXX', 'CRM', GETDATE(),  'PP PRODUZIONE PROPRIA',  'PP PRODUZIONE PROPRIA',  'MI MISCELE',  'Compound',  '',  1,  0, 0, 0,  0,  1)</v>
      </c>
    </row>
    <row r="156" spans="1:19" s="10" customFormat="1" ht="16.149999999999999" customHeight="1">
      <c r="A156" s="10">
        <f t="shared" si="8"/>
        <v>102</v>
      </c>
      <c r="B156" s="1" t="s">
        <v>65</v>
      </c>
      <c r="C156" s="1" t="s">
        <v>65</v>
      </c>
      <c r="D156" s="1">
        <v>5</v>
      </c>
      <c r="E156" s="1" t="s">
        <v>66</v>
      </c>
      <c r="F156" s="1" t="s">
        <v>67</v>
      </c>
      <c r="G156" s="1"/>
      <c r="H156" s="10" t="s">
        <v>884</v>
      </c>
      <c r="I156" s="1" t="s">
        <v>885</v>
      </c>
      <c r="J156" s="1" t="s">
        <v>22</v>
      </c>
      <c r="K156" s="1" t="s">
        <v>15</v>
      </c>
      <c r="L156" s="1" t="s">
        <v>15</v>
      </c>
      <c r="M156" s="10" t="str">
        <f t="shared" si="9"/>
        <v>UPDATE ANAGRAFICAARTICOLI SET GRUPPO =102, CODCATEGORIASTAT=5 WHERE CODICE = '22055#000XXX'</v>
      </c>
      <c r="N156" s="26"/>
      <c r="O156" s="26"/>
      <c r="P156" s="26" t="str">
        <f>+VLOOKUP(I156,[3]Foglio1!$A$5:$E$139,5,FALSE)</f>
        <v>X</v>
      </c>
      <c r="R156" s="18" t="str">
        <f t="shared" si="10"/>
        <v xml:space="preserve"> ( '22055#000XXX', 'CRM', GETDATE(),  'PP PRODUZIONE PROPRIA',  'PP PRODUZIONE PROPRIA',  'MI MISCELE',  'Compound',  '',  1,  0, 0, 0,  0,  1)</v>
      </c>
      <c r="S156" s="19" t="str">
        <f t="shared" si="11"/>
        <v>INSERT INTO EXTRAMAGCRM ( CODART, UTENTEMODIFICA, DATAMODIFICA, GRUPPO, NATURA, CATEGORIASTAT, FAMIGLIA, CONCENTRAZIONE, SPECIALITIES, ECOCERT, COSMOS,SOLUZIONIA, SOLUZIONIB, SOLUZIONIC) VALUES  ( '22055#000XXX', 'CRM', GETDATE(),  'PP PRODUZIONE PROPRIA',  'PP PRODUZIONE PROPRIA',  'MI MISCELE',  'Compound',  '',  1,  0, 0, 0,  0,  1)</v>
      </c>
    </row>
    <row r="157" spans="1:19" s="10" customFormat="1" ht="16.149999999999999" customHeight="1">
      <c r="A157" s="10">
        <f t="shared" si="8"/>
        <v>103</v>
      </c>
      <c r="B157" s="10" t="s">
        <v>9</v>
      </c>
      <c r="C157" s="10" t="s">
        <v>10</v>
      </c>
      <c r="D157" s="10">
        <v>103</v>
      </c>
      <c r="E157" s="10" t="s">
        <v>11</v>
      </c>
      <c r="F157" s="10" t="s">
        <v>12</v>
      </c>
      <c r="H157" s="10" t="s">
        <v>13</v>
      </c>
      <c r="I157" s="10" t="s">
        <v>14</v>
      </c>
      <c r="J157" s="10" t="s">
        <v>15</v>
      </c>
      <c r="K157" s="10" t="s">
        <v>15</v>
      </c>
      <c r="L157" s="10" t="s">
        <v>15</v>
      </c>
      <c r="M157" s="10" t="str">
        <f t="shared" si="9"/>
        <v>UPDATE ANAGRAFICAARTICOLI SET GRUPPO =103, CODCATEGORIASTAT=103 WHERE CODICE = '43049'</v>
      </c>
      <c r="N157" s="26"/>
      <c r="O157" s="26"/>
      <c r="P157" s="26"/>
      <c r="R157" s="18" t="str">
        <f t="shared" si="10"/>
        <v xml:space="preserve"> ( '43049', 'CRM', GETDATE(),  'RIVENDITA',  'INTERCOMPANY',  'FOSFONATO',  'Fosfonato',  '',  0,  0, 0, 0,  0,  0)</v>
      </c>
      <c r="S157" s="19" t="str">
        <f t="shared" si="11"/>
        <v>INSERT INTO EXTRAMAGCRM ( CODART, UTENTEMODIFICA, DATAMODIFICA, GRUPPO, NATURA, CATEGORIASTAT, FAMIGLIA, CONCENTRAZIONE, SPECIALITIES, ECOCERT, COSMOS,SOLUZIONIA, SOLUZIONIB, SOLUZIONIC) VALUES  ( '43049', 'CRM', GETDATE(),  'RIVENDITA',  'INTERCOMPANY',  'FOSFONATO',  'Fosfonato',  '',  0,  0, 0, 0,  0,  0)</v>
      </c>
    </row>
    <row r="158" spans="1:19" s="10" customFormat="1" ht="16.149999999999999" customHeight="1">
      <c r="A158" s="10">
        <f t="shared" si="8"/>
        <v>102</v>
      </c>
      <c r="B158" s="1" t="s">
        <v>65</v>
      </c>
      <c r="C158" s="1" t="s">
        <v>65</v>
      </c>
      <c r="D158" s="1">
        <v>28</v>
      </c>
      <c r="E158" s="10" t="s">
        <v>141</v>
      </c>
      <c r="F158" s="10" t="s">
        <v>142</v>
      </c>
      <c r="G158" s="1"/>
      <c r="H158" s="10" t="s">
        <v>143</v>
      </c>
      <c r="I158" s="10" t="s">
        <v>144</v>
      </c>
      <c r="J158" s="10" t="s">
        <v>22</v>
      </c>
      <c r="K158" s="10" t="s">
        <v>15</v>
      </c>
      <c r="L158" s="10" t="s">
        <v>15</v>
      </c>
      <c r="M158" s="10" t="str">
        <f t="shared" si="9"/>
        <v>UPDATE ANAGRAFICAARTICOLI SET GRUPPO =102, CODCATEGORIASTAT=28 WHERE CODICE = '21002#000XXX'</v>
      </c>
      <c r="N158" s="26"/>
      <c r="O158" s="26" t="str">
        <f>+VLOOKUP(I158,[3]Foglio1!$A$5:$E$139,4,FALSE)</f>
        <v>X</v>
      </c>
      <c r="P158" s="26"/>
      <c r="R158" s="18" t="str">
        <f t="shared" si="10"/>
        <v xml:space="preserve"> ( '21002#000XXX', 'CRM', GETDATE(),  'PP PRODUZIONE PROPRIA',  'PP PRODUZIONE PROPRIA',  'ES ESTERI',  'Estere di grado tecnico',  '',  1,  0, 0, 0,  1,  0)</v>
      </c>
      <c r="S158" s="19" t="str">
        <f t="shared" si="11"/>
        <v>INSERT INTO EXTRAMAGCRM ( CODART, UTENTEMODIFICA, DATAMODIFICA, GRUPPO, NATURA, CATEGORIASTAT, FAMIGLIA, CONCENTRAZIONE, SPECIALITIES, ECOCERT, COSMOS,SOLUZIONIA, SOLUZIONIB, SOLUZIONIC) VALUES  ( '21002#000XXX', 'CRM', GETDATE(),  'PP PRODUZIONE PROPRIA',  'PP PRODUZIONE PROPRIA',  'ES ESTERI',  'Estere di grado tecnico',  '',  1,  0, 0, 0,  1,  0)</v>
      </c>
    </row>
    <row r="159" spans="1:19" s="10" customFormat="1" ht="16.149999999999999" customHeight="1">
      <c r="A159" s="10">
        <f t="shared" si="8"/>
        <v>102</v>
      </c>
      <c r="B159" s="1" t="s">
        <v>65</v>
      </c>
      <c r="C159" s="1" t="s">
        <v>65</v>
      </c>
      <c r="D159" s="1">
        <v>28</v>
      </c>
      <c r="E159" s="10" t="s">
        <v>141</v>
      </c>
      <c r="F159" s="10" t="s">
        <v>142</v>
      </c>
      <c r="G159" s="1"/>
      <c r="H159" s="10" t="s">
        <v>145</v>
      </c>
      <c r="I159" s="10" t="s">
        <v>146</v>
      </c>
      <c r="J159" s="10" t="s">
        <v>22</v>
      </c>
      <c r="K159" s="10" t="s">
        <v>15</v>
      </c>
      <c r="L159" s="10" t="s">
        <v>15</v>
      </c>
      <c r="M159" s="10" t="str">
        <f t="shared" si="9"/>
        <v>UPDATE ANAGRAFICAARTICOLI SET GRUPPO =102, CODCATEGORIASTAT=28 WHERE CODICE = '21004#000XXX'</v>
      </c>
      <c r="N159" s="26"/>
      <c r="O159" s="26" t="str">
        <f>+VLOOKUP(I159,[3]Foglio1!$A$5:$E$139,4,FALSE)</f>
        <v>X</v>
      </c>
      <c r="P159" s="26"/>
      <c r="R159" s="18" t="str">
        <f t="shared" si="10"/>
        <v xml:space="preserve"> ( '21004#000XXX', 'CRM', GETDATE(),  'PP PRODUZIONE PROPRIA',  'PP PRODUZIONE PROPRIA',  'ES ESTERI',  'Estere di grado tecnico',  '',  1,  0, 0, 0,  1,  0)</v>
      </c>
      <c r="S159" s="19" t="str">
        <f t="shared" si="11"/>
        <v>INSERT INTO EXTRAMAGCRM ( CODART, UTENTEMODIFICA, DATAMODIFICA, GRUPPO, NATURA, CATEGORIASTAT, FAMIGLIA, CONCENTRAZIONE, SPECIALITIES, ECOCERT, COSMOS,SOLUZIONIA, SOLUZIONIB, SOLUZIONIC) VALUES  ( '21004#000XXX', 'CRM', GETDATE(),  'PP PRODUZIONE PROPRIA',  'PP PRODUZIONE PROPRIA',  'ES ESTERI',  'Estere di grado tecnico',  '',  1,  0, 0, 0,  1,  0)</v>
      </c>
    </row>
    <row r="160" spans="1:19" s="10" customFormat="1" ht="16.149999999999999" customHeight="1">
      <c r="A160" s="10">
        <f t="shared" si="8"/>
        <v>102</v>
      </c>
      <c r="B160" s="1" t="s">
        <v>65</v>
      </c>
      <c r="C160" s="1" t="s">
        <v>65</v>
      </c>
      <c r="D160" s="1">
        <v>28</v>
      </c>
      <c r="E160" s="10" t="s">
        <v>141</v>
      </c>
      <c r="F160" s="10" t="s">
        <v>142</v>
      </c>
      <c r="G160" s="1"/>
      <c r="H160" s="10" t="s">
        <v>147</v>
      </c>
      <c r="I160" s="10" t="s">
        <v>148</v>
      </c>
      <c r="J160" s="10" t="s">
        <v>22</v>
      </c>
      <c r="K160" s="10" t="s">
        <v>15</v>
      </c>
      <c r="L160" s="10" t="s">
        <v>15</v>
      </c>
      <c r="M160" s="10" t="str">
        <f t="shared" si="9"/>
        <v>UPDATE ANAGRAFICAARTICOLI SET GRUPPO =102, CODCATEGORIASTAT=28 WHERE CODICE = '21008#000XXX'</v>
      </c>
      <c r="N160" s="26"/>
      <c r="O160" s="26" t="str">
        <f>+VLOOKUP(I160,[3]Foglio1!$A$5:$E$139,4,FALSE)</f>
        <v>X</v>
      </c>
      <c r="P160" s="26"/>
      <c r="R160" s="18" t="str">
        <f t="shared" si="10"/>
        <v xml:space="preserve"> ( '21008#000XXX', 'CRM', GETDATE(),  'PP PRODUZIONE PROPRIA',  'PP PRODUZIONE PROPRIA',  'ES ESTERI',  'Estere di grado tecnico',  '',  1,  0, 0, 0,  1,  0)</v>
      </c>
      <c r="S160" s="19" t="str">
        <f t="shared" si="11"/>
        <v>INSERT INTO EXTRAMAGCRM ( CODART, UTENTEMODIFICA, DATAMODIFICA, GRUPPO, NATURA, CATEGORIASTAT, FAMIGLIA, CONCENTRAZIONE, SPECIALITIES, ECOCERT, COSMOS,SOLUZIONIA, SOLUZIONIB, SOLUZIONIC) VALUES  ( '21008#000XXX', 'CRM', GETDATE(),  'PP PRODUZIONE PROPRIA',  'PP PRODUZIONE PROPRIA',  'ES ESTERI',  'Estere di grado tecnico',  '',  1,  0, 0, 0,  1,  0)</v>
      </c>
    </row>
    <row r="161" spans="1:19" s="10" customFormat="1" ht="16.149999999999999" customHeight="1">
      <c r="A161" s="10">
        <f t="shared" si="8"/>
        <v>103</v>
      </c>
      <c r="B161" s="10" t="s">
        <v>9</v>
      </c>
      <c r="C161" s="10" t="s">
        <v>120</v>
      </c>
      <c r="D161" s="1">
        <v>28</v>
      </c>
      <c r="E161" s="1" t="s">
        <v>141</v>
      </c>
      <c r="F161" s="1" t="s">
        <v>268</v>
      </c>
      <c r="G161" s="1"/>
      <c r="H161" s="10" t="s">
        <v>269</v>
      </c>
      <c r="I161" s="10" t="s">
        <v>270</v>
      </c>
      <c r="J161" s="10" t="s">
        <v>22</v>
      </c>
      <c r="K161" s="10" t="s">
        <v>22</v>
      </c>
      <c r="L161" s="10" t="s">
        <v>15</v>
      </c>
      <c r="M161" s="10" t="str">
        <f t="shared" si="9"/>
        <v>UPDATE ANAGRAFICAARTICOLI SET GRUPPO =103, CODCATEGORIASTAT=28 WHERE CODICE = '43100'</v>
      </c>
      <c r="N161" s="26"/>
      <c r="O161" s="26"/>
      <c r="P161" s="26" t="str">
        <f>+VLOOKUP(I161,[3]Foglio1!$A$5:$E$139,5,FALSE)</f>
        <v>X</v>
      </c>
      <c r="R161" s="18" t="str">
        <f t="shared" si="10"/>
        <v xml:space="preserve"> ( '43100', 'CRM', GETDATE(),  'RIVENDITA',  'RIVENDITA PURA',  'ES ESTERI',  'Esteri Vari',  '',  1,  1, 0, 0,  0,  1)</v>
      </c>
      <c r="S161" s="19" t="str">
        <f t="shared" si="11"/>
        <v>INSERT INTO EXTRAMAGCRM ( CODART, UTENTEMODIFICA, DATAMODIFICA, GRUPPO, NATURA, CATEGORIASTAT, FAMIGLIA, CONCENTRAZIONE, SPECIALITIES, ECOCERT, COSMOS,SOLUZIONIA, SOLUZIONIB, SOLUZIONIC) VALUES  ( '43100', 'CRM', GETDATE(),  'RIVENDITA',  'RIVENDITA PURA',  'ES ESTERI',  'Esteri Vari',  '',  1,  1, 0, 0,  0,  1)</v>
      </c>
    </row>
    <row r="162" spans="1:19" s="10" customFormat="1" ht="16.149999999999999" customHeight="1">
      <c r="A162" s="10">
        <f t="shared" si="8"/>
        <v>103</v>
      </c>
      <c r="B162" s="1" t="s">
        <v>9</v>
      </c>
      <c r="C162" s="1" t="s">
        <v>10</v>
      </c>
      <c r="D162" s="1">
        <v>28</v>
      </c>
      <c r="E162" s="10" t="s">
        <v>141</v>
      </c>
      <c r="F162" s="10" t="s">
        <v>416</v>
      </c>
      <c r="H162" s="10" t="s">
        <v>417</v>
      </c>
      <c r="I162" s="11" t="s">
        <v>418</v>
      </c>
      <c r="J162" s="1" t="s">
        <v>22</v>
      </c>
      <c r="K162" s="1" t="s">
        <v>22</v>
      </c>
      <c r="L162" s="1" t="s">
        <v>15</v>
      </c>
      <c r="M162" s="10" t="str">
        <f t="shared" si="9"/>
        <v>UPDATE ANAGRAFICAARTICOLI SET GRUPPO =103, CODCATEGORIASTAT=28 WHERE CODICE = '32506'</v>
      </c>
      <c r="N162" s="26" t="str">
        <f>+VLOOKUP(I162,[3]Foglio1!$A$5:$E$139,3,FALSE)</f>
        <v>X</v>
      </c>
      <c r="O162" s="26"/>
      <c r="P162" s="26"/>
      <c r="R162" s="18" t="str">
        <f t="shared" si="10"/>
        <v xml:space="preserve"> ( '32506', 'CRM', GETDATE(),  'RIVENDITA',  'INTERCOMPANY',  'ES ESTERI',  'Estere di grado cosmetico',  '',  1,  1, 0, 1,  0,  0)</v>
      </c>
      <c r="S162" s="19" t="str">
        <f t="shared" si="11"/>
        <v>INSERT INTO EXTRAMAGCRM ( CODART, UTENTEMODIFICA, DATAMODIFICA, GRUPPO, NATURA, CATEGORIASTAT, FAMIGLIA, CONCENTRAZIONE, SPECIALITIES, ECOCERT, COSMOS,SOLUZIONIA, SOLUZIONIB, SOLUZIONIC) VALUES  ( '32506', 'CRM', GETDATE(),  'RIVENDITA',  'INTERCOMPANY',  'ES ESTERI',  'Estere di grado cosmetico',  '',  1,  1, 0, 1,  0,  0)</v>
      </c>
    </row>
    <row r="163" spans="1:19" s="10" customFormat="1" ht="16.149999999999999" customHeight="1">
      <c r="A163" s="10">
        <f t="shared" si="8"/>
        <v>101</v>
      </c>
      <c r="B163" s="10" t="s">
        <v>16</v>
      </c>
      <c r="C163" s="10" t="s">
        <v>30</v>
      </c>
      <c r="D163" s="1">
        <v>28</v>
      </c>
      <c r="E163" s="1" t="s">
        <v>141</v>
      </c>
      <c r="F163" s="10" t="s">
        <v>416</v>
      </c>
      <c r="G163" s="1"/>
      <c r="H163" s="10" t="s">
        <v>514</v>
      </c>
      <c r="I163" s="10" t="s">
        <v>515</v>
      </c>
      <c r="J163" s="10" t="s">
        <v>15</v>
      </c>
      <c r="K163" s="10" t="s">
        <v>22</v>
      </c>
      <c r="L163" s="10" t="s">
        <v>22</v>
      </c>
      <c r="M163" s="10" t="str">
        <f t="shared" si="9"/>
        <v>UPDATE ANAGRAFICAARTICOLI SET GRUPPO =101, CODCATEGORIASTAT=28 WHERE CODICE = '43180'</v>
      </c>
      <c r="N163" s="26"/>
      <c r="O163" s="26"/>
      <c r="P163" s="26"/>
      <c r="R163" s="18" t="str">
        <f t="shared" si="10"/>
        <v xml:space="preserve"> ( '43180', 'CRM', GETDATE(),  'DISTRIBUTORI',  'ECOGREEN',  'ES ESTERI',  'Estere di grado cosmetico',  '',  0,  1, 1, 0,  0,  0)</v>
      </c>
      <c r="S163" s="19" t="str">
        <f t="shared" si="11"/>
        <v>INSERT INTO EXTRAMAGCRM ( CODART, UTENTEMODIFICA, DATAMODIFICA, GRUPPO, NATURA, CATEGORIASTAT, FAMIGLIA, CONCENTRAZIONE, SPECIALITIES, ECOCERT, COSMOS,SOLUZIONIA, SOLUZIONIB, SOLUZIONIC) VALUES  ( '43180', 'CRM', GETDATE(),  'DISTRIBUTORI',  'ECOGREEN',  'ES ESTERI',  'Estere di grado cosmetico',  '',  0,  1, 1, 0,  0,  0)</v>
      </c>
    </row>
    <row r="164" spans="1:19" s="10" customFormat="1" ht="16.149999999999999" customHeight="1">
      <c r="A164" s="10">
        <f t="shared" si="8"/>
        <v>101</v>
      </c>
      <c r="B164" s="10" t="s">
        <v>16</v>
      </c>
      <c r="C164" s="10" t="s">
        <v>30</v>
      </c>
      <c r="D164" s="1">
        <v>28</v>
      </c>
      <c r="E164" s="1" t="s">
        <v>141</v>
      </c>
      <c r="F164" s="10" t="s">
        <v>416</v>
      </c>
      <c r="H164" s="10" t="s">
        <v>516</v>
      </c>
      <c r="I164" s="10" t="s">
        <v>517</v>
      </c>
      <c r="J164" s="10" t="s">
        <v>15</v>
      </c>
      <c r="K164" s="10" t="s">
        <v>15</v>
      </c>
      <c r="L164" s="10" t="s">
        <v>15</v>
      </c>
      <c r="M164" s="10" t="str">
        <f t="shared" si="9"/>
        <v>UPDATE ANAGRAFICAARTICOLI SET GRUPPO =101, CODCATEGORIASTAT=28 WHERE CODICE = '43193'</v>
      </c>
      <c r="N164" s="26"/>
      <c r="O164" s="26"/>
      <c r="P164" s="26"/>
      <c r="R164" s="18" t="str">
        <f t="shared" si="10"/>
        <v xml:space="preserve"> ( '43193', 'CRM', GETDATE(),  'DISTRIBUTORI',  'ECOGREEN',  'ES ESTERI',  'Estere di grado cosmetico',  '',  0,  0, 0, 0,  0,  0)</v>
      </c>
      <c r="S164" s="19" t="str">
        <f t="shared" si="11"/>
        <v>INSERT INTO EXTRAMAGCRM ( CODART, UTENTEMODIFICA, DATAMODIFICA, GRUPPO, NATURA, CATEGORIASTAT, FAMIGLIA, CONCENTRAZIONE, SPECIALITIES, ECOCERT, COSMOS,SOLUZIONIA, SOLUZIONIB, SOLUZIONIC) VALUES  ( '43193', 'CRM', GETDATE(),  'DISTRIBUTORI',  'ECOGREEN',  'ES ESTERI',  'Estere di grado cosmetico',  '',  0,  0, 0, 0,  0,  0)</v>
      </c>
    </row>
    <row r="165" spans="1:19" s="10" customFormat="1" ht="16.149999999999999" customHeight="1">
      <c r="A165" s="10">
        <f t="shared" si="8"/>
        <v>101</v>
      </c>
      <c r="B165" s="10" t="s">
        <v>16</v>
      </c>
      <c r="C165" s="1" t="s">
        <v>30</v>
      </c>
      <c r="D165" s="1">
        <v>28</v>
      </c>
      <c r="E165" s="1" t="s">
        <v>141</v>
      </c>
      <c r="F165" s="10" t="s">
        <v>416</v>
      </c>
      <c r="G165" s="1"/>
      <c r="H165" s="10" t="s">
        <v>518</v>
      </c>
      <c r="I165" s="10" t="s">
        <v>519</v>
      </c>
      <c r="J165" s="10" t="s">
        <v>15</v>
      </c>
      <c r="K165" s="10" t="s">
        <v>22</v>
      </c>
      <c r="L165" s="10" t="s">
        <v>22</v>
      </c>
      <c r="M165" s="10" t="str">
        <f t="shared" si="9"/>
        <v>UPDATE ANAGRAFICAARTICOLI SET GRUPPO =101, CODCATEGORIASTAT=28 WHERE CODICE = '43170'</v>
      </c>
      <c r="N165" s="26"/>
      <c r="O165" s="26"/>
      <c r="P165" s="26"/>
      <c r="R165" s="18" t="str">
        <f t="shared" si="10"/>
        <v xml:space="preserve"> ( '43170', 'CRM', GETDATE(),  'DISTRIBUTORI',  'ECOGREEN',  'ES ESTERI',  'Estere di grado cosmetico',  '',  0,  1, 1, 0,  0,  0)</v>
      </c>
      <c r="S165" s="19" t="str">
        <f t="shared" si="11"/>
        <v>INSERT INTO EXTRAMAGCRM ( CODART, UTENTEMODIFICA, DATAMODIFICA, GRUPPO, NATURA, CATEGORIASTAT, FAMIGLIA, CONCENTRAZIONE, SPECIALITIES, ECOCERT, COSMOS,SOLUZIONIA, SOLUZIONIB, SOLUZIONIC) VALUES  ( '43170', 'CRM', GETDATE(),  'DISTRIBUTORI',  'ECOGREEN',  'ES ESTERI',  'Estere di grado cosmetico',  '',  0,  1, 1, 0,  0,  0)</v>
      </c>
    </row>
    <row r="166" spans="1:19" s="10" customFormat="1" ht="16.149999999999999" customHeight="1">
      <c r="A166" s="10">
        <f t="shared" si="8"/>
        <v>101</v>
      </c>
      <c r="B166" s="10" t="s">
        <v>16</v>
      </c>
      <c r="C166" s="1" t="s">
        <v>30</v>
      </c>
      <c r="D166" s="1">
        <v>28</v>
      </c>
      <c r="E166" s="1" t="s">
        <v>141</v>
      </c>
      <c r="F166" s="10" t="s">
        <v>416</v>
      </c>
      <c r="G166" s="1"/>
      <c r="H166" s="10" t="s">
        <v>520</v>
      </c>
      <c r="I166" s="10" t="s">
        <v>521</v>
      </c>
      <c r="J166" s="10" t="s">
        <v>22</v>
      </c>
      <c r="K166" s="10" t="s">
        <v>22</v>
      </c>
      <c r="L166" s="10" t="s">
        <v>22</v>
      </c>
      <c r="M166" s="10" t="str">
        <f t="shared" si="9"/>
        <v>UPDATE ANAGRAFICAARTICOLI SET GRUPPO =101, CODCATEGORIASTAT=28 WHERE CODICE = '43172'</v>
      </c>
      <c r="N166" s="26"/>
      <c r="O166" s="26" t="str">
        <f>+VLOOKUP(I166,[3]Foglio1!$A$5:$E$139,4,FALSE)</f>
        <v>X</v>
      </c>
      <c r="P166" s="26"/>
      <c r="R166" s="18" t="str">
        <f t="shared" si="10"/>
        <v xml:space="preserve"> ( '43172', 'CRM', GETDATE(),  'DISTRIBUTORI',  'ECOGREEN',  'ES ESTERI',  'Estere di grado cosmetico',  '',  1,  1, 1, 0,  1,  0)</v>
      </c>
      <c r="S166" s="19" t="str">
        <f t="shared" si="11"/>
        <v>INSERT INTO EXTRAMAGCRM ( CODART, UTENTEMODIFICA, DATAMODIFICA, GRUPPO, NATURA, CATEGORIASTAT, FAMIGLIA, CONCENTRAZIONE, SPECIALITIES, ECOCERT, COSMOS,SOLUZIONIA, SOLUZIONIB, SOLUZIONIC) VALUES  ( '43172', 'CRM', GETDATE(),  'DISTRIBUTORI',  'ECOGREEN',  'ES ESTERI',  'Estere di grado cosmetico',  '',  1,  1, 1, 0,  1,  0)</v>
      </c>
    </row>
    <row r="167" spans="1:19" s="10" customFormat="1" ht="16.149999999999999" customHeight="1">
      <c r="A167" s="10">
        <f t="shared" si="8"/>
        <v>101</v>
      </c>
      <c r="B167" s="10" t="s">
        <v>16</v>
      </c>
      <c r="C167" s="1" t="s">
        <v>30</v>
      </c>
      <c r="D167" s="1">
        <v>28</v>
      </c>
      <c r="E167" s="1" t="s">
        <v>141</v>
      </c>
      <c r="F167" s="10" t="s">
        <v>416</v>
      </c>
      <c r="G167" s="1"/>
      <c r="H167" s="10" t="s">
        <v>522</v>
      </c>
      <c r="I167" s="10" t="s">
        <v>523</v>
      </c>
      <c r="J167" s="10" t="s">
        <v>15</v>
      </c>
      <c r="K167" s="10" t="s">
        <v>22</v>
      </c>
      <c r="L167" s="10" t="s">
        <v>22</v>
      </c>
      <c r="M167" s="10" t="str">
        <f t="shared" si="9"/>
        <v>UPDATE ANAGRAFICAARTICOLI SET GRUPPO =101, CODCATEGORIASTAT=28 WHERE CODICE = '43171'</v>
      </c>
      <c r="N167" s="26"/>
      <c r="O167" s="26"/>
      <c r="P167" s="26"/>
      <c r="R167" s="18" t="str">
        <f t="shared" si="10"/>
        <v xml:space="preserve"> ( '43171', 'CRM', GETDATE(),  'DISTRIBUTORI',  'ECOGREEN',  'ES ESTERI',  'Estere di grado cosmetico',  '',  0,  1, 1, 0,  0,  0)</v>
      </c>
      <c r="S167" s="19" t="str">
        <f t="shared" si="11"/>
        <v>INSERT INTO EXTRAMAGCRM ( CODART, UTENTEMODIFICA, DATAMODIFICA, GRUPPO, NATURA, CATEGORIASTAT, FAMIGLIA, CONCENTRAZIONE, SPECIALITIES, ECOCERT, COSMOS,SOLUZIONIA, SOLUZIONIB, SOLUZIONIC) VALUES  ( '43171', 'CRM', GETDATE(),  'DISTRIBUTORI',  'ECOGREEN',  'ES ESTERI',  'Estere di grado cosmetico',  '',  0,  1, 1, 0,  0,  0)</v>
      </c>
    </row>
    <row r="168" spans="1:19" s="10" customFormat="1" ht="16.149999999999999" customHeight="1">
      <c r="A168" s="10">
        <f t="shared" si="8"/>
        <v>101</v>
      </c>
      <c r="B168" s="10" t="s">
        <v>16</v>
      </c>
      <c r="C168" s="10" t="s">
        <v>30</v>
      </c>
      <c r="D168" s="1">
        <v>28</v>
      </c>
      <c r="E168" s="1" t="s">
        <v>141</v>
      </c>
      <c r="F168" s="10" t="s">
        <v>416</v>
      </c>
      <c r="H168" s="10" t="s">
        <v>524</v>
      </c>
      <c r="I168" s="10" t="s">
        <v>525</v>
      </c>
      <c r="J168" s="10" t="s">
        <v>15</v>
      </c>
      <c r="K168" s="10" t="s">
        <v>15</v>
      </c>
      <c r="L168" s="10" t="s">
        <v>15</v>
      </c>
      <c r="M168" s="10" t="str">
        <f t="shared" si="9"/>
        <v>UPDATE ANAGRAFICAARTICOLI SET GRUPPO =101, CODCATEGORIASTAT=28 WHERE CODICE = '43191'</v>
      </c>
      <c r="N168" s="26"/>
      <c r="O168" s="26"/>
      <c r="P168" s="26"/>
      <c r="R168" s="18" t="str">
        <f t="shared" si="10"/>
        <v xml:space="preserve"> ( '43191', 'CRM', GETDATE(),  'DISTRIBUTORI',  'ECOGREEN',  'ES ESTERI',  'Estere di grado cosmetico',  '',  0,  0, 0, 0,  0,  0)</v>
      </c>
      <c r="S168" s="19" t="str">
        <f t="shared" si="11"/>
        <v>INSERT INTO EXTRAMAGCRM ( CODART, UTENTEMODIFICA, DATAMODIFICA, GRUPPO, NATURA, CATEGORIASTAT, FAMIGLIA, CONCENTRAZIONE, SPECIALITIES, ECOCERT, COSMOS,SOLUZIONIA, SOLUZIONIB, SOLUZIONIC) VALUES  ( '43191', 'CRM', GETDATE(),  'DISTRIBUTORI',  'ECOGREEN',  'ES ESTERI',  'Estere di grado cosmetico',  '',  0,  0, 0, 0,  0,  0)</v>
      </c>
    </row>
    <row r="169" spans="1:19" s="10" customFormat="1" ht="16.149999999999999" customHeight="1">
      <c r="A169" s="10">
        <f t="shared" si="8"/>
        <v>102</v>
      </c>
      <c r="B169" s="1" t="s">
        <v>65</v>
      </c>
      <c r="C169" s="1" t="s">
        <v>65</v>
      </c>
      <c r="D169" s="1">
        <v>28</v>
      </c>
      <c r="E169" s="10" t="s">
        <v>141</v>
      </c>
      <c r="F169" s="10" t="s">
        <v>416</v>
      </c>
      <c r="G169" s="1"/>
      <c r="H169" s="10" t="s">
        <v>542</v>
      </c>
      <c r="I169" s="1" t="s">
        <v>543</v>
      </c>
      <c r="J169" s="1" t="s">
        <v>22</v>
      </c>
      <c r="K169" s="1" t="s">
        <v>15</v>
      </c>
      <c r="L169" s="1" t="s">
        <v>15</v>
      </c>
      <c r="M169" s="10" t="str">
        <f t="shared" si="9"/>
        <v>UPDATE ANAGRAFICAARTICOLI SET GRUPPO =102, CODCATEGORIASTAT=28 WHERE CODICE = '21106#000XXX'</v>
      </c>
      <c r="N169" s="26" t="str">
        <f>+VLOOKUP(I169,[3]Foglio1!$A$5:$E$139,3,FALSE)</f>
        <v>X</v>
      </c>
      <c r="O169" s="26"/>
      <c r="P169" s="26"/>
      <c r="R169" s="18" t="str">
        <f t="shared" si="10"/>
        <v xml:space="preserve"> ( '21106#000XXX', 'CRM', GETDATE(),  'PP PRODUZIONE PROPRIA',  'PP PRODUZIONE PROPRIA',  'ES ESTERI',  'Estere di grado cosmetico',  '',  1,  0, 0, 1,  0,  0)</v>
      </c>
      <c r="S169" s="19" t="str">
        <f t="shared" si="11"/>
        <v>INSERT INTO EXTRAMAGCRM ( CODART, UTENTEMODIFICA, DATAMODIFICA, GRUPPO, NATURA, CATEGORIASTAT, FAMIGLIA, CONCENTRAZIONE, SPECIALITIES, ECOCERT, COSMOS,SOLUZIONIA, SOLUZIONIB, SOLUZIONIC) VALUES  ( '21106#000XXX', 'CRM', GETDATE(),  'PP PRODUZIONE PROPRIA',  'PP PRODUZIONE PROPRIA',  'ES ESTERI',  'Estere di grado cosmetico',  '',  1,  0, 0, 1,  0,  0)</v>
      </c>
    </row>
    <row r="170" spans="1:19" s="10" customFormat="1" ht="16.149999999999999" customHeight="1">
      <c r="A170" s="10">
        <f t="shared" si="8"/>
        <v>102</v>
      </c>
      <c r="B170" s="1" t="s">
        <v>65</v>
      </c>
      <c r="C170" s="1" t="s">
        <v>65</v>
      </c>
      <c r="D170" s="1">
        <v>28</v>
      </c>
      <c r="E170" s="10" t="s">
        <v>141</v>
      </c>
      <c r="F170" s="10" t="s">
        <v>416</v>
      </c>
      <c r="H170" s="10" t="s">
        <v>544</v>
      </c>
      <c r="I170" s="11" t="s">
        <v>545</v>
      </c>
      <c r="J170" s="1" t="s">
        <v>22</v>
      </c>
      <c r="K170" s="1" t="s">
        <v>15</v>
      </c>
      <c r="L170" s="1" t="s">
        <v>15</v>
      </c>
      <c r="M170" s="10" t="str">
        <f t="shared" si="9"/>
        <v>UPDATE ANAGRAFICAARTICOLI SET GRUPPO =102, CODCATEGORIASTAT=28 WHERE CODICE = '21110#000XXX'</v>
      </c>
      <c r="N170" s="26" t="str">
        <f>+VLOOKUP(I170,[3]Foglio1!$A$5:$E$139,3,FALSE)</f>
        <v>X</v>
      </c>
      <c r="O170" s="26"/>
      <c r="P170" s="26"/>
      <c r="R170" s="18" t="str">
        <f t="shared" si="10"/>
        <v xml:space="preserve"> ( '21110#000XXX', 'CRM', GETDATE(),  'PP PRODUZIONE PROPRIA',  'PP PRODUZIONE PROPRIA',  'ES ESTERI',  'Estere di grado cosmetico',  '',  1,  0, 0, 1,  0,  0)</v>
      </c>
      <c r="S170" s="19" t="str">
        <f t="shared" si="11"/>
        <v>INSERT INTO EXTRAMAGCRM ( CODART, UTENTEMODIFICA, DATAMODIFICA, GRUPPO, NATURA, CATEGORIASTAT, FAMIGLIA, CONCENTRAZIONE, SPECIALITIES, ECOCERT, COSMOS,SOLUZIONIA, SOLUZIONIB, SOLUZIONIC) VALUES  ( '21110#000XXX', 'CRM', GETDATE(),  'PP PRODUZIONE PROPRIA',  'PP PRODUZIONE PROPRIA',  'ES ESTERI',  'Estere di grado cosmetico',  '',  1,  0, 0, 1,  0,  0)</v>
      </c>
    </row>
    <row r="171" spans="1:19" s="10" customFormat="1" ht="16.149999999999999" customHeight="1">
      <c r="A171" s="10">
        <f t="shared" si="8"/>
        <v>102</v>
      </c>
      <c r="B171" s="1" t="s">
        <v>65</v>
      </c>
      <c r="C171" s="1" t="s">
        <v>65</v>
      </c>
      <c r="D171" s="1">
        <v>28</v>
      </c>
      <c r="E171" s="1" t="s">
        <v>141</v>
      </c>
      <c r="F171" s="10" t="s">
        <v>416</v>
      </c>
      <c r="G171" s="1"/>
      <c r="H171" s="10" t="s">
        <v>546</v>
      </c>
      <c r="I171" s="10" t="s">
        <v>547</v>
      </c>
      <c r="J171" s="10" t="s">
        <v>22</v>
      </c>
      <c r="K171" s="10" t="s">
        <v>22</v>
      </c>
      <c r="L171" s="10" t="s">
        <v>22</v>
      </c>
      <c r="M171" s="10" t="str">
        <f t="shared" si="9"/>
        <v>UPDATE ANAGRAFICAARTICOLI SET GRUPPO =102, CODCATEGORIASTAT=28 WHERE CODICE = '20493#000XXX'</v>
      </c>
      <c r="N171" s="26" t="str">
        <f>+VLOOKUP(I171,[3]Foglio1!$A$5:$E$139,3,FALSE)</f>
        <v>X</v>
      </c>
      <c r="O171" s="26"/>
      <c r="P171" s="26"/>
      <c r="R171" s="18" t="str">
        <f t="shared" si="10"/>
        <v xml:space="preserve"> ( '20493#000XXX', 'CRM', GETDATE(),  'PP PRODUZIONE PROPRIA',  'PP PRODUZIONE PROPRIA',  'ES ESTERI',  'Estere di grado cosmetico',  '',  1,  1, 1, 1,  0,  0)</v>
      </c>
      <c r="S171" s="19" t="str">
        <f t="shared" si="11"/>
        <v>INSERT INTO EXTRAMAGCRM ( CODART, UTENTEMODIFICA, DATAMODIFICA, GRUPPO, NATURA, CATEGORIASTAT, FAMIGLIA, CONCENTRAZIONE, SPECIALITIES, ECOCERT, COSMOS,SOLUZIONIA, SOLUZIONIB, SOLUZIONIC) VALUES  ( '20493#000XXX', 'CRM', GETDATE(),  'PP PRODUZIONE PROPRIA',  'PP PRODUZIONE PROPRIA',  'ES ESTERI',  'Estere di grado cosmetico',  '',  1,  1, 1, 1,  0,  0)</v>
      </c>
    </row>
    <row r="172" spans="1:19" s="10" customFormat="1" ht="16.149999999999999" customHeight="1">
      <c r="A172" s="10">
        <f t="shared" si="8"/>
        <v>102</v>
      </c>
      <c r="B172" s="1" t="s">
        <v>65</v>
      </c>
      <c r="C172" s="1" t="s">
        <v>65</v>
      </c>
      <c r="D172" s="1">
        <v>28</v>
      </c>
      <c r="E172" s="10" t="s">
        <v>141</v>
      </c>
      <c r="F172" s="10" t="s">
        <v>416</v>
      </c>
      <c r="G172" s="1"/>
      <c r="H172" s="10" t="s">
        <v>548</v>
      </c>
      <c r="I172" s="1" t="s">
        <v>549</v>
      </c>
      <c r="J172" s="1" t="s">
        <v>22</v>
      </c>
      <c r="K172" s="1" t="s">
        <v>15</v>
      </c>
      <c r="L172" s="1" t="s">
        <v>15</v>
      </c>
      <c r="M172" s="10" t="str">
        <f t="shared" si="9"/>
        <v>UPDATE ANAGRAFICAARTICOLI SET GRUPPO =102, CODCATEGORIASTAT=28 WHERE CODICE = '21109#000XXX'</v>
      </c>
      <c r="N172" s="26" t="str">
        <f>+VLOOKUP(I172,[3]Foglio1!$A$5:$E$139,3,FALSE)</f>
        <v>X</v>
      </c>
      <c r="O172" s="26"/>
      <c r="P172" s="26"/>
      <c r="R172" s="18" t="str">
        <f t="shared" si="10"/>
        <v xml:space="preserve"> ( '21109#000XXX', 'CRM', GETDATE(),  'PP PRODUZIONE PROPRIA',  'PP PRODUZIONE PROPRIA',  'ES ESTERI',  'Estere di grado cosmetico',  '',  1,  0, 0, 1,  0,  0)</v>
      </c>
      <c r="S172" s="19" t="str">
        <f t="shared" si="11"/>
        <v>INSERT INTO EXTRAMAGCRM ( CODART, UTENTEMODIFICA, DATAMODIFICA, GRUPPO, NATURA, CATEGORIASTAT, FAMIGLIA, CONCENTRAZIONE, SPECIALITIES, ECOCERT, COSMOS,SOLUZIONIA, SOLUZIONIB, SOLUZIONIC) VALUES  ( '21109#000XXX', 'CRM', GETDATE(),  'PP PRODUZIONE PROPRIA',  'PP PRODUZIONE PROPRIA',  'ES ESTERI',  'Estere di grado cosmetico',  '',  1,  0, 0, 1,  0,  0)</v>
      </c>
    </row>
    <row r="173" spans="1:19" s="10" customFormat="1" ht="16.149999999999999" customHeight="1">
      <c r="A173" s="10">
        <f t="shared" si="8"/>
        <v>102</v>
      </c>
      <c r="B173" s="1" t="s">
        <v>65</v>
      </c>
      <c r="C173" s="1" t="s">
        <v>65</v>
      </c>
      <c r="D173" s="1">
        <v>28</v>
      </c>
      <c r="E173" s="1" t="s">
        <v>141</v>
      </c>
      <c r="F173" s="1" t="s">
        <v>416</v>
      </c>
      <c r="G173" s="1"/>
      <c r="H173" s="10" t="s">
        <v>550</v>
      </c>
      <c r="I173" s="10" t="s">
        <v>551</v>
      </c>
      <c r="J173" s="10" t="s">
        <v>22</v>
      </c>
      <c r="K173" s="10" t="s">
        <v>22</v>
      </c>
      <c r="L173" s="10" t="s">
        <v>22</v>
      </c>
      <c r="M173" s="10" t="str">
        <f t="shared" si="9"/>
        <v>UPDATE ANAGRAFICAARTICOLI SET GRUPPO =102, CODCATEGORIASTAT=28 WHERE CODICE = '20067#000XXX'</v>
      </c>
      <c r="N173" s="26" t="str">
        <f>+VLOOKUP(I173,[3]Foglio1!$A$5:$E$139,3,FALSE)</f>
        <v>X</v>
      </c>
      <c r="O173" s="26"/>
      <c r="P173" s="26"/>
      <c r="R173" s="18" t="str">
        <f t="shared" si="10"/>
        <v xml:space="preserve"> ( '20067#000XXX', 'CRM', GETDATE(),  'PP PRODUZIONE PROPRIA',  'PP PRODUZIONE PROPRIA',  'ES ESTERI',  'Estere di grado cosmetico',  '',  1,  1, 1, 1,  0,  0)</v>
      </c>
      <c r="S173" s="19" t="str">
        <f t="shared" si="11"/>
        <v>INSERT INTO EXTRAMAGCRM ( CODART, UTENTEMODIFICA, DATAMODIFICA, GRUPPO, NATURA, CATEGORIASTAT, FAMIGLIA, CONCENTRAZIONE, SPECIALITIES, ECOCERT, COSMOS,SOLUZIONIA, SOLUZIONIB, SOLUZIONIC) VALUES  ( '20067#000XXX', 'CRM', GETDATE(),  'PP PRODUZIONE PROPRIA',  'PP PRODUZIONE PROPRIA',  'ES ESTERI',  'Estere di grado cosmetico',  '',  1,  1, 1, 1,  0,  0)</v>
      </c>
    </row>
    <row r="174" spans="1:19" s="10" customFormat="1" ht="16.149999999999999" customHeight="1">
      <c r="A174" s="10">
        <f t="shared" si="8"/>
        <v>102</v>
      </c>
      <c r="B174" s="1" t="s">
        <v>65</v>
      </c>
      <c r="C174" s="1" t="s">
        <v>65</v>
      </c>
      <c r="D174" s="1">
        <v>28</v>
      </c>
      <c r="E174" s="10" t="s">
        <v>141</v>
      </c>
      <c r="F174" s="10" t="s">
        <v>416</v>
      </c>
      <c r="G174" s="1"/>
      <c r="H174" s="10" t="s">
        <v>552</v>
      </c>
      <c r="I174" s="1" t="s">
        <v>553</v>
      </c>
      <c r="J174" s="1" t="s">
        <v>22</v>
      </c>
      <c r="K174" s="1" t="s">
        <v>15</v>
      </c>
      <c r="L174" s="1" t="s">
        <v>15</v>
      </c>
      <c r="M174" s="10" t="str">
        <f t="shared" si="9"/>
        <v>UPDATE ANAGRAFICAARTICOLI SET GRUPPO =102, CODCATEGORIASTAT=28 WHERE CODICE = '21103#000XXX'</v>
      </c>
      <c r="N174" s="26"/>
      <c r="O174" s="26" t="str">
        <f>+VLOOKUP(I174,[3]Foglio1!$A$5:$E$139,4,FALSE)</f>
        <v>X</v>
      </c>
      <c r="P174" s="26"/>
      <c r="R174" s="18" t="str">
        <f t="shared" si="10"/>
        <v xml:space="preserve"> ( '21103#000XXX', 'CRM', GETDATE(),  'PP PRODUZIONE PROPRIA',  'PP PRODUZIONE PROPRIA',  'ES ESTERI',  'Estere di grado cosmetico',  '',  1,  0, 0, 0,  1,  0)</v>
      </c>
      <c r="S174" s="19" t="str">
        <f t="shared" si="11"/>
        <v>INSERT INTO EXTRAMAGCRM ( CODART, UTENTEMODIFICA, DATAMODIFICA, GRUPPO, NATURA, CATEGORIASTAT, FAMIGLIA, CONCENTRAZIONE, SPECIALITIES, ECOCERT, COSMOS,SOLUZIONIA, SOLUZIONIB, SOLUZIONIC) VALUES  ( '21103#000XXX', 'CRM', GETDATE(),  'PP PRODUZIONE PROPRIA',  'PP PRODUZIONE PROPRIA',  'ES ESTERI',  'Estere di grado cosmetico',  '',  1,  0, 0, 0,  1,  0)</v>
      </c>
    </row>
    <row r="175" spans="1:19" s="10" customFormat="1" ht="16.149999999999999" customHeight="1">
      <c r="A175" s="10">
        <f t="shared" si="8"/>
        <v>102</v>
      </c>
      <c r="B175" s="1" t="s">
        <v>65</v>
      </c>
      <c r="C175" s="1" t="s">
        <v>65</v>
      </c>
      <c r="D175" s="1">
        <v>28</v>
      </c>
      <c r="E175" s="10" t="s">
        <v>141</v>
      </c>
      <c r="F175" s="10" t="s">
        <v>416</v>
      </c>
      <c r="G175" s="1"/>
      <c r="H175" s="10" t="s">
        <v>554</v>
      </c>
      <c r="I175" s="1" t="s">
        <v>555</v>
      </c>
      <c r="J175" s="1" t="s">
        <v>22</v>
      </c>
      <c r="K175" s="1" t="s">
        <v>15</v>
      </c>
      <c r="L175" s="1" t="s">
        <v>15</v>
      </c>
      <c r="M175" s="10" t="str">
        <f t="shared" si="9"/>
        <v>UPDATE ANAGRAFICAARTICOLI SET GRUPPO =102, CODCATEGORIASTAT=28 WHERE CODICE = '21105#000XXX'</v>
      </c>
      <c r="N175" s="26"/>
      <c r="O175" s="26" t="str">
        <f>+VLOOKUP(I175,[3]Foglio1!$A$5:$E$139,4,FALSE)</f>
        <v>X</v>
      </c>
      <c r="P175" s="26"/>
      <c r="R175" s="18" t="str">
        <f t="shared" si="10"/>
        <v xml:space="preserve"> ( '21105#000XXX', 'CRM', GETDATE(),  'PP PRODUZIONE PROPRIA',  'PP PRODUZIONE PROPRIA',  'ES ESTERI',  'Estere di grado cosmetico',  '',  1,  0, 0, 0,  1,  0)</v>
      </c>
      <c r="S175" s="19" t="str">
        <f t="shared" si="11"/>
        <v>INSERT INTO EXTRAMAGCRM ( CODART, UTENTEMODIFICA, DATAMODIFICA, GRUPPO, NATURA, CATEGORIASTAT, FAMIGLIA, CONCENTRAZIONE, SPECIALITIES, ECOCERT, COSMOS,SOLUZIONIA, SOLUZIONIB, SOLUZIONIC) VALUES  ( '21105#000XXX', 'CRM', GETDATE(),  'PP PRODUZIONE PROPRIA',  'PP PRODUZIONE PROPRIA',  'ES ESTERI',  'Estere di grado cosmetico',  '',  1,  0, 0, 0,  1,  0)</v>
      </c>
    </row>
    <row r="176" spans="1:19" s="10" customFormat="1" ht="16.149999999999999" customHeight="1">
      <c r="A176" s="10">
        <f t="shared" si="8"/>
        <v>102</v>
      </c>
      <c r="B176" s="1" t="s">
        <v>65</v>
      </c>
      <c r="C176" s="1" t="s">
        <v>65</v>
      </c>
      <c r="D176" s="1">
        <v>28</v>
      </c>
      <c r="E176" s="10" t="s">
        <v>141</v>
      </c>
      <c r="F176" s="10" t="s">
        <v>416</v>
      </c>
      <c r="G176" s="1"/>
      <c r="H176" s="10" t="s">
        <v>556</v>
      </c>
      <c r="I176" s="1" t="s">
        <v>557</v>
      </c>
      <c r="J176" s="1" t="s">
        <v>22</v>
      </c>
      <c r="K176" s="1" t="s">
        <v>15</v>
      </c>
      <c r="L176" s="1" t="s">
        <v>15</v>
      </c>
      <c r="M176" s="10" t="str">
        <f t="shared" si="9"/>
        <v>UPDATE ANAGRAFICAARTICOLI SET GRUPPO =102, CODCATEGORIASTAT=28 WHERE CODICE = '21102#000XXX'</v>
      </c>
      <c r="N176" s="26"/>
      <c r="O176" s="26"/>
      <c r="P176" s="26" t="str">
        <f>+VLOOKUP(I176,[3]Foglio1!$A$5:$E$139,5,FALSE)</f>
        <v>X</v>
      </c>
      <c r="R176" s="18" t="str">
        <f t="shared" si="10"/>
        <v xml:space="preserve"> ( '21102#000XXX', 'CRM', GETDATE(),  'PP PRODUZIONE PROPRIA',  'PP PRODUZIONE PROPRIA',  'ES ESTERI',  'Estere di grado cosmetico',  '',  1,  0, 0, 0,  0,  1)</v>
      </c>
      <c r="S176" s="19" t="str">
        <f t="shared" si="11"/>
        <v>INSERT INTO EXTRAMAGCRM ( CODART, UTENTEMODIFICA, DATAMODIFICA, GRUPPO, NATURA, CATEGORIASTAT, FAMIGLIA, CONCENTRAZIONE, SPECIALITIES, ECOCERT, COSMOS,SOLUZIONIA, SOLUZIONIB, SOLUZIONIC) VALUES  ( '21102#000XXX', 'CRM', GETDATE(),  'PP PRODUZIONE PROPRIA',  'PP PRODUZIONE PROPRIA',  'ES ESTERI',  'Estere di grado cosmetico',  '',  1,  0, 0, 0,  0,  1)</v>
      </c>
    </row>
    <row r="177" spans="1:19" s="10" customFormat="1" ht="16.149999999999999" customHeight="1">
      <c r="A177" s="10">
        <f t="shared" si="8"/>
        <v>102</v>
      </c>
      <c r="B177" s="1" t="s">
        <v>65</v>
      </c>
      <c r="C177" s="1" t="s">
        <v>65</v>
      </c>
      <c r="D177" s="1">
        <v>28</v>
      </c>
      <c r="E177" s="10" t="s">
        <v>141</v>
      </c>
      <c r="F177" s="10" t="s">
        <v>416</v>
      </c>
      <c r="G177" s="1"/>
      <c r="H177" s="10" t="s">
        <v>558</v>
      </c>
      <c r="I177" s="1" t="s">
        <v>559</v>
      </c>
      <c r="J177" s="1" t="s">
        <v>22</v>
      </c>
      <c r="K177" s="1" t="s">
        <v>15</v>
      </c>
      <c r="L177" s="1" t="s">
        <v>15</v>
      </c>
      <c r="M177" s="10" t="str">
        <f t="shared" si="9"/>
        <v>UPDATE ANAGRAFICAARTICOLI SET GRUPPO =102, CODCATEGORIASTAT=28 WHERE CODICE = '21104#000XXX'</v>
      </c>
      <c r="N177" s="26"/>
      <c r="O177" s="26"/>
      <c r="P177" s="26" t="str">
        <f>+VLOOKUP(I177,[3]Foglio1!$A$5:$E$139,5,FALSE)</f>
        <v>X</v>
      </c>
      <c r="R177" s="18" t="str">
        <f t="shared" si="10"/>
        <v xml:space="preserve"> ( '21104#000XXX', 'CRM', GETDATE(),  'PP PRODUZIONE PROPRIA',  'PP PRODUZIONE PROPRIA',  'ES ESTERI',  'Estere di grado cosmetico',  '',  1,  0, 0, 0,  0,  1)</v>
      </c>
      <c r="S177" s="19" t="str">
        <f t="shared" si="11"/>
        <v>INSERT INTO EXTRAMAGCRM ( CODART, UTENTEMODIFICA, DATAMODIFICA, GRUPPO, NATURA, CATEGORIASTAT, FAMIGLIA, CONCENTRAZIONE, SPECIALITIES, ECOCERT, COSMOS,SOLUZIONIA, SOLUZIONIB, SOLUZIONIC) VALUES  ( '21104#000XXX', 'CRM', GETDATE(),  'PP PRODUZIONE PROPRIA',  'PP PRODUZIONE PROPRIA',  'ES ESTERI',  'Estere di grado cosmetico',  '',  1,  0, 0, 0,  0,  1)</v>
      </c>
    </row>
    <row r="178" spans="1:19" s="10" customFormat="1" ht="16.149999999999999" customHeight="1">
      <c r="A178" s="10">
        <f t="shared" si="8"/>
        <v>102</v>
      </c>
      <c r="B178" s="1" t="s">
        <v>65</v>
      </c>
      <c r="C178" s="1" t="s">
        <v>65</v>
      </c>
      <c r="D178" s="1">
        <v>28</v>
      </c>
      <c r="E178" s="10" t="s">
        <v>141</v>
      </c>
      <c r="F178" s="10" t="s">
        <v>416</v>
      </c>
      <c r="G178" s="1"/>
      <c r="H178" s="10" t="s">
        <v>560</v>
      </c>
      <c r="I178" s="1" t="s">
        <v>561</v>
      </c>
      <c r="J178" s="1" t="s">
        <v>22</v>
      </c>
      <c r="K178" s="1" t="s">
        <v>15</v>
      </c>
      <c r="L178" s="1" t="s">
        <v>15</v>
      </c>
      <c r="M178" s="10" t="str">
        <f t="shared" si="9"/>
        <v>UPDATE ANAGRAFICAARTICOLI SET GRUPPO =102, CODCATEGORIASTAT=28 WHERE CODICE = '21107#000XXX'</v>
      </c>
      <c r="N178" s="26" t="str">
        <f>+VLOOKUP(I178,[3]Foglio1!$A$5:$E$139,3,FALSE)</f>
        <v>X</v>
      </c>
      <c r="O178" s="26"/>
      <c r="P178" s="26"/>
      <c r="R178" s="18" t="str">
        <f t="shared" si="10"/>
        <v xml:space="preserve"> ( '21107#000XXX', 'CRM', GETDATE(),  'PP PRODUZIONE PROPRIA',  'PP PRODUZIONE PROPRIA',  'ES ESTERI',  'Estere di grado cosmetico',  '',  1,  0, 0, 1,  0,  0)</v>
      </c>
      <c r="S178" s="19" t="str">
        <f t="shared" si="11"/>
        <v>INSERT INTO EXTRAMAGCRM ( CODART, UTENTEMODIFICA, DATAMODIFICA, GRUPPO, NATURA, CATEGORIASTAT, FAMIGLIA, CONCENTRAZIONE, SPECIALITIES, ECOCERT, COSMOS,SOLUZIONIA, SOLUZIONIB, SOLUZIONIC) VALUES  ( '21107#000XXX', 'CRM', GETDATE(),  'PP PRODUZIONE PROPRIA',  'PP PRODUZIONE PROPRIA',  'ES ESTERI',  'Estere di grado cosmetico',  '',  1,  0, 0, 1,  0,  0)</v>
      </c>
    </row>
    <row r="179" spans="1:19" s="10" customFormat="1" ht="16.149999999999999" customHeight="1">
      <c r="A179" s="10">
        <f t="shared" si="8"/>
        <v>103</v>
      </c>
      <c r="B179" s="10" t="s">
        <v>9</v>
      </c>
      <c r="C179" s="10" t="s">
        <v>23</v>
      </c>
      <c r="D179" s="1">
        <v>28</v>
      </c>
      <c r="E179" s="1" t="s">
        <v>141</v>
      </c>
      <c r="F179" s="10" t="s">
        <v>268</v>
      </c>
      <c r="H179" s="10" t="s">
        <v>580</v>
      </c>
      <c r="I179" s="10" t="s">
        <v>581</v>
      </c>
      <c r="J179" s="10" t="s">
        <v>15</v>
      </c>
      <c r="K179" s="10" t="s">
        <v>22</v>
      </c>
      <c r="L179" s="10" t="s">
        <v>22</v>
      </c>
      <c r="M179" s="10" t="str">
        <f t="shared" si="9"/>
        <v>UPDATE ANAGRAFICAARTICOLI SET GRUPPO =103, CODCATEGORIASTAT=28 WHERE CODICE = '11262'</v>
      </c>
      <c r="N179" s="26"/>
      <c r="O179" s="26"/>
      <c r="P179" s="26"/>
      <c r="R179" s="18" t="str">
        <f t="shared" si="10"/>
        <v xml:space="preserve"> ( '11262', 'CRM', GETDATE(),  'RIVENDITA',  'MP MATERIE PRIME',  'ES ESTERI',  'Esteri Vari',  '',  0,  1, 1, 0,  0,  0)</v>
      </c>
      <c r="S179" s="19" t="str">
        <f t="shared" si="11"/>
        <v>INSERT INTO EXTRAMAGCRM ( CODART, UTENTEMODIFICA, DATAMODIFICA, GRUPPO, NATURA, CATEGORIASTAT, FAMIGLIA, CONCENTRAZIONE, SPECIALITIES, ECOCERT, COSMOS,SOLUZIONIA, SOLUZIONIB, SOLUZIONIC) VALUES  ( '11262', 'CRM', GETDATE(),  'RIVENDITA',  'MP MATERIE PRIME',  'ES ESTERI',  'Esteri Vari',  '',  0,  1, 1, 0,  0,  0)</v>
      </c>
    </row>
    <row r="180" spans="1:19" s="10" customFormat="1" ht="16.149999999999999" customHeight="1">
      <c r="A180" s="10">
        <f t="shared" si="8"/>
        <v>103</v>
      </c>
      <c r="B180" s="1" t="s">
        <v>9</v>
      </c>
      <c r="C180" s="10" t="s">
        <v>120</v>
      </c>
      <c r="D180" s="1">
        <v>28</v>
      </c>
      <c r="E180" s="1" t="s">
        <v>141</v>
      </c>
      <c r="F180" s="10" t="s">
        <v>416</v>
      </c>
      <c r="G180" s="1"/>
      <c r="H180" s="10" t="s">
        <v>582</v>
      </c>
      <c r="I180" s="10" t="s">
        <v>583</v>
      </c>
      <c r="J180" s="10" t="s">
        <v>22</v>
      </c>
      <c r="K180" s="10" t="s">
        <v>22</v>
      </c>
      <c r="L180" s="10" t="s">
        <v>22</v>
      </c>
      <c r="M180" s="10" t="str">
        <f t="shared" si="9"/>
        <v>UPDATE ANAGRAFICAARTICOLI SET GRUPPO =103, CODCATEGORIASTAT=28 WHERE CODICE = '43041'</v>
      </c>
      <c r="N180" s="26"/>
      <c r="O180" s="26"/>
      <c r="P180" s="26" t="str">
        <f>+VLOOKUP(I180,[3]Foglio1!$A$5:$E$139,5,FALSE)</f>
        <v>X</v>
      </c>
      <c r="R180" s="18" t="str">
        <f t="shared" si="10"/>
        <v xml:space="preserve"> ( '43041', 'CRM', GETDATE(),  'RIVENDITA',  'RIVENDITA PURA',  'ES ESTERI',  'Estere di grado cosmetico',  '',  1,  1, 1, 0,  0,  1)</v>
      </c>
      <c r="S180" s="19" t="str">
        <f t="shared" si="11"/>
        <v>INSERT INTO EXTRAMAGCRM ( CODART, UTENTEMODIFICA, DATAMODIFICA, GRUPPO, NATURA, CATEGORIASTAT, FAMIGLIA, CONCENTRAZIONE, SPECIALITIES, ECOCERT, COSMOS,SOLUZIONIA, SOLUZIONIB, SOLUZIONIC) VALUES  ( '43041', 'CRM', GETDATE(),  'RIVENDITA',  'RIVENDITA PURA',  'ES ESTERI',  'Estere di grado cosmetico',  '',  1,  1, 1, 0,  0,  1)</v>
      </c>
    </row>
    <row r="181" spans="1:19" s="10" customFormat="1" ht="16.149999999999999" customHeight="1">
      <c r="A181" s="10">
        <f t="shared" si="8"/>
        <v>103</v>
      </c>
      <c r="B181" s="1" t="s">
        <v>9</v>
      </c>
      <c r="C181" s="10" t="s">
        <v>120</v>
      </c>
      <c r="D181" s="1">
        <v>28</v>
      </c>
      <c r="E181" s="1" t="s">
        <v>141</v>
      </c>
      <c r="F181" s="1" t="s">
        <v>416</v>
      </c>
      <c r="G181" s="1"/>
      <c r="H181" s="10" t="s">
        <v>584</v>
      </c>
      <c r="I181" s="10" t="s">
        <v>585</v>
      </c>
      <c r="J181" s="10" t="s">
        <v>22</v>
      </c>
      <c r="K181" s="10" t="s">
        <v>15</v>
      </c>
      <c r="L181" s="10" t="s">
        <v>15</v>
      </c>
      <c r="M181" s="10" t="str">
        <f t="shared" si="9"/>
        <v>UPDATE ANAGRAFICAARTICOLI SET GRUPPO =103, CODCATEGORIASTAT=28 WHERE CODICE = '43078'</v>
      </c>
      <c r="N181" s="26"/>
      <c r="O181" s="26" t="str">
        <f>+VLOOKUP(I181,[3]Foglio1!$A$5:$E$139,4,FALSE)</f>
        <v>X</v>
      </c>
      <c r="P181" s="26"/>
      <c r="R181" s="18" t="str">
        <f t="shared" si="10"/>
        <v xml:space="preserve"> ( '43078', 'CRM', GETDATE(),  'RIVENDITA',  'RIVENDITA PURA',  'ES ESTERI',  'Estere di grado cosmetico',  '',  1,  0, 0, 0,  1,  0)</v>
      </c>
      <c r="S181" s="19" t="str">
        <f t="shared" si="11"/>
        <v>INSERT INTO EXTRAMAGCRM ( CODART, UTENTEMODIFICA, DATAMODIFICA, GRUPPO, NATURA, CATEGORIASTAT, FAMIGLIA, CONCENTRAZIONE, SPECIALITIES, ECOCERT, COSMOS,SOLUZIONIA, SOLUZIONIB, SOLUZIONIC) VALUES  ( '43078', 'CRM', GETDATE(),  'RIVENDITA',  'RIVENDITA PURA',  'ES ESTERI',  'Estere di grado cosmetico',  '',  1,  0, 0, 0,  1,  0)</v>
      </c>
    </row>
    <row r="182" spans="1:19" s="10" customFormat="1" ht="16.149999999999999" customHeight="1">
      <c r="A182" s="10">
        <f t="shared" si="8"/>
        <v>103</v>
      </c>
      <c r="B182" s="10" t="s">
        <v>9</v>
      </c>
      <c r="C182" s="10" t="s">
        <v>120</v>
      </c>
      <c r="D182" s="1">
        <v>28</v>
      </c>
      <c r="E182" s="10" t="s">
        <v>141</v>
      </c>
      <c r="F182" s="10" t="s">
        <v>416</v>
      </c>
      <c r="G182" s="1"/>
      <c r="H182" s="10" t="s">
        <v>594</v>
      </c>
      <c r="I182" s="10" t="s">
        <v>595</v>
      </c>
      <c r="J182" s="10" t="s">
        <v>22</v>
      </c>
      <c r="K182" s="10" t="s">
        <v>22</v>
      </c>
      <c r="L182" s="10" t="s">
        <v>22</v>
      </c>
      <c r="M182" s="10" t="str">
        <f t="shared" si="9"/>
        <v>UPDATE ANAGRAFICAARTICOLI SET GRUPPO =103, CODCATEGORIASTAT=28 WHERE CODICE = '43058'</v>
      </c>
      <c r="N182" s="26"/>
      <c r="O182" s="26" t="str">
        <f>+VLOOKUP(I182,[3]Foglio1!$A$5:$E$139,4,FALSE)</f>
        <v>X</v>
      </c>
      <c r="P182" s="26"/>
      <c r="R182" s="18" t="str">
        <f t="shared" si="10"/>
        <v xml:space="preserve"> ( '43058', 'CRM', GETDATE(),  'RIVENDITA',  'RIVENDITA PURA',  'ES ESTERI',  'Estere di grado cosmetico',  '',  1,  1, 1, 0,  1,  0)</v>
      </c>
      <c r="S182" s="19" t="str">
        <f t="shared" si="11"/>
        <v>INSERT INTO EXTRAMAGCRM ( CODART, UTENTEMODIFICA, DATAMODIFICA, GRUPPO, NATURA, CATEGORIASTAT, FAMIGLIA, CONCENTRAZIONE, SPECIALITIES, ECOCERT, COSMOS,SOLUZIONIA, SOLUZIONIB, SOLUZIONIC) VALUES  ( '43058', 'CRM', GETDATE(),  'RIVENDITA',  'RIVENDITA PURA',  'ES ESTERI',  'Estere di grado cosmetico',  '',  1,  1, 1, 0,  1,  0)</v>
      </c>
    </row>
    <row r="183" spans="1:19" s="10" customFormat="1" ht="16.149999999999999" customHeight="1">
      <c r="A183" s="10">
        <f t="shared" si="8"/>
        <v>103</v>
      </c>
      <c r="B183" s="10" t="s">
        <v>9</v>
      </c>
      <c r="C183" s="10" t="s">
        <v>120</v>
      </c>
      <c r="D183" s="1">
        <v>28</v>
      </c>
      <c r="E183" s="10" t="s">
        <v>141</v>
      </c>
      <c r="F183" s="10" t="s">
        <v>268</v>
      </c>
      <c r="H183" s="10" t="s">
        <v>596</v>
      </c>
      <c r="I183" s="10" t="s">
        <v>597</v>
      </c>
      <c r="J183" s="10" t="s">
        <v>15</v>
      </c>
      <c r="K183" s="10" t="s">
        <v>15</v>
      </c>
      <c r="L183" s="10" t="s">
        <v>15</v>
      </c>
      <c r="M183" s="10" t="str">
        <f t="shared" si="9"/>
        <v>UPDATE ANAGRAFICAARTICOLI SET GRUPPO =103, CODCATEGORIASTAT=28 WHERE CODICE = '43175'</v>
      </c>
      <c r="N183" s="26"/>
      <c r="O183" s="26"/>
      <c r="P183" s="26"/>
      <c r="R183" s="18" t="str">
        <f t="shared" si="10"/>
        <v xml:space="preserve"> ( '43175', 'CRM', GETDATE(),  'RIVENDITA',  'RIVENDITA PURA',  'ES ESTERI',  'Esteri Vari',  '',  0,  0, 0, 0,  0,  0)</v>
      </c>
      <c r="S183" s="19" t="str">
        <f t="shared" si="11"/>
        <v>INSERT INTO EXTRAMAGCRM ( CODART, UTENTEMODIFICA, DATAMODIFICA, GRUPPO, NATURA, CATEGORIASTAT, FAMIGLIA, CONCENTRAZIONE, SPECIALITIES, ECOCERT, COSMOS,SOLUZIONIA, SOLUZIONIB, SOLUZIONIC) VALUES  ( '43175', 'CRM', GETDATE(),  'RIVENDITA',  'RIVENDITA PURA',  'ES ESTERI',  'Esteri Vari',  '',  0,  0, 0, 0,  0,  0)</v>
      </c>
    </row>
    <row r="184" spans="1:19" s="10" customFormat="1" ht="16.149999999999999" customHeight="1">
      <c r="A184" s="10">
        <f t="shared" si="8"/>
        <v>103</v>
      </c>
      <c r="B184" s="10" t="s">
        <v>9</v>
      </c>
      <c r="C184" s="10" t="s">
        <v>120</v>
      </c>
      <c r="D184" s="1">
        <v>28</v>
      </c>
      <c r="E184" s="10" t="s">
        <v>141</v>
      </c>
      <c r="F184" s="10" t="s">
        <v>268</v>
      </c>
      <c r="H184" s="10" t="s">
        <v>598</v>
      </c>
      <c r="I184" s="10" t="s">
        <v>599</v>
      </c>
      <c r="J184" s="10" t="s">
        <v>15</v>
      </c>
      <c r="K184" s="10" t="s">
        <v>22</v>
      </c>
      <c r="L184" s="10" t="s">
        <v>22</v>
      </c>
      <c r="M184" s="10" t="str">
        <f t="shared" si="9"/>
        <v>UPDATE ANAGRAFICAARTICOLI SET GRUPPO =103, CODCATEGORIASTAT=28 WHERE CODICE = '43178'</v>
      </c>
      <c r="N184" s="26"/>
      <c r="O184" s="26"/>
      <c r="P184" s="26"/>
      <c r="R184" s="18" t="str">
        <f t="shared" si="10"/>
        <v xml:space="preserve"> ( '43178', 'CRM', GETDATE(),  'RIVENDITA',  'RIVENDITA PURA',  'ES ESTERI',  'Esteri Vari',  '',  0,  1, 1, 0,  0,  0)</v>
      </c>
      <c r="S184" s="19" t="str">
        <f t="shared" si="11"/>
        <v>INSERT INTO EXTRAMAGCRM ( CODART, UTENTEMODIFICA, DATAMODIFICA, GRUPPO, NATURA, CATEGORIASTAT, FAMIGLIA, CONCENTRAZIONE, SPECIALITIES, ECOCERT, COSMOS,SOLUZIONIA, SOLUZIONIB, SOLUZIONIC) VALUES  ( '43178', 'CRM', GETDATE(),  'RIVENDITA',  'RIVENDITA PURA',  'ES ESTERI',  'Esteri Vari',  '',  0,  1, 1, 0,  0,  0)</v>
      </c>
    </row>
    <row r="185" spans="1:19" s="10" customFormat="1" ht="16.149999999999999" customHeight="1">
      <c r="A185" s="10">
        <f t="shared" si="8"/>
        <v>103</v>
      </c>
      <c r="B185" s="10" t="s">
        <v>9</v>
      </c>
      <c r="C185" s="10" t="s">
        <v>120</v>
      </c>
      <c r="D185" s="1">
        <v>28</v>
      </c>
      <c r="E185" s="1" t="s">
        <v>141</v>
      </c>
      <c r="F185" s="10" t="s">
        <v>268</v>
      </c>
      <c r="G185" s="1"/>
      <c r="H185" s="10" t="s">
        <v>785</v>
      </c>
      <c r="I185" s="10" t="s">
        <v>786</v>
      </c>
      <c r="J185" s="10" t="s">
        <v>15</v>
      </c>
      <c r="K185" s="10" t="s">
        <v>22</v>
      </c>
      <c r="L185" s="10" t="s">
        <v>22</v>
      </c>
      <c r="M185" s="10" t="str">
        <f t="shared" si="9"/>
        <v>UPDATE ANAGRAFICAARTICOLI SET GRUPPO =103, CODCATEGORIASTAT=28 WHERE CODICE = '43149'</v>
      </c>
      <c r="N185" s="26"/>
      <c r="O185" s="26"/>
      <c r="P185" s="26"/>
      <c r="R185" s="18" t="str">
        <f t="shared" si="10"/>
        <v xml:space="preserve"> ( '43149', 'CRM', GETDATE(),  'RIVENDITA',  'RIVENDITA PURA',  'ES ESTERI',  'Esteri Vari',  '',  0,  1, 1, 0,  0,  0)</v>
      </c>
      <c r="S185" s="19" t="str">
        <f t="shared" si="11"/>
        <v>INSERT INTO EXTRAMAGCRM ( CODART, UTENTEMODIFICA, DATAMODIFICA, GRUPPO, NATURA, CATEGORIASTAT, FAMIGLIA, CONCENTRAZIONE, SPECIALITIES, ECOCERT, COSMOS,SOLUZIONIA, SOLUZIONIB, SOLUZIONIC) VALUES  ( '43149', 'CRM', GETDATE(),  'RIVENDITA',  'RIVENDITA PURA',  'ES ESTERI',  'Esteri Vari',  '',  0,  1, 1, 0,  0,  0)</v>
      </c>
    </row>
    <row r="186" spans="1:19" s="10" customFormat="1" ht="16.149999999999999" customHeight="1">
      <c r="A186" s="10">
        <f t="shared" si="8"/>
        <v>103</v>
      </c>
      <c r="B186" s="10" t="s">
        <v>9</v>
      </c>
      <c r="C186" s="10" t="s">
        <v>120</v>
      </c>
      <c r="D186" s="1">
        <v>28</v>
      </c>
      <c r="E186" s="1" t="s">
        <v>141</v>
      </c>
      <c r="F186" s="10" t="s">
        <v>268</v>
      </c>
      <c r="H186" s="10" t="s">
        <v>787</v>
      </c>
      <c r="I186" s="10" t="s">
        <v>788</v>
      </c>
      <c r="J186" s="10" t="s">
        <v>15</v>
      </c>
      <c r="K186" s="10" t="s">
        <v>15</v>
      </c>
      <c r="L186" s="10" t="s">
        <v>15</v>
      </c>
      <c r="M186" s="10" t="str">
        <f t="shared" si="9"/>
        <v>UPDATE ANAGRAFICAARTICOLI SET GRUPPO =103, CODCATEGORIASTAT=28 WHERE CODICE = '43084'</v>
      </c>
      <c r="N186" s="26"/>
      <c r="O186" s="26"/>
      <c r="P186" s="26"/>
      <c r="R186" s="18" t="str">
        <f t="shared" si="10"/>
        <v xml:space="preserve"> ( '43084', 'CRM', GETDATE(),  'RIVENDITA',  'RIVENDITA PURA',  'ES ESTERI',  'Esteri Vari',  '',  0,  0, 0, 0,  0,  0)</v>
      </c>
      <c r="S186" s="19" t="str">
        <f t="shared" si="11"/>
        <v>INSERT INTO EXTRAMAGCRM ( CODART, UTENTEMODIFICA, DATAMODIFICA, GRUPPO, NATURA, CATEGORIASTAT, FAMIGLIA, CONCENTRAZIONE, SPECIALITIES, ECOCERT, COSMOS,SOLUZIONIA, SOLUZIONIB, SOLUZIONIC) VALUES  ( '43084', 'CRM', GETDATE(),  'RIVENDITA',  'RIVENDITA PURA',  'ES ESTERI',  'Esteri Vari',  '',  0,  0, 0, 0,  0,  0)</v>
      </c>
    </row>
    <row r="187" spans="1:19" s="10" customFormat="1" ht="16.149999999999999" customHeight="1">
      <c r="A187" s="10">
        <f t="shared" si="8"/>
        <v>103</v>
      </c>
      <c r="B187" s="10" t="s">
        <v>9</v>
      </c>
      <c r="C187" s="10" t="s">
        <v>120</v>
      </c>
      <c r="D187" s="1">
        <v>28</v>
      </c>
      <c r="E187" s="1" t="s">
        <v>141</v>
      </c>
      <c r="F187" s="10" t="s">
        <v>268</v>
      </c>
      <c r="G187" s="1"/>
      <c r="H187" s="10" t="s">
        <v>789</v>
      </c>
      <c r="I187" s="10" t="s">
        <v>790</v>
      </c>
      <c r="J187" s="10" t="s">
        <v>22</v>
      </c>
      <c r="K187" s="10" t="s">
        <v>15</v>
      </c>
      <c r="L187" s="10" t="s">
        <v>15</v>
      </c>
      <c r="M187" s="10" t="str">
        <f t="shared" si="9"/>
        <v>UPDATE ANAGRAFICAARTICOLI SET GRUPPO =103, CODCATEGORIASTAT=28 WHERE CODICE = '43110'</v>
      </c>
      <c r="N187" s="26"/>
      <c r="O187" s="26"/>
      <c r="P187" s="26" t="str">
        <f>+VLOOKUP(I187,[3]Foglio1!$A$5:$E$139,5,FALSE)</f>
        <v>X</v>
      </c>
      <c r="R187" s="18" t="str">
        <f t="shared" si="10"/>
        <v xml:space="preserve"> ( '43110', 'CRM', GETDATE(),  'RIVENDITA',  'RIVENDITA PURA',  'ES ESTERI',  'Esteri Vari',  '',  1,  0, 0, 0,  0,  1)</v>
      </c>
      <c r="S187" s="19" t="str">
        <f t="shared" si="11"/>
        <v>INSERT INTO EXTRAMAGCRM ( CODART, UTENTEMODIFICA, DATAMODIFICA, GRUPPO, NATURA, CATEGORIASTAT, FAMIGLIA, CONCENTRAZIONE, SPECIALITIES, ECOCERT, COSMOS,SOLUZIONIA, SOLUZIONIB, SOLUZIONIC) VALUES  ( '43110', 'CRM', GETDATE(),  'RIVENDITA',  'RIVENDITA PURA',  'ES ESTERI',  'Esteri Vari',  '',  1,  0, 0, 0,  0,  1)</v>
      </c>
    </row>
    <row r="188" spans="1:19" s="10" customFormat="1" ht="16.149999999999999" customHeight="1">
      <c r="A188" s="10">
        <f t="shared" si="8"/>
        <v>102</v>
      </c>
      <c r="B188" s="1" t="s">
        <v>65</v>
      </c>
      <c r="C188" s="1" t="s">
        <v>65</v>
      </c>
      <c r="D188" s="1">
        <v>28</v>
      </c>
      <c r="E188" s="10" t="s">
        <v>141</v>
      </c>
      <c r="F188" s="10" t="s">
        <v>142</v>
      </c>
      <c r="G188" s="1"/>
      <c r="H188" s="10" t="s">
        <v>886</v>
      </c>
      <c r="I188" s="1" t="s">
        <v>887</v>
      </c>
      <c r="J188" s="10" t="s">
        <v>22</v>
      </c>
      <c r="K188" s="10" t="s">
        <v>15</v>
      </c>
      <c r="L188" s="10" t="s">
        <v>15</v>
      </c>
      <c r="M188" s="10" t="str">
        <f t="shared" si="9"/>
        <v>UPDATE ANAGRAFICAARTICOLI SET GRUPPO =102, CODCATEGORIASTAT=28 WHERE CODICE = '21006#000XXX'</v>
      </c>
      <c r="N188" s="26" t="str">
        <f>+VLOOKUP(I188,[3]Foglio1!$A$5:$E$139,3,FALSE)</f>
        <v>X</v>
      </c>
      <c r="O188" s="26"/>
      <c r="P188" s="26"/>
      <c r="R188" s="18" t="str">
        <f t="shared" si="10"/>
        <v xml:space="preserve"> ( '21006#000XXX', 'CRM', GETDATE(),  'PP PRODUZIONE PROPRIA',  'PP PRODUZIONE PROPRIA',  'ES ESTERI',  'Estere di grado tecnico',  '',  1,  0, 0, 1,  0,  0)</v>
      </c>
      <c r="S188" s="19" t="str">
        <f t="shared" si="11"/>
        <v>INSERT INTO EXTRAMAGCRM ( CODART, UTENTEMODIFICA, DATAMODIFICA, GRUPPO, NATURA, CATEGORIASTAT, FAMIGLIA, CONCENTRAZIONE, SPECIALITIES, ECOCERT, COSMOS,SOLUZIONIA, SOLUZIONIB, SOLUZIONIC) VALUES  ( '21006#000XXX', 'CRM', GETDATE(),  'PP PRODUZIONE PROPRIA',  'PP PRODUZIONE PROPRIA',  'ES ESTERI',  'Estere di grado tecnico',  '',  1,  0, 0, 1,  0,  0)</v>
      </c>
    </row>
    <row r="189" spans="1:19" s="10" customFormat="1" ht="16.149999999999999" customHeight="1">
      <c r="A189" s="10">
        <f t="shared" si="8"/>
        <v>102</v>
      </c>
      <c r="B189" s="1" t="s">
        <v>65</v>
      </c>
      <c r="C189" s="1" t="s">
        <v>65</v>
      </c>
      <c r="D189" s="1">
        <v>28</v>
      </c>
      <c r="E189" s="10" t="s">
        <v>141</v>
      </c>
      <c r="F189" s="10" t="s">
        <v>142</v>
      </c>
      <c r="G189" s="1"/>
      <c r="H189" s="10" t="s">
        <v>888</v>
      </c>
      <c r="I189" s="1" t="s">
        <v>889</v>
      </c>
      <c r="J189" s="10" t="s">
        <v>22</v>
      </c>
      <c r="K189" s="10" t="s">
        <v>15</v>
      </c>
      <c r="L189" s="10" t="s">
        <v>15</v>
      </c>
      <c r="M189" s="10" t="str">
        <f t="shared" si="9"/>
        <v>UPDATE ANAGRAFICAARTICOLI SET GRUPPO =102, CODCATEGORIASTAT=28 WHERE CODICE = '21493#000XXX'</v>
      </c>
      <c r="N189" s="26" t="str">
        <f>+VLOOKUP(I189,[3]Foglio1!$A$5:$E$139,3,FALSE)</f>
        <v>X</v>
      </c>
      <c r="O189" s="26"/>
      <c r="P189" s="26"/>
      <c r="R189" s="18" t="str">
        <f t="shared" si="10"/>
        <v xml:space="preserve"> ( '21493#000XXX', 'CRM', GETDATE(),  'PP PRODUZIONE PROPRIA',  'PP PRODUZIONE PROPRIA',  'ES ESTERI',  'Estere di grado tecnico',  '',  1,  0, 0, 1,  0,  0)</v>
      </c>
      <c r="S189" s="19" t="str">
        <f t="shared" si="11"/>
        <v>INSERT INTO EXTRAMAGCRM ( CODART, UTENTEMODIFICA, DATAMODIFICA, GRUPPO, NATURA, CATEGORIASTAT, FAMIGLIA, CONCENTRAZIONE, SPECIALITIES, ECOCERT, COSMOS,SOLUZIONIA, SOLUZIONIB, SOLUZIONIC) VALUES  ( '21493#000XXX', 'CRM', GETDATE(),  'PP PRODUZIONE PROPRIA',  'PP PRODUZIONE PROPRIA',  'ES ESTERI',  'Estere di grado tecnico',  '',  1,  0, 0, 1,  0,  0)</v>
      </c>
    </row>
    <row r="190" spans="1:19" s="10" customFormat="1" ht="16.149999999999999" customHeight="1">
      <c r="A190" s="10">
        <f t="shared" si="8"/>
        <v>102</v>
      </c>
      <c r="B190" s="1" t="s">
        <v>65</v>
      </c>
      <c r="C190" s="1" t="s">
        <v>65</v>
      </c>
      <c r="D190" s="1">
        <v>28</v>
      </c>
      <c r="E190" s="10" t="s">
        <v>141</v>
      </c>
      <c r="F190" s="10" t="s">
        <v>142</v>
      </c>
      <c r="G190" s="1"/>
      <c r="H190" s="10" t="s">
        <v>890</v>
      </c>
      <c r="I190" s="1" t="s">
        <v>891</v>
      </c>
      <c r="J190" s="10" t="s">
        <v>22</v>
      </c>
      <c r="K190" s="10" t="s">
        <v>15</v>
      </c>
      <c r="L190" s="10" t="s">
        <v>15</v>
      </c>
      <c r="M190" s="10" t="str">
        <f t="shared" si="9"/>
        <v>UPDATE ANAGRAFICAARTICOLI SET GRUPPO =102, CODCATEGORIASTAT=28 WHERE CODICE = '21003#000XXX'</v>
      </c>
      <c r="N190" s="26"/>
      <c r="O190" s="26" t="str">
        <f>+VLOOKUP(I190,[3]Foglio1!$A$5:$E$139,4,FALSE)</f>
        <v>X</v>
      </c>
      <c r="P190" s="26"/>
      <c r="R190" s="18" t="str">
        <f t="shared" si="10"/>
        <v xml:space="preserve"> ( '21003#000XXX', 'CRM', GETDATE(),  'PP PRODUZIONE PROPRIA',  'PP PRODUZIONE PROPRIA',  'ES ESTERI',  'Estere di grado tecnico',  '',  1,  0, 0, 0,  1,  0)</v>
      </c>
      <c r="S190" s="19" t="str">
        <f t="shared" si="11"/>
        <v>INSERT INTO EXTRAMAGCRM ( CODART, UTENTEMODIFICA, DATAMODIFICA, GRUPPO, NATURA, CATEGORIASTAT, FAMIGLIA, CONCENTRAZIONE, SPECIALITIES, ECOCERT, COSMOS,SOLUZIONIA, SOLUZIONIB, SOLUZIONIC) VALUES  ( '21003#000XXX', 'CRM', GETDATE(),  'PP PRODUZIONE PROPRIA',  'PP PRODUZIONE PROPRIA',  'ES ESTERI',  'Estere di grado tecnico',  '',  1,  0, 0, 0,  1,  0)</v>
      </c>
    </row>
    <row r="191" spans="1:19" s="10" customFormat="1" ht="16.149999999999999" customHeight="1">
      <c r="A191" s="10">
        <f t="shared" si="8"/>
        <v>102</v>
      </c>
      <c r="B191" s="1" t="s">
        <v>65</v>
      </c>
      <c r="C191" s="1" t="s">
        <v>65</v>
      </c>
      <c r="D191" s="1">
        <v>28</v>
      </c>
      <c r="E191" s="10" t="s">
        <v>141</v>
      </c>
      <c r="F191" s="10" t="s">
        <v>142</v>
      </c>
      <c r="G191" s="1"/>
      <c r="H191" s="10" t="s">
        <v>892</v>
      </c>
      <c r="I191" s="1" t="s">
        <v>893</v>
      </c>
      <c r="J191" s="10" t="s">
        <v>22</v>
      </c>
      <c r="K191" s="10" t="s">
        <v>15</v>
      </c>
      <c r="L191" s="10" t="s">
        <v>15</v>
      </c>
      <c r="M191" s="10" t="str">
        <f t="shared" si="9"/>
        <v>UPDATE ANAGRAFICAARTICOLI SET GRUPPO =102, CODCATEGORIASTAT=28 WHERE CODICE = '21005#000XXX'</v>
      </c>
      <c r="N191" s="26"/>
      <c r="O191" s="26" t="str">
        <f>+VLOOKUP(I191,[3]Foglio1!$A$5:$E$139,4,FALSE)</f>
        <v>X</v>
      </c>
      <c r="P191" s="26"/>
      <c r="R191" s="18" t="str">
        <f t="shared" si="10"/>
        <v xml:space="preserve"> ( '21005#000XXX', 'CRM', GETDATE(),  'PP PRODUZIONE PROPRIA',  'PP PRODUZIONE PROPRIA',  'ES ESTERI',  'Estere di grado tecnico',  '',  1,  0, 0, 0,  1,  0)</v>
      </c>
      <c r="S191" s="19" t="str">
        <f t="shared" si="11"/>
        <v>INSERT INTO EXTRAMAGCRM ( CODART, UTENTEMODIFICA, DATAMODIFICA, GRUPPO, NATURA, CATEGORIASTAT, FAMIGLIA, CONCENTRAZIONE, SPECIALITIES, ECOCERT, COSMOS,SOLUZIONIA, SOLUZIONIB, SOLUZIONIC) VALUES  ( '21005#000XXX', 'CRM', GETDATE(),  'PP PRODUZIONE PROPRIA',  'PP PRODUZIONE PROPRIA',  'ES ESTERI',  'Estere di grado tecnico',  '',  1,  0, 0, 0,  1,  0)</v>
      </c>
    </row>
    <row r="192" spans="1:19" s="10" customFormat="1" ht="16.149999999999999" customHeight="1">
      <c r="A192" s="10">
        <f t="shared" si="8"/>
        <v>102</v>
      </c>
      <c r="B192" s="1" t="s">
        <v>65</v>
      </c>
      <c r="C192" s="1" t="s">
        <v>65</v>
      </c>
      <c r="D192" s="1">
        <v>28</v>
      </c>
      <c r="E192" s="10" t="s">
        <v>141</v>
      </c>
      <c r="F192" s="10" t="s">
        <v>142</v>
      </c>
      <c r="G192" s="1"/>
      <c r="H192" s="10" t="s">
        <v>894</v>
      </c>
      <c r="I192" s="1" t="s">
        <v>895</v>
      </c>
      <c r="J192" s="10" t="s">
        <v>22</v>
      </c>
      <c r="K192" s="10" t="s">
        <v>15</v>
      </c>
      <c r="L192" s="10" t="s">
        <v>15</v>
      </c>
      <c r="M192" s="10" t="str">
        <f t="shared" si="9"/>
        <v>UPDATE ANAGRAFICAARTICOLI SET GRUPPO =102, CODCATEGORIASTAT=28 WHERE CODICE = '21007#000XXX'</v>
      </c>
      <c r="N192" s="26" t="str">
        <f>+VLOOKUP(I192,[3]Foglio1!$A$5:$E$139,3,FALSE)</f>
        <v>X</v>
      </c>
      <c r="O192" s="26"/>
      <c r="P192" s="26"/>
      <c r="R192" s="18" t="str">
        <f t="shared" si="10"/>
        <v xml:space="preserve"> ( '21007#000XXX', 'CRM', GETDATE(),  'PP PRODUZIONE PROPRIA',  'PP PRODUZIONE PROPRIA',  'ES ESTERI',  'Estere di grado tecnico',  '',  1,  0, 0, 1,  0,  0)</v>
      </c>
      <c r="S192" s="19" t="str">
        <f t="shared" si="11"/>
        <v>INSERT INTO EXTRAMAGCRM ( CODART, UTENTEMODIFICA, DATAMODIFICA, GRUPPO, NATURA, CATEGORIASTAT, FAMIGLIA, CONCENTRAZIONE, SPECIALITIES, ECOCERT, COSMOS,SOLUZIONIA, SOLUZIONIB, SOLUZIONIC) VALUES  ( '21007#000XXX', 'CRM', GETDATE(),  'PP PRODUZIONE PROPRIA',  'PP PRODUZIONE PROPRIA',  'ES ESTERI',  'Estere di grado tecnico',  '',  1,  0, 0, 1,  0,  0)</v>
      </c>
    </row>
    <row r="193" spans="1:19" s="10" customFormat="1" ht="16.149999999999999" customHeight="1">
      <c r="A193" s="10">
        <f t="shared" si="8"/>
        <v>102</v>
      </c>
      <c r="B193" s="1" t="s">
        <v>65</v>
      </c>
      <c r="C193" s="1" t="s">
        <v>65</v>
      </c>
      <c r="D193" s="1">
        <v>28</v>
      </c>
      <c r="E193" s="10" t="s">
        <v>141</v>
      </c>
      <c r="F193" s="10" t="s">
        <v>142</v>
      </c>
      <c r="G193" s="1"/>
      <c r="H193" s="10" t="s">
        <v>896</v>
      </c>
      <c r="I193" s="1" t="s">
        <v>897</v>
      </c>
      <c r="J193" s="10" t="s">
        <v>22</v>
      </c>
      <c r="K193" s="10" t="s">
        <v>15</v>
      </c>
      <c r="L193" s="10" t="s">
        <v>15</v>
      </c>
      <c r="M193" s="10" t="str">
        <f t="shared" si="9"/>
        <v>UPDATE ANAGRAFICAARTICOLI SET GRUPPO =102, CODCATEGORIASTAT=28 WHERE CODICE = '21067#000XXX'</v>
      </c>
      <c r="N193" s="26" t="str">
        <f>+VLOOKUP(I193,[3]Foglio1!$A$5:$E$139,3,FALSE)</f>
        <v>X</v>
      </c>
      <c r="O193" s="26"/>
      <c r="P193" s="26"/>
      <c r="R193" s="18" t="str">
        <f t="shared" si="10"/>
        <v xml:space="preserve"> ( '21067#000XXX', 'CRM', GETDATE(),  'PP PRODUZIONE PROPRIA',  'PP PRODUZIONE PROPRIA',  'ES ESTERI',  'Estere di grado tecnico',  '',  1,  0, 0, 1,  0,  0)</v>
      </c>
      <c r="S193" s="19" t="str">
        <f t="shared" si="11"/>
        <v>INSERT INTO EXTRAMAGCRM ( CODART, UTENTEMODIFICA, DATAMODIFICA, GRUPPO, NATURA, CATEGORIASTAT, FAMIGLIA, CONCENTRAZIONE, SPECIALITIES, ECOCERT, COSMOS,SOLUZIONIA, SOLUZIONIB, SOLUZIONIC) VALUES  ( '21067#000XXX', 'CRM', GETDATE(),  'PP PRODUZIONE PROPRIA',  'PP PRODUZIONE PROPRIA',  'ES ESTERI',  'Estere di grado tecnico',  '',  1,  0, 0, 1,  0,  0)</v>
      </c>
    </row>
    <row r="194" spans="1:19" s="10" customFormat="1" ht="16.149999999999999" customHeight="1">
      <c r="A194" s="10">
        <f t="shared" si="8"/>
        <v>101</v>
      </c>
      <c r="B194" s="10" t="s">
        <v>16</v>
      </c>
      <c r="C194" s="10" t="s">
        <v>17</v>
      </c>
      <c r="D194" s="10">
        <v>102</v>
      </c>
      <c r="E194" s="10" t="s">
        <v>18</v>
      </c>
      <c r="F194" s="10" t="s">
        <v>19</v>
      </c>
      <c r="G194" s="1"/>
      <c r="H194" s="10" t="s">
        <v>20</v>
      </c>
      <c r="I194" s="10" t="s">
        <v>21</v>
      </c>
      <c r="J194" s="10" t="s">
        <v>22</v>
      </c>
      <c r="K194" s="10" t="s">
        <v>22</v>
      </c>
      <c r="L194" s="10" t="s">
        <v>22</v>
      </c>
      <c r="M194" s="10" t="str">
        <f t="shared" si="9"/>
        <v>UPDATE ANAGRAFICAARTICOLI SET GRUPPO =101, CODCATEGORIASTAT=102 WHERE CODICE = '11072'</v>
      </c>
      <c r="N194" s="26"/>
      <c r="O194" s="26" t="str">
        <f>+VLOOKUP(I194,[3]Foglio1!$A$5:$E$139,4,FALSE)</f>
        <v>X</v>
      </c>
      <c r="P194" s="26"/>
      <c r="R194" s="18" t="str">
        <f t="shared" si="10"/>
        <v xml:space="preserve"> ( '11072', 'CRM', GETDATE(),  'DISTRIBUTORI',  'GALACTIC',  'DERIVATO ACIDO LATTICO',  'Derivato dell'acido Lattico',  '',  1,  1, 1, 0,  1,  0)</v>
      </c>
      <c r="S194" s="19" t="str">
        <f t="shared" si="11"/>
        <v>INSERT INTO EXTRAMAGCRM ( CODART, UTENTEMODIFICA, DATAMODIFICA, GRUPPO, NATURA, CATEGORIASTAT, FAMIGLIA, CONCENTRAZIONE, SPECIALITIES, ECOCERT, COSMOS,SOLUZIONIA, SOLUZIONIB, SOLUZIONIC) VALUES  ( '11072', 'CRM', GETDATE(),  'DISTRIBUTORI',  'GALACTIC',  'DERIVATO ACIDO LATTICO',  'Derivato dell'acido Lattico',  '',  1,  1, 1, 0,  1,  0)</v>
      </c>
    </row>
    <row r="195" spans="1:19" s="10" customFormat="1" ht="16.149999999999999" customHeight="1">
      <c r="A195" s="10">
        <f t="shared" si="8"/>
        <v>101</v>
      </c>
      <c r="B195" s="10" t="s">
        <v>16</v>
      </c>
      <c r="C195" s="10" t="s">
        <v>17</v>
      </c>
      <c r="D195" s="10">
        <v>102</v>
      </c>
      <c r="E195" s="10" t="s">
        <v>18</v>
      </c>
      <c r="F195" s="10" t="s">
        <v>19</v>
      </c>
      <c r="H195" s="10" t="s">
        <v>166</v>
      </c>
      <c r="I195" s="10" t="s">
        <v>167</v>
      </c>
      <c r="J195" s="10" t="s">
        <v>15</v>
      </c>
      <c r="K195" s="10" t="s">
        <v>22</v>
      </c>
      <c r="L195" s="10" t="s">
        <v>22</v>
      </c>
      <c r="M195" s="10" t="str">
        <f t="shared" si="9"/>
        <v>UPDATE ANAGRAFICAARTICOLI SET GRUPPO =101, CODCATEGORIASTAT=102 WHERE CODICE = '43121'</v>
      </c>
      <c r="N195" s="26"/>
      <c r="O195" s="26"/>
      <c r="P195" s="26"/>
      <c r="R195" s="18" t="str">
        <f t="shared" si="10"/>
        <v xml:space="preserve"> ( '43121', 'CRM', GETDATE(),  'DISTRIBUTORI',  'GALACTIC',  'DERIVATO ACIDO LATTICO',  'Derivato dell'acido Lattico',  '',  0,  1, 1, 0,  0,  0)</v>
      </c>
      <c r="S195" s="19" t="str">
        <f t="shared" si="11"/>
        <v>INSERT INTO EXTRAMAGCRM ( CODART, UTENTEMODIFICA, DATAMODIFICA, GRUPPO, NATURA, CATEGORIASTAT, FAMIGLIA, CONCENTRAZIONE, SPECIALITIES, ECOCERT, COSMOS,SOLUZIONIA, SOLUZIONIB, SOLUZIONIC) VALUES  ( '43121', 'CRM', GETDATE(),  'DISTRIBUTORI',  'GALACTIC',  'DERIVATO ACIDO LATTICO',  'Derivato dell'acido Lattico',  '',  0,  1, 1, 0,  0,  0)</v>
      </c>
    </row>
    <row r="196" spans="1:19" s="10" customFormat="1" ht="16.149999999999999" customHeight="1">
      <c r="A196" s="10">
        <f t="shared" ref="A196:A257" si="12">IF(B196="RIVENDITA",103,IF(B196="DISTRIBUTORI",101,102))</f>
        <v>101</v>
      </c>
      <c r="B196" s="10" t="s">
        <v>16</v>
      </c>
      <c r="C196" s="10" t="s">
        <v>17</v>
      </c>
      <c r="D196" s="10">
        <v>102</v>
      </c>
      <c r="E196" s="10" t="s">
        <v>18</v>
      </c>
      <c r="F196" s="10" t="s">
        <v>19</v>
      </c>
      <c r="H196" s="10" t="s">
        <v>169</v>
      </c>
      <c r="I196" s="10" t="s">
        <v>170</v>
      </c>
      <c r="J196" s="10" t="s">
        <v>15</v>
      </c>
      <c r="K196" s="10" t="s">
        <v>15</v>
      </c>
      <c r="L196" s="10" t="s">
        <v>15</v>
      </c>
      <c r="M196" s="10" t="str">
        <f t="shared" si="9"/>
        <v>UPDATE ANAGRAFICAARTICOLI SET GRUPPO =101, CODCATEGORIASTAT=102 WHERE CODICE = '43122'</v>
      </c>
      <c r="N196" s="26"/>
      <c r="O196" s="26"/>
      <c r="P196" s="26"/>
      <c r="R196" s="18" t="str">
        <f t="shared" si="10"/>
        <v xml:space="preserve"> ( '43122', 'CRM', GETDATE(),  'DISTRIBUTORI',  'GALACTIC',  'DERIVATO ACIDO LATTICO',  'Derivato dell'acido Lattico',  '',  0,  0, 0, 0,  0,  0)</v>
      </c>
      <c r="S196" s="19" t="str">
        <f t="shared" si="11"/>
        <v>INSERT INTO EXTRAMAGCRM ( CODART, UTENTEMODIFICA, DATAMODIFICA, GRUPPO, NATURA, CATEGORIASTAT, FAMIGLIA, CONCENTRAZIONE, SPECIALITIES, ECOCERT, COSMOS,SOLUZIONIA, SOLUZIONIB, SOLUZIONIC) VALUES  ( '43122', 'CRM', GETDATE(),  'DISTRIBUTORI',  'GALACTIC',  'DERIVATO ACIDO LATTICO',  'Derivato dell'acido Lattico',  '',  0,  0, 0, 0,  0,  0)</v>
      </c>
    </row>
    <row r="197" spans="1:19" s="10" customFormat="1" ht="16.149999999999999" customHeight="1">
      <c r="A197" s="10">
        <f t="shared" si="12"/>
        <v>101</v>
      </c>
      <c r="B197" s="10" t="s">
        <v>16</v>
      </c>
      <c r="C197" s="10" t="s">
        <v>17</v>
      </c>
      <c r="D197" s="10">
        <v>102</v>
      </c>
      <c r="E197" s="10" t="s">
        <v>18</v>
      </c>
      <c r="F197" s="10" t="s">
        <v>19</v>
      </c>
      <c r="H197" s="10" t="s">
        <v>171</v>
      </c>
      <c r="I197" s="10" t="s">
        <v>172</v>
      </c>
      <c r="J197" s="1" t="s">
        <v>22</v>
      </c>
      <c r="K197" s="1" t="s">
        <v>15</v>
      </c>
      <c r="L197" s="1" t="s">
        <v>15</v>
      </c>
      <c r="M197" s="10" t="str">
        <f t="shared" ref="M197:M258" si="13">CONCATENATE("UPDATE ANAGRAFICAARTICOLI SET GRUPPO =",A197,", CODCATEGORIASTAT=",D197," WHERE CODICE = '",I197,"'")</f>
        <v>UPDATE ANAGRAFICAARTICOLI SET GRUPPO =101, CODCATEGORIASTAT=102 WHERE CODICE = '43125'</v>
      </c>
      <c r="N197" s="26" t="str">
        <f>+VLOOKUP(I197,[3]Foglio1!$A$5:$E$139,3,FALSE)</f>
        <v>X</v>
      </c>
      <c r="O197" s="26"/>
      <c r="P197" s="26"/>
      <c r="R197" s="18" t="str">
        <f t="shared" ref="R197:R260" si="14">CONCATENATE(" ( '",I197,"', 'CRM', GETDATE(),  '",B197,"',  '",C197,"',  '",E197,"',  '",F197,"',  '",G197,"',  ",IF(J197="SI",1,0),",  ",IF(K197="SI",1,0),", ",IF(L197="SI",1,0),", ",IF(N197="X",1,0),",  ",IF(O197="X",1,0),",  ",IF(P197="X",1,0),")")</f>
        <v xml:space="preserve"> ( '43125', 'CRM', GETDATE(),  'DISTRIBUTORI',  'GALACTIC',  'DERIVATO ACIDO LATTICO',  'Derivato dell'acido Lattico',  '',  1,  0, 0, 1,  0,  0)</v>
      </c>
      <c r="S197" s="19" t="str">
        <f t="shared" ref="S197:S260" si="15">IF(I197 &lt;&gt; "",CONCATENATE("INSERT INTO EXTRAMAGCRM ( CODART, UTENTEMODIFICA, DATAMODIFICA, GRUPPO, NATURA, CATEGORIASTAT, FAMIGLIA, CONCENTRAZIONE, SPECIALITIES, ECOCERT, COSMOS,SOLUZIONIA, SOLUZIONIB, SOLUZIONIC) VALUES ",R197),"")</f>
        <v>INSERT INTO EXTRAMAGCRM ( CODART, UTENTEMODIFICA, DATAMODIFICA, GRUPPO, NATURA, CATEGORIASTAT, FAMIGLIA, CONCENTRAZIONE, SPECIALITIES, ECOCERT, COSMOS,SOLUZIONIA, SOLUZIONIB, SOLUZIONIC) VALUES  ( '43125', 'CRM', GETDATE(),  'DISTRIBUTORI',  'GALACTIC',  'DERIVATO ACIDO LATTICO',  'Derivato dell'acido Lattico',  '',  1,  0, 0, 1,  0,  0)</v>
      </c>
    </row>
    <row r="198" spans="1:19" s="10" customFormat="1" ht="16.149999999999999" customHeight="1">
      <c r="A198" s="10">
        <f t="shared" si="12"/>
        <v>101</v>
      </c>
      <c r="B198" s="10" t="s">
        <v>16</v>
      </c>
      <c r="C198" s="10" t="s">
        <v>17</v>
      </c>
      <c r="D198" s="10">
        <v>102</v>
      </c>
      <c r="E198" s="10" t="s">
        <v>18</v>
      </c>
      <c r="F198" s="10" t="s">
        <v>19</v>
      </c>
      <c r="G198" s="1"/>
      <c r="H198" s="10" t="s">
        <v>173</v>
      </c>
      <c r="I198" s="10" t="s">
        <v>174</v>
      </c>
      <c r="J198" s="10" t="s">
        <v>22</v>
      </c>
      <c r="K198" s="10" t="s">
        <v>15</v>
      </c>
      <c r="L198" s="10" t="s">
        <v>15</v>
      </c>
      <c r="M198" s="10" t="str">
        <f t="shared" si="13"/>
        <v>UPDATE ANAGRAFICAARTICOLI SET GRUPPO =101, CODCATEGORIASTAT=102 WHERE CODICE = '43123'</v>
      </c>
      <c r="N198" s="26" t="str">
        <f>+VLOOKUP(I198,[3]Foglio1!$A$5:$E$139,3,FALSE)</f>
        <v>X</v>
      </c>
      <c r="O198" s="26"/>
      <c r="P198" s="26"/>
      <c r="R198" s="18" t="str">
        <f t="shared" si="14"/>
        <v xml:space="preserve"> ( '43123', 'CRM', GETDATE(),  'DISTRIBUTORI',  'GALACTIC',  'DERIVATO ACIDO LATTICO',  'Derivato dell'acido Lattico',  '',  1,  0, 0, 1,  0,  0)</v>
      </c>
      <c r="S198" s="19" t="str">
        <f t="shared" si="15"/>
        <v>INSERT INTO EXTRAMAGCRM ( CODART, UTENTEMODIFICA, DATAMODIFICA, GRUPPO, NATURA, CATEGORIASTAT, FAMIGLIA, CONCENTRAZIONE, SPECIALITIES, ECOCERT, COSMOS,SOLUZIONIA, SOLUZIONIB, SOLUZIONIC) VALUES  ( '43123', 'CRM', GETDATE(),  'DISTRIBUTORI',  'GALACTIC',  'DERIVATO ACIDO LATTICO',  'Derivato dell'acido Lattico',  '',  1,  0, 0, 1,  0,  0)</v>
      </c>
    </row>
    <row r="199" spans="1:19" s="10" customFormat="1" ht="16.149999999999999" customHeight="1">
      <c r="A199" s="10">
        <f t="shared" si="12"/>
        <v>101</v>
      </c>
      <c r="B199" s="10" t="s">
        <v>16</v>
      </c>
      <c r="C199" s="10" t="s">
        <v>17</v>
      </c>
      <c r="D199" s="10">
        <v>102</v>
      </c>
      <c r="E199" s="10" t="s">
        <v>18</v>
      </c>
      <c r="F199" s="10" t="s">
        <v>19</v>
      </c>
      <c r="G199" s="1"/>
      <c r="H199" s="10" t="s">
        <v>175</v>
      </c>
      <c r="I199" s="10" t="s">
        <v>176</v>
      </c>
      <c r="J199" s="10" t="s">
        <v>22</v>
      </c>
      <c r="K199" s="10" t="s">
        <v>15</v>
      </c>
      <c r="L199" s="10" t="s">
        <v>15</v>
      </c>
      <c r="M199" s="10" t="str">
        <f t="shared" si="13"/>
        <v>UPDATE ANAGRAFICAARTICOLI SET GRUPPO =101, CODCATEGORIASTAT=102 WHERE CODICE = '43124'</v>
      </c>
      <c r="N199" s="26" t="str">
        <f>+VLOOKUP(I199,[3]Foglio1!$A$5:$E$139,3,FALSE)</f>
        <v>X</v>
      </c>
      <c r="O199" s="26"/>
      <c r="P199" s="26"/>
      <c r="R199" s="18" t="str">
        <f t="shared" si="14"/>
        <v xml:space="preserve"> ( '43124', 'CRM', GETDATE(),  'DISTRIBUTORI',  'GALACTIC',  'DERIVATO ACIDO LATTICO',  'Derivato dell'acido Lattico',  '',  1,  0, 0, 1,  0,  0)</v>
      </c>
      <c r="S199" s="19" t="str">
        <f t="shared" si="15"/>
        <v>INSERT INTO EXTRAMAGCRM ( CODART, UTENTEMODIFICA, DATAMODIFICA, GRUPPO, NATURA, CATEGORIASTAT, FAMIGLIA, CONCENTRAZIONE, SPECIALITIES, ECOCERT, COSMOS,SOLUZIONIA, SOLUZIONIB, SOLUZIONIC) VALUES  ( '43124', 'CRM', GETDATE(),  'DISTRIBUTORI',  'GALACTIC',  'DERIVATO ACIDO LATTICO',  'Derivato dell'acido Lattico',  '',  1,  0, 0, 1,  0,  0)</v>
      </c>
    </row>
    <row r="200" spans="1:19" s="10" customFormat="1" ht="16.149999999999999" customHeight="1">
      <c r="A200" s="10">
        <f t="shared" si="12"/>
        <v>101</v>
      </c>
      <c r="B200" s="10" t="s">
        <v>16</v>
      </c>
      <c r="C200" s="10" t="s">
        <v>17</v>
      </c>
      <c r="D200" s="10">
        <v>102</v>
      </c>
      <c r="E200" s="10" t="s">
        <v>18</v>
      </c>
      <c r="F200" s="10" t="s">
        <v>19</v>
      </c>
      <c r="G200" s="1"/>
      <c r="H200" s="10" t="s">
        <v>177</v>
      </c>
      <c r="I200" s="10" t="s">
        <v>178</v>
      </c>
      <c r="J200" s="10" t="s">
        <v>22</v>
      </c>
      <c r="K200" s="10" t="s">
        <v>22</v>
      </c>
      <c r="L200" s="10" t="s">
        <v>22</v>
      </c>
      <c r="M200" s="10" t="str">
        <f t="shared" si="13"/>
        <v>UPDATE ANAGRAFICAARTICOLI SET GRUPPO =101, CODCATEGORIASTAT=102 WHERE CODICE = '43126'</v>
      </c>
      <c r="N200" s="26" t="str">
        <f>+VLOOKUP(I200,[3]Foglio1!$A$5:$E$139,3,FALSE)</f>
        <v>X</v>
      </c>
      <c r="O200" s="26"/>
      <c r="P200" s="26"/>
      <c r="R200" s="18" t="str">
        <f t="shared" si="14"/>
        <v xml:space="preserve"> ( '43126', 'CRM', GETDATE(),  'DISTRIBUTORI',  'GALACTIC',  'DERIVATO ACIDO LATTICO',  'Derivato dell'acido Lattico',  '',  1,  1, 1, 1,  0,  0)</v>
      </c>
      <c r="S200" s="19" t="str">
        <f t="shared" si="15"/>
        <v>INSERT INTO EXTRAMAGCRM ( CODART, UTENTEMODIFICA, DATAMODIFICA, GRUPPO, NATURA, CATEGORIASTAT, FAMIGLIA, CONCENTRAZIONE, SPECIALITIES, ECOCERT, COSMOS,SOLUZIONIA, SOLUZIONIB, SOLUZIONIC) VALUES  ( '43126', 'CRM', GETDATE(),  'DISTRIBUTORI',  'GALACTIC',  'DERIVATO ACIDO LATTICO',  'Derivato dell'acido Lattico',  '',  1,  1, 1, 1,  0,  0)</v>
      </c>
    </row>
    <row r="201" spans="1:19" s="10" customFormat="1" ht="16.149999999999999" customHeight="1">
      <c r="A201" s="10">
        <f t="shared" si="12"/>
        <v>101</v>
      </c>
      <c r="B201" s="10" t="s">
        <v>16</v>
      </c>
      <c r="C201" s="10" t="s">
        <v>17</v>
      </c>
      <c r="D201" s="10">
        <v>102</v>
      </c>
      <c r="E201" s="10" t="s">
        <v>18</v>
      </c>
      <c r="F201" s="10" t="s">
        <v>19</v>
      </c>
      <c r="G201" s="1"/>
      <c r="H201" s="10" t="s">
        <v>179</v>
      </c>
      <c r="I201" s="10" t="s">
        <v>180</v>
      </c>
      <c r="J201" s="10" t="s">
        <v>22</v>
      </c>
      <c r="K201" s="10" t="s">
        <v>15</v>
      </c>
      <c r="L201" s="10" t="s">
        <v>15</v>
      </c>
      <c r="M201" s="10" t="str">
        <f t="shared" si="13"/>
        <v>UPDATE ANAGRAFICAARTICOLI SET GRUPPO =101, CODCATEGORIASTAT=102 WHERE CODICE = '43127'</v>
      </c>
      <c r="N201" s="26" t="str">
        <f>+VLOOKUP(I201,[3]Foglio1!$A$5:$E$139,3,FALSE)</f>
        <v>X</v>
      </c>
      <c r="O201" s="26"/>
      <c r="P201" s="26"/>
      <c r="R201" s="18" t="str">
        <f t="shared" si="14"/>
        <v xml:space="preserve"> ( '43127', 'CRM', GETDATE(),  'DISTRIBUTORI',  'GALACTIC',  'DERIVATO ACIDO LATTICO',  'Derivato dell'acido Lattico',  '',  1,  0, 0, 1,  0,  0)</v>
      </c>
      <c r="S201" s="19" t="str">
        <f t="shared" si="15"/>
        <v>INSERT INTO EXTRAMAGCRM ( CODART, UTENTEMODIFICA, DATAMODIFICA, GRUPPO, NATURA, CATEGORIASTAT, FAMIGLIA, CONCENTRAZIONE, SPECIALITIES, ECOCERT, COSMOS,SOLUZIONIA, SOLUZIONIB, SOLUZIONIC) VALUES  ( '43127', 'CRM', GETDATE(),  'DISTRIBUTORI',  'GALACTIC',  'DERIVATO ACIDO LATTICO',  'Derivato dell'acido Lattico',  '',  1,  0, 0, 1,  0,  0)</v>
      </c>
    </row>
    <row r="202" spans="1:19" s="10" customFormat="1" ht="16.149999999999999" customHeight="1">
      <c r="A202" s="10">
        <f t="shared" si="12"/>
        <v>101</v>
      </c>
      <c r="B202" s="10" t="s">
        <v>16</v>
      </c>
      <c r="C202" s="10" t="s">
        <v>30</v>
      </c>
      <c r="D202" s="10">
        <v>13</v>
      </c>
      <c r="E202" s="10" t="s">
        <v>526</v>
      </c>
      <c r="F202" s="10" t="s">
        <v>527</v>
      </c>
      <c r="H202" s="10" t="s">
        <v>528</v>
      </c>
      <c r="I202" s="10" t="s">
        <v>529</v>
      </c>
      <c r="J202" s="10" t="s">
        <v>15</v>
      </c>
      <c r="K202" s="10" t="s">
        <v>15</v>
      </c>
      <c r="L202" s="10" t="s">
        <v>15</v>
      </c>
      <c r="M202" s="10" t="str">
        <f t="shared" si="13"/>
        <v>UPDATE ANAGRAFICAARTICOLI SET GRUPPO =101, CODCATEGORIASTAT=13 WHERE CODICE = '43207'</v>
      </c>
      <c r="N202" s="26"/>
      <c r="O202" s="26"/>
      <c r="P202" s="26"/>
      <c r="R202" s="18" t="str">
        <f t="shared" si="14"/>
        <v xml:space="preserve"> ( '43207', 'CRM', GETDATE(),  'DISTRIBUTORI',  'ECOGREEN',  'CA CATIONICI',  'Cationici',  '',  0,  0, 0, 0,  0,  0)</v>
      </c>
      <c r="S202" s="19" t="str">
        <f t="shared" si="15"/>
        <v>INSERT INTO EXTRAMAGCRM ( CODART, UTENTEMODIFICA, DATAMODIFICA, GRUPPO, NATURA, CATEGORIASTAT, FAMIGLIA, CONCENTRAZIONE, SPECIALITIES, ECOCERT, COSMOS,SOLUZIONIA, SOLUZIONIB, SOLUZIONIC) VALUES  ( '43207', 'CRM', GETDATE(),  'DISTRIBUTORI',  'ECOGREEN',  'CA CATIONICI',  'Cationici',  '',  0,  0, 0, 0,  0,  0)</v>
      </c>
    </row>
    <row r="203" spans="1:19" s="10" customFormat="1" ht="16.149999999999999" customHeight="1">
      <c r="A203" s="10">
        <f t="shared" si="12"/>
        <v>101</v>
      </c>
      <c r="B203" s="10" t="s">
        <v>16</v>
      </c>
      <c r="C203" s="10" t="s">
        <v>30</v>
      </c>
      <c r="D203" s="10">
        <v>13</v>
      </c>
      <c r="E203" s="10" t="s">
        <v>526</v>
      </c>
      <c r="F203" s="10" t="s">
        <v>527</v>
      </c>
      <c r="H203" s="10" t="s">
        <v>530</v>
      </c>
      <c r="I203" s="10" t="s">
        <v>531</v>
      </c>
      <c r="J203" s="10" t="s">
        <v>15</v>
      </c>
      <c r="K203" s="10" t="s">
        <v>15</v>
      </c>
      <c r="L203" s="10" t="s">
        <v>15</v>
      </c>
      <c r="M203" s="10" t="str">
        <f t="shared" si="13"/>
        <v>UPDATE ANAGRAFICAARTICOLI SET GRUPPO =101, CODCATEGORIASTAT=13 WHERE CODICE = '43208'</v>
      </c>
      <c r="N203" s="26"/>
      <c r="O203" s="26"/>
      <c r="P203" s="26"/>
      <c r="R203" s="18" t="str">
        <f t="shared" si="14"/>
        <v xml:space="preserve"> ( '43208', 'CRM', GETDATE(),  'DISTRIBUTORI',  'ECOGREEN',  'CA CATIONICI',  'Cationici',  '',  0,  0, 0, 0,  0,  0)</v>
      </c>
      <c r="S203" s="19" t="str">
        <f t="shared" si="15"/>
        <v>INSERT INTO EXTRAMAGCRM ( CODART, UTENTEMODIFICA, DATAMODIFICA, GRUPPO, NATURA, CATEGORIASTAT, FAMIGLIA, CONCENTRAZIONE, SPECIALITIES, ECOCERT, COSMOS,SOLUZIONIA, SOLUZIONIB, SOLUZIONIC) VALUES  ( '43208', 'CRM', GETDATE(),  'DISTRIBUTORI',  'ECOGREEN',  'CA CATIONICI',  'Cationici',  '',  0,  0, 0, 0,  0,  0)</v>
      </c>
    </row>
    <row r="204" spans="1:19" s="10" customFormat="1" ht="16.149999999999999" customHeight="1">
      <c r="A204" s="10">
        <f t="shared" si="12"/>
        <v>102</v>
      </c>
      <c r="B204" s="1" t="s">
        <v>65</v>
      </c>
      <c r="C204" s="1" t="s">
        <v>65</v>
      </c>
      <c r="D204" s="10">
        <v>13</v>
      </c>
      <c r="E204" s="10" t="s">
        <v>526</v>
      </c>
      <c r="F204" s="10" t="s">
        <v>527</v>
      </c>
      <c r="H204" s="10" t="s">
        <v>532</v>
      </c>
      <c r="I204" s="11" t="s">
        <v>533</v>
      </c>
      <c r="J204" s="1" t="s">
        <v>15</v>
      </c>
      <c r="K204" s="1" t="s">
        <v>15</v>
      </c>
      <c r="L204" s="1" t="s">
        <v>15</v>
      </c>
      <c r="M204" s="10" t="str">
        <f t="shared" si="13"/>
        <v>UPDATE ANAGRAFICAARTICOLI SET GRUPPO =102, CODCATEGORIASTAT=13 WHERE CODICE = '20292#000XXX'</v>
      </c>
      <c r="N204" s="26"/>
      <c r="O204" s="26"/>
      <c r="P204" s="26"/>
      <c r="R204" s="18" t="str">
        <f t="shared" si="14"/>
        <v xml:space="preserve"> ( '20292#000XXX', 'CRM', GETDATE(),  'PP PRODUZIONE PROPRIA',  'PP PRODUZIONE PROPRIA',  'CA CATIONICI',  'Cationici',  '',  0,  0, 0, 0,  0,  0)</v>
      </c>
      <c r="S204" s="19" t="str">
        <f t="shared" si="15"/>
        <v>INSERT INTO EXTRAMAGCRM ( CODART, UTENTEMODIFICA, DATAMODIFICA, GRUPPO, NATURA, CATEGORIASTAT, FAMIGLIA, CONCENTRAZIONE, SPECIALITIES, ECOCERT, COSMOS,SOLUZIONIA, SOLUZIONIB, SOLUZIONIC) VALUES  ( '20292#000XXX', 'CRM', GETDATE(),  'PP PRODUZIONE PROPRIA',  'PP PRODUZIONE PROPRIA',  'CA CATIONICI',  'Cationici',  '',  0,  0, 0, 0,  0,  0)</v>
      </c>
    </row>
    <row r="205" spans="1:19" s="10" customFormat="1" ht="16.149999999999999" customHeight="1">
      <c r="A205" s="10">
        <f t="shared" si="12"/>
        <v>103</v>
      </c>
      <c r="B205" s="10" t="s">
        <v>9</v>
      </c>
      <c r="C205" s="10" t="s">
        <v>120</v>
      </c>
      <c r="D205" s="10">
        <v>13</v>
      </c>
      <c r="E205" s="10" t="s">
        <v>526</v>
      </c>
      <c r="F205" s="10" t="s">
        <v>527</v>
      </c>
      <c r="H205" s="10" t="s">
        <v>534</v>
      </c>
      <c r="I205" s="10" t="s">
        <v>535</v>
      </c>
      <c r="J205" s="10" t="s">
        <v>15</v>
      </c>
      <c r="K205" s="10" t="s">
        <v>15</v>
      </c>
      <c r="L205" s="10" t="s">
        <v>15</v>
      </c>
      <c r="M205" s="10" t="str">
        <f t="shared" si="13"/>
        <v>UPDATE ANAGRAFICAARTICOLI SET GRUPPO =103, CODCATEGORIASTAT=13 WHERE CODICE = '43070'</v>
      </c>
      <c r="N205" s="26"/>
      <c r="O205" s="26"/>
      <c r="P205" s="26"/>
      <c r="R205" s="18" t="str">
        <f t="shared" si="14"/>
        <v xml:space="preserve"> ( '43070', 'CRM', GETDATE(),  'RIVENDITA',  'RIVENDITA PURA',  'CA CATIONICI',  'Cationici',  '',  0,  0, 0, 0,  0,  0)</v>
      </c>
      <c r="S205" s="19" t="str">
        <f t="shared" si="15"/>
        <v>INSERT INTO EXTRAMAGCRM ( CODART, UTENTEMODIFICA, DATAMODIFICA, GRUPPO, NATURA, CATEGORIASTAT, FAMIGLIA, CONCENTRAZIONE, SPECIALITIES, ECOCERT, COSMOS,SOLUZIONIA, SOLUZIONIB, SOLUZIONIC) VALUES  ( '43070', 'CRM', GETDATE(),  'RIVENDITA',  'RIVENDITA PURA',  'CA CATIONICI',  'Cationici',  '',  0,  0, 0, 0,  0,  0)</v>
      </c>
    </row>
    <row r="206" spans="1:19" s="10" customFormat="1" ht="16.149999999999999" customHeight="1">
      <c r="A206" s="10">
        <f t="shared" si="12"/>
        <v>102</v>
      </c>
      <c r="B206" s="1" t="s">
        <v>65</v>
      </c>
      <c r="C206" s="1" t="s">
        <v>65</v>
      </c>
      <c r="D206" s="10">
        <v>13</v>
      </c>
      <c r="E206" s="1" t="s">
        <v>526</v>
      </c>
      <c r="F206" s="1" t="s">
        <v>527</v>
      </c>
      <c r="G206" s="1"/>
      <c r="H206" s="10" t="s">
        <v>874</v>
      </c>
      <c r="I206" s="1" t="s">
        <v>875</v>
      </c>
      <c r="J206" s="1" t="s">
        <v>15</v>
      </c>
      <c r="K206" s="1" t="s">
        <v>15</v>
      </c>
      <c r="L206" s="1" t="s">
        <v>15</v>
      </c>
      <c r="M206" s="10" t="str">
        <f t="shared" si="13"/>
        <v>UPDATE ANAGRAFICAARTICOLI SET GRUPPO =102, CODCATEGORIASTAT=13 WHERE CODICE = '22039#000XXX'</v>
      </c>
      <c r="N206" s="26"/>
      <c r="O206" s="26"/>
      <c r="P206" s="26"/>
      <c r="R206" s="18" t="str">
        <f t="shared" si="14"/>
        <v xml:space="preserve"> ( '22039#000XXX', 'CRM', GETDATE(),  'PP PRODUZIONE PROPRIA',  'PP PRODUZIONE PROPRIA',  'CA CATIONICI',  'Cationici',  '',  0,  0, 0, 0,  0,  0)</v>
      </c>
      <c r="S206" s="19" t="str">
        <f t="shared" si="15"/>
        <v>INSERT INTO EXTRAMAGCRM ( CODART, UTENTEMODIFICA, DATAMODIFICA, GRUPPO, NATURA, CATEGORIASTAT, FAMIGLIA, CONCENTRAZIONE, SPECIALITIES, ECOCERT, COSMOS,SOLUZIONIA, SOLUZIONIB, SOLUZIONIC) VALUES  ( '22039#000XXX', 'CRM', GETDATE(),  'PP PRODUZIONE PROPRIA',  'PP PRODUZIONE PROPRIA',  'CA CATIONICI',  'Cationici',  '',  0,  0, 0, 0,  0,  0)</v>
      </c>
    </row>
    <row r="207" spans="1:19" s="10" customFormat="1" ht="16.149999999999999" customHeight="1">
      <c r="A207" s="10">
        <f t="shared" si="12"/>
        <v>102</v>
      </c>
      <c r="B207" s="1" t="s">
        <v>65</v>
      </c>
      <c r="C207" s="1" t="s">
        <v>65</v>
      </c>
      <c r="D207" s="10">
        <v>13</v>
      </c>
      <c r="E207" s="1" t="s">
        <v>526</v>
      </c>
      <c r="F207" s="1" t="s">
        <v>527</v>
      </c>
      <c r="G207" s="1"/>
      <c r="H207" s="10" t="s">
        <v>876</v>
      </c>
      <c r="I207" s="1" t="s">
        <v>877</v>
      </c>
      <c r="J207" s="1" t="s">
        <v>15</v>
      </c>
      <c r="K207" s="1" t="s">
        <v>15</v>
      </c>
      <c r="L207" s="1" t="s">
        <v>15</v>
      </c>
      <c r="M207" s="10" t="str">
        <f t="shared" si="13"/>
        <v>UPDATE ANAGRAFICAARTICOLI SET GRUPPO =102, CODCATEGORIASTAT=13 WHERE CODICE = '22040#000XXX'</v>
      </c>
      <c r="N207" s="26"/>
      <c r="O207" s="26"/>
      <c r="P207" s="26"/>
      <c r="R207" s="18" t="str">
        <f t="shared" si="14"/>
        <v xml:space="preserve"> ( '22040#000XXX', 'CRM', GETDATE(),  'PP PRODUZIONE PROPRIA',  'PP PRODUZIONE PROPRIA',  'CA CATIONICI',  'Cationici',  '',  0,  0, 0, 0,  0,  0)</v>
      </c>
      <c r="S207" s="19" t="str">
        <f t="shared" si="15"/>
        <v>INSERT INTO EXTRAMAGCRM ( CODART, UTENTEMODIFICA, DATAMODIFICA, GRUPPO, NATURA, CATEGORIASTAT, FAMIGLIA, CONCENTRAZIONE, SPECIALITIES, ECOCERT, COSMOS,SOLUZIONIA, SOLUZIONIB, SOLUZIONIC) VALUES  ( '22040#000XXX', 'CRM', GETDATE(),  'PP PRODUZIONE PROPRIA',  'PP PRODUZIONE PROPRIA',  'CA CATIONICI',  'Cationici',  '',  0,  0, 0, 0,  0,  0)</v>
      </c>
    </row>
    <row r="208" spans="1:19" s="10" customFormat="1" ht="16.149999999999999" customHeight="1">
      <c r="A208" s="10">
        <f t="shared" si="12"/>
        <v>103</v>
      </c>
      <c r="B208" s="1" t="s">
        <v>9</v>
      </c>
      <c r="C208" s="1" t="s">
        <v>10</v>
      </c>
      <c r="D208" s="1">
        <v>101</v>
      </c>
      <c r="E208" s="10" t="s">
        <v>184</v>
      </c>
      <c r="F208" s="10" t="s">
        <v>185</v>
      </c>
      <c r="G208" s="1"/>
      <c r="H208" s="10" t="s">
        <v>186</v>
      </c>
      <c r="I208" s="10" t="s">
        <v>187</v>
      </c>
      <c r="J208" s="10" t="s">
        <v>15</v>
      </c>
      <c r="K208" s="10" t="s">
        <v>15</v>
      </c>
      <c r="L208" s="10" t="s">
        <v>188</v>
      </c>
      <c r="M208" s="10" t="str">
        <f t="shared" si="13"/>
        <v>UPDATE ANAGRAFICAARTICOLI SET GRUPPO =103, CODCATEGORIASTAT=101 WHERE CODICE = '32250'</v>
      </c>
      <c r="N208" s="26"/>
      <c r="O208" s="26"/>
      <c r="P208" s="26"/>
      <c r="R208" s="18" t="str">
        <f t="shared" si="14"/>
        <v xml:space="preserve"> ( '32250', 'CRM', GETDATE(),  'RIVENDITA',  'INTERCOMPANY',  'AT ATTIVI',  'Derivato dell'acido borico',  '',  0,  0, 0, 0,  0,  0)</v>
      </c>
      <c r="S208" s="19" t="str">
        <f t="shared" si="15"/>
        <v>INSERT INTO EXTRAMAGCRM ( CODART, UTENTEMODIFICA, DATAMODIFICA, GRUPPO, NATURA, CATEGORIASTAT, FAMIGLIA, CONCENTRAZIONE, SPECIALITIES, ECOCERT, COSMOS,SOLUZIONIA, SOLUZIONIB, SOLUZIONIC) VALUES  ( '32250', 'CRM', GETDATE(),  'RIVENDITA',  'INTERCOMPANY',  'AT ATTIVI',  'Derivato dell'acido borico',  '',  0,  0, 0, 0,  0,  0)</v>
      </c>
    </row>
    <row r="209" spans="1:19" s="10" customFormat="1" ht="16.149999999999999" customHeight="1">
      <c r="A209" s="10">
        <f t="shared" si="12"/>
        <v>103</v>
      </c>
      <c r="B209" s="10" t="s">
        <v>9</v>
      </c>
      <c r="C209" s="10" t="s">
        <v>23</v>
      </c>
      <c r="D209" s="10">
        <v>101</v>
      </c>
      <c r="E209" s="10" t="s">
        <v>184</v>
      </c>
      <c r="F209" s="10" t="s">
        <v>168</v>
      </c>
      <c r="G209" s="1"/>
      <c r="H209" s="10" t="s">
        <v>312</v>
      </c>
      <c r="I209" s="10" t="s">
        <v>313</v>
      </c>
      <c r="J209" s="10" t="s">
        <v>15</v>
      </c>
      <c r="K209" s="10" t="s">
        <v>15</v>
      </c>
      <c r="L209" s="10" t="s">
        <v>15</v>
      </c>
      <c r="M209" s="10" t="str">
        <f t="shared" si="13"/>
        <v>UPDATE ANAGRAFICAARTICOLI SET GRUPPO =103, CODCATEGORIASTAT=101 WHERE CODICE = '11281'</v>
      </c>
      <c r="N209" s="26"/>
      <c r="O209" s="26"/>
      <c r="P209" s="26"/>
      <c r="R209" s="18" t="str">
        <f t="shared" si="14"/>
        <v xml:space="preserve"> ( '11281', 'CRM', GETDATE(),  'RIVENDITA',  'MP MATERIE PRIME',  'AT ATTIVI',  'Attivo',  '',  0,  0, 0, 0,  0,  0)</v>
      </c>
      <c r="S209" s="19" t="str">
        <f t="shared" si="15"/>
        <v>INSERT INTO EXTRAMAGCRM ( CODART, UTENTEMODIFICA, DATAMODIFICA, GRUPPO, NATURA, CATEGORIASTAT, FAMIGLIA, CONCENTRAZIONE, SPECIALITIES, ECOCERT, COSMOS,SOLUZIONIA, SOLUZIONIB, SOLUZIONIC) VALUES  ( '11281', 'CRM', GETDATE(),  'RIVENDITA',  'MP MATERIE PRIME',  'AT ATTIVI',  'Attivo',  '',  0,  0, 0, 0,  0,  0)</v>
      </c>
    </row>
    <row r="210" spans="1:19" s="10" customFormat="1" ht="16.149999999999999" customHeight="1">
      <c r="A210" s="10">
        <f t="shared" si="12"/>
        <v>103</v>
      </c>
      <c r="B210" s="10" t="s">
        <v>9</v>
      </c>
      <c r="C210" s="10" t="s">
        <v>23</v>
      </c>
      <c r="D210" s="10">
        <v>101</v>
      </c>
      <c r="E210" s="10" t="s">
        <v>184</v>
      </c>
      <c r="F210" s="10" t="s">
        <v>168</v>
      </c>
      <c r="H210" s="10" t="s">
        <v>380</v>
      </c>
      <c r="I210" s="10" t="s">
        <v>381</v>
      </c>
      <c r="J210" s="10" t="s">
        <v>22</v>
      </c>
      <c r="K210" s="10" t="s">
        <v>22</v>
      </c>
      <c r="L210" s="10" t="s">
        <v>15</v>
      </c>
      <c r="M210" s="10" t="str">
        <f t="shared" si="13"/>
        <v>UPDATE ANAGRAFICAARTICOLI SET GRUPPO =103, CODCATEGORIASTAT=101 WHERE CODICE = '11310'</v>
      </c>
      <c r="N210" s="26"/>
      <c r="O210" s="26" t="str">
        <f>+VLOOKUP(I210,[3]Foglio1!$A$5:$E$139,4,FALSE)</f>
        <v>X</v>
      </c>
      <c r="P210" s="26"/>
      <c r="R210" s="18" t="str">
        <f t="shared" si="14"/>
        <v xml:space="preserve"> ( '11310', 'CRM', GETDATE(),  'RIVENDITA',  'MP MATERIE PRIME',  'AT ATTIVI',  'Attivo',  '',  1,  1, 0, 0,  1,  0)</v>
      </c>
      <c r="S210" s="19" t="str">
        <f t="shared" si="15"/>
        <v>INSERT INTO EXTRAMAGCRM ( CODART, UTENTEMODIFICA, DATAMODIFICA, GRUPPO, NATURA, CATEGORIASTAT, FAMIGLIA, CONCENTRAZIONE, SPECIALITIES, ECOCERT, COSMOS,SOLUZIONIA, SOLUZIONIB, SOLUZIONIC) VALUES  ( '11310', 'CRM', GETDATE(),  'RIVENDITA',  'MP MATERIE PRIME',  'AT ATTIVI',  'Attivo',  '',  1,  1, 0, 0,  1,  0)</v>
      </c>
    </row>
    <row r="211" spans="1:19" s="10" customFormat="1" ht="16.149999999999999" customHeight="1">
      <c r="A211" s="10">
        <f t="shared" si="12"/>
        <v>103</v>
      </c>
      <c r="B211" s="10" t="s">
        <v>9</v>
      </c>
      <c r="C211" s="10" t="s">
        <v>120</v>
      </c>
      <c r="D211" s="10">
        <v>9</v>
      </c>
      <c r="E211" s="10" t="s">
        <v>137</v>
      </c>
      <c r="F211" s="10" t="s">
        <v>138</v>
      </c>
      <c r="G211" s="1"/>
      <c r="H211" s="10" t="s">
        <v>139</v>
      </c>
      <c r="I211" s="10" t="s">
        <v>140</v>
      </c>
      <c r="J211" s="10" t="s">
        <v>15</v>
      </c>
      <c r="K211" s="10" t="s">
        <v>15</v>
      </c>
      <c r="L211" s="10" t="s">
        <v>15</v>
      </c>
      <c r="M211" s="10" t="str">
        <f t="shared" si="13"/>
        <v>UPDATE ANAGRAFICAARTICOLI SET GRUPPO =103, CODCATEGORIASTAT=9 WHERE CODICE = '43035'</v>
      </c>
      <c r="N211" s="26"/>
      <c r="O211" s="26"/>
      <c r="P211" s="26"/>
      <c r="R211" s="18" t="str">
        <f t="shared" si="14"/>
        <v xml:space="preserve"> ( '43035', 'CRM', GETDATE(),  'RIVENDITA',  'RIVENDITA PURA',  'AN ANIONICI',  'Citrato',  '',  0,  0, 0, 0,  0,  0)</v>
      </c>
      <c r="S211" s="19" t="str">
        <f t="shared" si="15"/>
        <v>INSERT INTO EXTRAMAGCRM ( CODART, UTENTEMODIFICA, DATAMODIFICA, GRUPPO, NATURA, CATEGORIASTAT, FAMIGLIA, CONCENTRAZIONE, SPECIALITIES, ECOCERT, COSMOS,SOLUZIONIA, SOLUZIONIB, SOLUZIONIC) VALUES  ( '43035', 'CRM', GETDATE(),  'RIVENDITA',  'RIVENDITA PURA',  'AN ANIONICI',  'Citrato',  '',  0,  0, 0, 0,  0,  0)</v>
      </c>
    </row>
    <row r="212" spans="1:19" s="10" customFormat="1" ht="16.149999999999999" customHeight="1">
      <c r="A212" s="10">
        <f t="shared" si="12"/>
        <v>102</v>
      </c>
      <c r="B212" s="1" t="s">
        <v>65</v>
      </c>
      <c r="C212" s="1" t="s">
        <v>65</v>
      </c>
      <c r="D212" s="1">
        <v>9</v>
      </c>
      <c r="E212" s="10" t="s">
        <v>137</v>
      </c>
      <c r="F212" s="10" t="s">
        <v>151</v>
      </c>
      <c r="G212" s="1"/>
      <c r="H212" s="10" t="s">
        <v>152</v>
      </c>
      <c r="I212" s="10" t="s">
        <v>153</v>
      </c>
      <c r="J212" s="10" t="s">
        <v>15</v>
      </c>
      <c r="K212" s="10" t="s">
        <v>15</v>
      </c>
      <c r="L212" s="10" t="s">
        <v>15</v>
      </c>
      <c r="M212" s="10" t="str">
        <f t="shared" si="13"/>
        <v>UPDATE ANAGRAFICAARTICOLI SET GRUPPO =102, CODCATEGORIASTAT=9 WHERE CODICE = '20194#272XXX'</v>
      </c>
      <c r="N212" s="26"/>
      <c r="O212" s="26"/>
      <c r="P212" s="26"/>
      <c r="R212" s="18" t="str">
        <f t="shared" si="14"/>
        <v xml:space="preserve"> ( '20194#272XXX', 'CRM', GETDATE(),  'PP PRODUZIONE PROPRIA',  'PP PRODUZIONE PROPRIA',  'AN ANIONICI',  'Saponi',  '',  0,  0, 0, 0,  0,  0)</v>
      </c>
      <c r="S212" s="19" t="str">
        <f t="shared" si="15"/>
        <v>INSERT INTO EXTRAMAGCRM ( CODART, UTENTEMODIFICA, DATAMODIFICA, GRUPPO, NATURA, CATEGORIASTAT, FAMIGLIA, CONCENTRAZIONE, SPECIALITIES, ECOCERT, COSMOS,SOLUZIONIA, SOLUZIONIB, SOLUZIONIC) VALUES  ( '20194#272XXX', 'CRM', GETDATE(),  'PP PRODUZIONE PROPRIA',  'PP PRODUZIONE PROPRIA',  'AN ANIONICI',  'Saponi',  '',  0,  0, 0, 0,  0,  0)</v>
      </c>
    </row>
    <row r="213" spans="1:19" s="10" customFormat="1" ht="16.149999999999999" customHeight="1">
      <c r="A213" s="10">
        <f t="shared" si="12"/>
        <v>102</v>
      </c>
      <c r="B213" s="1" t="s">
        <v>65</v>
      </c>
      <c r="C213" s="1" t="s">
        <v>65</v>
      </c>
      <c r="D213" s="1">
        <v>9</v>
      </c>
      <c r="E213" s="10" t="s">
        <v>137</v>
      </c>
      <c r="F213" s="10" t="s">
        <v>151</v>
      </c>
      <c r="G213" s="1"/>
      <c r="H213" s="10" t="s">
        <v>154</v>
      </c>
      <c r="I213" s="10" t="s">
        <v>155</v>
      </c>
      <c r="J213" s="10" t="s">
        <v>15</v>
      </c>
      <c r="K213" s="10" t="s">
        <v>22</v>
      </c>
      <c r="L213" s="10" t="s">
        <v>22</v>
      </c>
      <c r="M213" s="10" t="str">
        <f t="shared" si="13"/>
        <v>UPDATE ANAGRAFICAARTICOLI SET GRUPPO =102, CODCATEGORIASTAT=9 WHERE CODICE = '20194#243XXX'</v>
      </c>
      <c r="N213" s="26"/>
      <c r="O213" s="26"/>
      <c r="P213" s="26"/>
      <c r="R213" s="18" t="str">
        <f t="shared" si="14"/>
        <v xml:space="preserve"> ( '20194#243XXX', 'CRM', GETDATE(),  'PP PRODUZIONE PROPRIA',  'PP PRODUZIONE PROPRIA',  'AN ANIONICI',  'Saponi',  '',  0,  1, 1, 0,  0,  0)</v>
      </c>
      <c r="S213" s="19" t="str">
        <f t="shared" si="15"/>
        <v>INSERT INTO EXTRAMAGCRM ( CODART, UTENTEMODIFICA, DATAMODIFICA, GRUPPO, NATURA, CATEGORIASTAT, FAMIGLIA, CONCENTRAZIONE, SPECIALITIES, ECOCERT, COSMOS,SOLUZIONIA, SOLUZIONIB, SOLUZIONIC) VALUES  ( '20194#243XXX', 'CRM', GETDATE(),  'PP PRODUZIONE PROPRIA',  'PP PRODUZIONE PROPRIA',  'AN ANIONICI',  'Saponi',  '',  0,  1, 1, 0,  0,  0)</v>
      </c>
    </row>
    <row r="214" spans="1:19" s="10" customFormat="1" ht="16.149999999999999" customHeight="1">
      <c r="A214" s="10">
        <f t="shared" si="12"/>
        <v>102</v>
      </c>
      <c r="B214" s="1" t="s">
        <v>65</v>
      </c>
      <c r="C214" s="1" t="s">
        <v>65</v>
      </c>
      <c r="D214" s="1">
        <v>9</v>
      </c>
      <c r="E214" s="10" t="s">
        <v>137</v>
      </c>
      <c r="F214" s="10" t="s">
        <v>151</v>
      </c>
      <c r="G214" s="1"/>
      <c r="H214" s="10" t="s">
        <v>156</v>
      </c>
      <c r="I214" s="10" t="s">
        <v>157</v>
      </c>
      <c r="J214" s="10" t="s">
        <v>15</v>
      </c>
      <c r="K214" s="10" t="s">
        <v>15</v>
      </c>
      <c r="L214" s="10" t="s">
        <v>15</v>
      </c>
      <c r="M214" s="10" t="str">
        <f t="shared" si="13"/>
        <v>UPDATE ANAGRAFICAARTICOLI SET GRUPPO =102, CODCATEGORIASTAT=9 WHERE CODICE = '20195#000XXX'</v>
      </c>
      <c r="N214" s="26"/>
      <c r="O214" s="26"/>
      <c r="P214" s="26"/>
      <c r="R214" s="18" t="str">
        <f t="shared" si="14"/>
        <v xml:space="preserve"> ( '20195#000XXX', 'CRM', GETDATE(),  'PP PRODUZIONE PROPRIA',  'PP PRODUZIONE PROPRIA',  'AN ANIONICI',  'Saponi',  '',  0,  0, 0, 0,  0,  0)</v>
      </c>
      <c r="S214" s="19" t="str">
        <f t="shared" si="15"/>
        <v>INSERT INTO EXTRAMAGCRM ( CODART, UTENTEMODIFICA, DATAMODIFICA, GRUPPO, NATURA, CATEGORIASTAT, FAMIGLIA, CONCENTRAZIONE, SPECIALITIES, ECOCERT, COSMOS,SOLUZIONIA, SOLUZIONIB, SOLUZIONIC) VALUES  ( '20195#000XXX', 'CRM', GETDATE(),  'PP PRODUZIONE PROPRIA',  'PP PRODUZIONE PROPRIA',  'AN ANIONICI',  'Saponi',  '',  0,  0, 0, 0,  0,  0)</v>
      </c>
    </row>
    <row r="215" spans="1:19" s="10" customFormat="1" ht="16.149999999999999" customHeight="1">
      <c r="A215" s="10">
        <f t="shared" si="12"/>
        <v>102</v>
      </c>
      <c r="B215" s="1" t="s">
        <v>65</v>
      </c>
      <c r="C215" s="1" t="s">
        <v>65</v>
      </c>
      <c r="D215" s="1">
        <v>9</v>
      </c>
      <c r="E215" s="10" t="s">
        <v>137</v>
      </c>
      <c r="F215" s="10" t="s">
        <v>151</v>
      </c>
      <c r="G215" s="1"/>
      <c r="H215" s="10" t="s">
        <v>158</v>
      </c>
      <c r="I215" s="10" t="s">
        <v>159</v>
      </c>
      <c r="J215" s="10" t="s">
        <v>15</v>
      </c>
      <c r="K215" s="10" t="s">
        <v>22</v>
      </c>
      <c r="L215" s="10" t="s">
        <v>22</v>
      </c>
      <c r="M215" s="10" t="str">
        <f t="shared" si="13"/>
        <v>UPDATE ANAGRAFICAARTICOLI SET GRUPPO =102, CODCATEGORIASTAT=9 WHERE CODICE = '20195#243XXX'</v>
      </c>
      <c r="N215" s="26"/>
      <c r="O215" s="26"/>
      <c r="P215" s="26"/>
      <c r="R215" s="18" t="str">
        <f t="shared" si="14"/>
        <v xml:space="preserve"> ( '20195#243XXX', 'CRM', GETDATE(),  'PP PRODUZIONE PROPRIA',  'PP PRODUZIONE PROPRIA',  'AN ANIONICI',  'Saponi',  '',  0,  1, 1, 0,  0,  0)</v>
      </c>
      <c r="S215" s="19" t="str">
        <f t="shared" si="15"/>
        <v>INSERT INTO EXTRAMAGCRM ( CODART, UTENTEMODIFICA, DATAMODIFICA, GRUPPO, NATURA, CATEGORIASTAT, FAMIGLIA, CONCENTRAZIONE, SPECIALITIES, ECOCERT, COSMOS,SOLUZIONIA, SOLUZIONIB, SOLUZIONIC) VALUES  ( '20195#243XXX', 'CRM', GETDATE(),  'PP PRODUZIONE PROPRIA',  'PP PRODUZIONE PROPRIA',  'AN ANIONICI',  'Saponi',  '',  0,  1, 1, 0,  0,  0)</v>
      </c>
    </row>
    <row r="216" spans="1:19" s="10" customFormat="1" ht="16.149999999999999" customHeight="1">
      <c r="A216" s="10">
        <f t="shared" si="12"/>
        <v>102</v>
      </c>
      <c r="B216" s="1" t="s">
        <v>65</v>
      </c>
      <c r="C216" s="1" t="s">
        <v>65</v>
      </c>
      <c r="D216" s="1">
        <v>9</v>
      </c>
      <c r="E216" s="10" t="s">
        <v>137</v>
      </c>
      <c r="F216" s="10" t="s">
        <v>151</v>
      </c>
      <c r="G216" s="1"/>
      <c r="H216" s="10" t="s">
        <v>160</v>
      </c>
      <c r="I216" s="10" t="s">
        <v>161</v>
      </c>
      <c r="J216" s="10" t="s">
        <v>15</v>
      </c>
      <c r="K216" s="10" t="s">
        <v>22</v>
      </c>
      <c r="L216" s="10" t="s">
        <v>22</v>
      </c>
      <c r="M216" s="10" t="str">
        <f t="shared" si="13"/>
        <v>UPDATE ANAGRAFICAARTICOLI SET GRUPPO =102, CODCATEGORIASTAT=9 WHERE CODICE = '20196#243XXX'</v>
      </c>
      <c r="N216" s="26"/>
      <c r="O216" s="26"/>
      <c r="P216" s="26"/>
      <c r="R216" s="18" t="str">
        <f t="shared" si="14"/>
        <v xml:space="preserve"> ( '20196#243XXX', 'CRM', GETDATE(),  'PP PRODUZIONE PROPRIA',  'PP PRODUZIONE PROPRIA',  'AN ANIONICI',  'Saponi',  '',  0,  1, 1, 0,  0,  0)</v>
      </c>
      <c r="S216" s="19" t="str">
        <f t="shared" si="15"/>
        <v>INSERT INTO EXTRAMAGCRM ( CODART, UTENTEMODIFICA, DATAMODIFICA, GRUPPO, NATURA, CATEGORIASTAT, FAMIGLIA, CONCENTRAZIONE, SPECIALITIES, ECOCERT, COSMOS,SOLUZIONIA, SOLUZIONIB, SOLUZIONIC) VALUES  ( '20196#243XXX', 'CRM', GETDATE(),  'PP PRODUZIONE PROPRIA',  'PP PRODUZIONE PROPRIA',  'AN ANIONICI',  'Saponi',  '',  0,  1, 1, 0,  0,  0)</v>
      </c>
    </row>
    <row r="217" spans="1:19" s="10" customFormat="1" ht="16.149999999999999" customHeight="1">
      <c r="A217" s="10">
        <f t="shared" si="12"/>
        <v>102</v>
      </c>
      <c r="B217" s="1" t="s">
        <v>65</v>
      </c>
      <c r="C217" s="1" t="s">
        <v>65</v>
      </c>
      <c r="D217" s="1">
        <v>9</v>
      </c>
      <c r="E217" s="10" t="s">
        <v>137</v>
      </c>
      <c r="F217" s="10" t="s">
        <v>151</v>
      </c>
      <c r="G217" s="1"/>
      <c r="H217" s="10" t="s">
        <v>162</v>
      </c>
      <c r="I217" s="10" t="s">
        <v>163</v>
      </c>
      <c r="J217" s="10" t="s">
        <v>15</v>
      </c>
      <c r="K217" s="10" t="s">
        <v>15</v>
      </c>
      <c r="L217" s="10" t="s">
        <v>15</v>
      </c>
      <c r="M217" s="10" t="str">
        <f t="shared" si="13"/>
        <v>UPDATE ANAGRAFICAARTICOLI SET GRUPPO =102, CODCATEGORIASTAT=9 WHERE CODICE = '20196#000XXX'</v>
      </c>
      <c r="N217" s="26"/>
      <c r="O217" s="26"/>
      <c r="P217" s="26"/>
      <c r="R217" s="18" t="str">
        <f t="shared" si="14"/>
        <v xml:space="preserve"> ( '20196#000XXX', 'CRM', GETDATE(),  'PP PRODUZIONE PROPRIA',  'PP PRODUZIONE PROPRIA',  'AN ANIONICI',  'Saponi',  '',  0,  0, 0, 0,  0,  0)</v>
      </c>
      <c r="S217" s="19" t="str">
        <f t="shared" si="15"/>
        <v>INSERT INTO EXTRAMAGCRM ( CODART, UTENTEMODIFICA, DATAMODIFICA, GRUPPO, NATURA, CATEGORIASTAT, FAMIGLIA, CONCENTRAZIONE, SPECIALITIES, ECOCERT, COSMOS,SOLUZIONIA, SOLUZIONIB, SOLUZIONIC) VALUES  ( '20196#000XXX', 'CRM', GETDATE(),  'PP PRODUZIONE PROPRIA',  'PP PRODUZIONE PROPRIA',  'AN ANIONICI',  'Saponi',  '',  0,  0, 0, 0,  0,  0)</v>
      </c>
    </row>
    <row r="218" spans="1:19" s="10" customFormat="1" ht="16.149999999999999" customHeight="1">
      <c r="A218" s="10">
        <f t="shared" si="12"/>
        <v>102</v>
      </c>
      <c r="B218" s="1" t="s">
        <v>65</v>
      </c>
      <c r="C218" s="1" t="s">
        <v>65</v>
      </c>
      <c r="D218" s="1">
        <v>9</v>
      </c>
      <c r="E218" s="10" t="s">
        <v>137</v>
      </c>
      <c r="F218" s="10" t="s">
        <v>151</v>
      </c>
      <c r="G218" s="1"/>
      <c r="H218" s="10" t="s">
        <v>164</v>
      </c>
      <c r="I218" s="10" t="s">
        <v>165</v>
      </c>
      <c r="J218" s="10" t="s">
        <v>15</v>
      </c>
      <c r="K218" s="10" t="s">
        <v>15</v>
      </c>
      <c r="L218" s="10" t="s">
        <v>15</v>
      </c>
      <c r="M218" s="10" t="str">
        <f t="shared" si="13"/>
        <v>UPDATE ANAGRAFICAARTICOLI SET GRUPPO =102, CODCATEGORIASTAT=9 WHERE CODICE = '20198#000XXX'</v>
      </c>
      <c r="N218" s="26"/>
      <c r="O218" s="26"/>
      <c r="P218" s="26"/>
      <c r="R218" s="18" t="str">
        <f t="shared" si="14"/>
        <v xml:space="preserve"> ( '20198#000XXX', 'CRM', GETDATE(),  'PP PRODUZIONE PROPRIA',  'PP PRODUZIONE PROPRIA',  'AN ANIONICI',  'Saponi',  '',  0,  0, 0, 0,  0,  0)</v>
      </c>
      <c r="S218" s="19" t="str">
        <f t="shared" si="15"/>
        <v>INSERT INTO EXTRAMAGCRM ( CODART, UTENTEMODIFICA, DATAMODIFICA, GRUPPO, NATURA, CATEGORIASTAT, FAMIGLIA, CONCENTRAZIONE, SPECIALITIES, ECOCERT, COSMOS,SOLUZIONIA, SOLUZIONIB, SOLUZIONIC) VALUES  ( '20198#000XXX', 'CRM', GETDATE(),  'PP PRODUZIONE PROPRIA',  'PP PRODUZIONE PROPRIA',  'AN ANIONICI',  'Saponi',  '',  0,  0, 0, 0,  0,  0)</v>
      </c>
    </row>
    <row r="219" spans="1:19" s="10" customFormat="1" ht="16.149999999999999" customHeight="1">
      <c r="A219" s="10">
        <f t="shared" si="12"/>
        <v>103</v>
      </c>
      <c r="B219" s="10" t="s">
        <v>9</v>
      </c>
      <c r="C219" s="10" t="s">
        <v>120</v>
      </c>
      <c r="D219" s="10">
        <v>9</v>
      </c>
      <c r="E219" s="10" t="s">
        <v>137</v>
      </c>
      <c r="F219" s="10" t="s">
        <v>191</v>
      </c>
      <c r="G219" s="1"/>
      <c r="H219" s="10" t="s">
        <v>192</v>
      </c>
      <c r="I219" s="10" t="s">
        <v>193</v>
      </c>
      <c r="J219" s="10" t="s">
        <v>15</v>
      </c>
      <c r="K219" s="10" t="s">
        <v>15</v>
      </c>
      <c r="L219" s="10" t="s">
        <v>15</v>
      </c>
      <c r="M219" s="10" t="str">
        <f t="shared" si="13"/>
        <v>UPDATE ANAGRAFICAARTICOLI SET GRUPPO =103, CODCATEGORIASTAT=9 WHERE CODICE = '43065'</v>
      </c>
      <c r="N219" s="26"/>
      <c r="O219" s="26"/>
      <c r="P219" s="26"/>
      <c r="R219" s="18" t="str">
        <f t="shared" si="14"/>
        <v xml:space="preserve"> ( '43065', 'CRM', GETDATE(),  'RIVENDITA',  'RIVENDITA PURA',  'AN ANIONICI',  'Alchilbenzene lineare solfonato',  '',  0,  0, 0, 0,  0,  0)</v>
      </c>
      <c r="S219" s="19" t="str">
        <f t="shared" si="15"/>
        <v>INSERT INTO EXTRAMAGCRM ( CODART, UTENTEMODIFICA, DATAMODIFICA, GRUPPO, NATURA, CATEGORIASTAT, FAMIGLIA, CONCENTRAZIONE, SPECIALITIES, ECOCERT, COSMOS,SOLUZIONIA, SOLUZIONIB, SOLUZIONIC) VALUES  ( '43065', 'CRM', GETDATE(),  'RIVENDITA',  'RIVENDITA PURA',  'AN ANIONICI',  'Alchilbenzene lineare solfonato',  '',  0,  0, 0, 0,  0,  0)</v>
      </c>
    </row>
    <row r="220" spans="1:19" s="10" customFormat="1" ht="16.149999999999999" customHeight="1">
      <c r="A220" s="10">
        <f t="shared" si="12"/>
        <v>103</v>
      </c>
      <c r="B220" s="1" t="s">
        <v>9</v>
      </c>
      <c r="C220" s="1" t="s">
        <v>10</v>
      </c>
      <c r="D220" s="1">
        <v>9</v>
      </c>
      <c r="E220" s="10" t="s">
        <v>137</v>
      </c>
      <c r="F220" s="1" t="s">
        <v>305</v>
      </c>
      <c r="G220" s="13"/>
      <c r="H220" s="10" t="s">
        <v>306</v>
      </c>
      <c r="I220" s="10" t="s">
        <v>307</v>
      </c>
      <c r="J220" s="10" t="s">
        <v>22</v>
      </c>
      <c r="K220" s="10" t="s">
        <v>15</v>
      </c>
      <c r="L220" s="10" t="s">
        <v>15</v>
      </c>
      <c r="M220" s="10" t="str">
        <f t="shared" si="13"/>
        <v>UPDATE ANAGRAFICAARTICOLI SET GRUPPO =103, CODCATEGORIASTAT=9 WHERE CODICE = '32435'</v>
      </c>
      <c r="N220" s="26"/>
      <c r="O220" s="26"/>
      <c r="P220" s="26" t="s">
        <v>948</v>
      </c>
      <c r="R220" s="18" t="str">
        <f t="shared" si="14"/>
        <v xml:space="preserve"> ( '32435', 'CRM', GETDATE(),  'RIVENDITA',  'INTERCOMPANY',  'AN ANIONICI',  'Alchileteri Fosfati',  '',  1,  0, 0, 0,  0,  1)</v>
      </c>
      <c r="S220" s="19" t="str">
        <f t="shared" si="15"/>
        <v>INSERT INTO EXTRAMAGCRM ( CODART, UTENTEMODIFICA, DATAMODIFICA, GRUPPO, NATURA, CATEGORIASTAT, FAMIGLIA, CONCENTRAZIONE, SPECIALITIES, ECOCERT, COSMOS,SOLUZIONIA, SOLUZIONIB, SOLUZIONIC) VALUES  ( '32435', 'CRM', GETDATE(),  'RIVENDITA',  'INTERCOMPANY',  'AN ANIONICI',  'Alchileteri Fosfati',  '',  1,  0, 0, 0,  0,  1)</v>
      </c>
    </row>
    <row r="221" spans="1:19" s="10" customFormat="1" ht="16.149999999999999" customHeight="1">
      <c r="A221" s="10">
        <f t="shared" si="12"/>
        <v>103</v>
      </c>
      <c r="B221" s="1" t="s">
        <v>9</v>
      </c>
      <c r="C221" s="1" t="s">
        <v>10</v>
      </c>
      <c r="D221" s="1">
        <v>9</v>
      </c>
      <c r="E221" s="10" t="s">
        <v>137</v>
      </c>
      <c r="F221" s="1" t="s">
        <v>305</v>
      </c>
      <c r="G221" s="13"/>
      <c r="H221" s="10" t="s">
        <v>308</v>
      </c>
      <c r="I221" s="10" t="s">
        <v>309</v>
      </c>
      <c r="J221" s="10" t="s">
        <v>22</v>
      </c>
      <c r="K221" s="10" t="s">
        <v>15</v>
      </c>
      <c r="L221" s="10" t="s">
        <v>15</v>
      </c>
      <c r="M221" s="10" t="str">
        <f t="shared" si="13"/>
        <v>UPDATE ANAGRAFICAARTICOLI SET GRUPPO =103, CODCATEGORIASTAT=9 WHERE CODICE = '32439'</v>
      </c>
      <c r="N221" s="26"/>
      <c r="O221" s="26"/>
      <c r="P221" s="26" t="s">
        <v>948</v>
      </c>
      <c r="R221" s="18" t="str">
        <f t="shared" si="14"/>
        <v xml:space="preserve"> ( '32439', 'CRM', GETDATE(),  'RIVENDITA',  'INTERCOMPANY',  'AN ANIONICI',  'Alchileteri Fosfati',  '',  1,  0, 0, 0,  0,  1)</v>
      </c>
      <c r="S221" s="19" t="str">
        <f t="shared" si="15"/>
        <v>INSERT INTO EXTRAMAGCRM ( CODART, UTENTEMODIFICA, DATAMODIFICA, GRUPPO, NATURA, CATEGORIASTAT, FAMIGLIA, CONCENTRAZIONE, SPECIALITIES, ECOCERT, COSMOS,SOLUZIONIA, SOLUZIONIB, SOLUZIONIC) VALUES  ( '32439', 'CRM', GETDATE(),  'RIVENDITA',  'INTERCOMPANY',  'AN ANIONICI',  'Alchileteri Fosfati',  '',  1,  0, 0, 0,  0,  1)</v>
      </c>
    </row>
    <row r="222" spans="1:19" s="10" customFormat="1" ht="16.149999999999999" customHeight="1">
      <c r="A222" s="10">
        <f t="shared" si="12"/>
        <v>103</v>
      </c>
      <c r="B222" s="10" t="s">
        <v>9</v>
      </c>
      <c r="C222" s="10" t="s">
        <v>120</v>
      </c>
      <c r="D222" s="10">
        <v>9</v>
      </c>
      <c r="E222" s="1" t="s">
        <v>137</v>
      </c>
      <c r="F222" s="10" t="s">
        <v>305</v>
      </c>
      <c r="G222" s="1"/>
      <c r="H222" s="10" t="s">
        <v>310</v>
      </c>
      <c r="I222" s="10" t="s">
        <v>311</v>
      </c>
      <c r="J222" s="10" t="s">
        <v>15</v>
      </c>
      <c r="K222" s="10" t="s">
        <v>15</v>
      </c>
      <c r="L222" s="10" t="s">
        <v>15</v>
      </c>
      <c r="M222" s="10" t="str">
        <f t="shared" si="13"/>
        <v>UPDATE ANAGRAFICAARTICOLI SET GRUPPO =103, CODCATEGORIASTAT=9 WHERE CODICE = '43161'</v>
      </c>
      <c r="N222" s="26"/>
      <c r="O222" s="26"/>
      <c r="P222" s="26"/>
      <c r="R222" s="18" t="str">
        <f t="shared" si="14"/>
        <v xml:space="preserve"> ( '43161', 'CRM', GETDATE(),  'RIVENDITA',  'RIVENDITA PURA',  'AN ANIONICI',  'Alchileteri Fosfati',  '',  0,  0, 0, 0,  0,  0)</v>
      </c>
      <c r="S222" s="19" t="str">
        <f t="shared" si="15"/>
        <v>INSERT INTO EXTRAMAGCRM ( CODART, UTENTEMODIFICA, DATAMODIFICA, GRUPPO, NATURA, CATEGORIASTAT, FAMIGLIA, CONCENTRAZIONE, SPECIALITIES, ECOCERT, COSMOS,SOLUZIONIA, SOLUZIONIB, SOLUZIONIC) VALUES  ( '43161', 'CRM', GETDATE(),  'RIVENDITA',  'RIVENDITA PURA',  'AN ANIONICI',  'Alchileteri Fosfati',  '',  0,  0, 0, 0,  0,  0)</v>
      </c>
    </row>
    <row r="223" spans="1:19" s="10" customFormat="1" ht="16.149999999999999" customHeight="1">
      <c r="A223" s="10">
        <f t="shared" si="12"/>
        <v>102</v>
      </c>
      <c r="B223" s="1" t="s">
        <v>65</v>
      </c>
      <c r="C223" s="1" t="s">
        <v>65</v>
      </c>
      <c r="D223" s="1">
        <v>9</v>
      </c>
      <c r="E223" s="10" t="s">
        <v>137</v>
      </c>
      <c r="F223" s="10" t="s">
        <v>327</v>
      </c>
      <c r="G223" s="1"/>
      <c r="H223" s="10" t="s">
        <v>328</v>
      </c>
      <c r="I223" s="10" t="s">
        <v>329</v>
      </c>
      <c r="J223" s="10" t="s">
        <v>22</v>
      </c>
      <c r="K223" s="10" t="s">
        <v>15</v>
      </c>
      <c r="L223" s="10" t="s">
        <v>15</v>
      </c>
      <c r="M223" s="10" t="str">
        <f t="shared" si="13"/>
        <v>UPDATE ANAGRAFICAARTICOLI SET GRUPPO =102, CODCATEGORIASTAT=9 WHERE CODICE = '20235#000XXX'</v>
      </c>
      <c r="N223" s="26" t="str">
        <f>+VLOOKUP(I223,[3]Foglio1!$A$5:$E$139,3,FALSE)</f>
        <v>X</v>
      </c>
      <c r="O223" s="26"/>
      <c r="P223" s="26"/>
      <c r="R223" s="18" t="str">
        <f t="shared" si="14"/>
        <v xml:space="preserve"> ( '20235#000XXX', 'CRM', GETDATE(),  'PP PRODUZIONE PROPRIA',  'PP PRODUZIONE PROPRIA',  'AN ANIONICI',  'Sarcosinati',  '',  1,  0, 0, 1,  0,  0)</v>
      </c>
      <c r="S223" s="19" t="str">
        <f t="shared" si="15"/>
        <v>INSERT INTO EXTRAMAGCRM ( CODART, UTENTEMODIFICA, DATAMODIFICA, GRUPPO, NATURA, CATEGORIASTAT, FAMIGLIA, CONCENTRAZIONE, SPECIALITIES, ECOCERT, COSMOS,SOLUZIONIA, SOLUZIONIB, SOLUZIONIC) VALUES  ( '20235#000XXX', 'CRM', GETDATE(),  'PP PRODUZIONE PROPRIA',  'PP PRODUZIONE PROPRIA',  'AN ANIONICI',  'Sarcosinati',  '',  1,  0, 0, 1,  0,  0)</v>
      </c>
    </row>
    <row r="224" spans="1:19" s="10" customFormat="1" ht="16.149999999999999" customHeight="1">
      <c r="A224" s="10">
        <f t="shared" si="12"/>
        <v>102</v>
      </c>
      <c r="B224" s="1" t="s">
        <v>65</v>
      </c>
      <c r="C224" s="1" t="s">
        <v>65</v>
      </c>
      <c r="D224" s="1">
        <v>9</v>
      </c>
      <c r="E224" s="10" t="s">
        <v>137</v>
      </c>
      <c r="F224" s="10" t="s">
        <v>330</v>
      </c>
      <c r="G224" s="1"/>
      <c r="H224" s="10" t="s">
        <v>331</v>
      </c>
      <c r="I224" s="10" t="s">
        <v>332</v>
      </c>
      <c r="J224" s="10" t="s">
        <v>22</v>
      </c>
      <c r="K224" s="10" t="s">
        <v>22</v>
      </c>
      <c r="L224" s="10" t="s">
        <v>15</v>
      </c>
      <c r="M224" s="10" t="str">
        <f t="shared" si="13"/>
        <v>UPDATE ANAGRAFICAARTICOLI SET GRUPPO =102, CODCATEGORIASTAT=9 WHERE CODICE = '20237#000XXX'</v>
      </c>
      <c r="N224" s="26" t="str">
        <f>+VLOOKUP(I224,[3]Foglio1!$A$5:$E$139,3,FALSE)</f>
        <v>X</v>
      </c>
      <c r="O224" s="26"/>
      <c r="P224" s="26"/>
      <c r="R224" s="18" t="str">
        <f t="shared" si="14"/>
        <v xml:space="preserve"> ( '20237#000XXX', 'CRM', GETDATE(),  'PP PRODUZIONE PROPRIA',  'PP PRODUZIONE PROPRIA',  'AN ANIONICI',  'Proteine idrolizzate funzionalizzate',  '',  1,  1, 0, 1,  0,  0)</v>
      </c>
      <c r="S224" s="19" t="str">
        <f t="shared" si="15"/>
        <v>INSERT INTO EXTRAMAGCRM ( CODART, UTENTEMODIFICA, DATAMODIFICA, GRUPPO, NATURA, CATEGORIASTAT, FAMIGLIA, CONCENTRAZIONE, SPECIALITIES, ECOCERT, COSMOS,SOLUZIONIA, SOLUZIONIB, SOLUZIONIC) VALUES  ( '20237#000XXX', 'CRM', GETDATE(),  'PP PRODUZIONE PROPRIA',  'PP PRODUZIONE PROPRIA',  'AN ANIONICI',  'Proteine idrolizzate funzionalizzate',  '',  1,  1, 0, 1,  0,  0)</v>
      </c>
    </row>
    <row r="225" spans="1:19" s="10" customFormat="1" ht="16.149999999999999" customHeight="1">
      <c r="A225" s="10">
        <f t="shared" si="12"/>
        <v>102</v>
      </c>
      <c r="B225" s="1" t="s">
        <v>65</v>
      </c>
      <c r="C225" s="1" t="s">
        <v>65</v>
      </c>
      <c r="D225" s="1">
        <v>9</v>
      </c>
      <c r="E225" s="10" t="s">
        <v>137</v>
      </c>
      <c r="F225" s="10" t="s">
        <v>330</v>
      </c>
      <c r="G225" s="1"/>
      <c r="H225" s="10" t="s">
        <v>333</v>
      </c>
      <c r="I225" s="10" t="s">
        <v>334</v>
      </c>
      <c r="J225" s="10" t="s">
        <v>22</v>
      </c>
      <c r="K225" s="10" t="s">
        <v>22</v>
      </c>
      <c r="L225" s="10" t="s">
        <v>15</v>
      </c>
      <c r="M225" s="10" t="str">
        <f t="shared" si="13"/>
        <v>UPDATE ANAGRAFICAARTICOLI SET GRUPPO =102, CODCATEGORIASTAT=9 WHERE CODICE = '20237#243XXX'</v>
      </c>
      <c r="N225" s="26" t="str">
        <f>+VLOOKUP(I225,[3]Foglio1!$A$5:$E$139,3,FALSE)</f>
        <v>X</v>
      </c>
      <c r="O225" s="26"/>
      <c r="P225" s="26"/>
      <c r="R225" s="18" t="str">
        <f t="shared" si="14"/>
        <v xml:space="preserve"> ( '20237#243XXX', 'CRM', GETDATE(),  'PP PRODUZIONE PROPRIA',  'PP PRODUZIONE PROPRIA',  'AN ANIONICI',  'Proteine idrolizzate funzionalizzate',  '',  1,  1, 0, 1,  0,  0)</v>
      </c>
      <c r="S225" s="19" t="str">
        <f t="shared" si="15"/>
        <v>INSERT INTO EXTRAMAGCRM ( CODART, UTENTEMODIFICA, DATAMODIFICA, GRUPPO, NATURA, CATEGORIASTAT, FAMIGLIA, CONCENTRAZIONE, SPECIALITIES, ECOCERT, COSMOS,SOLUZIONIA, SOLUZIONIB, SOLUZIONIC) VALUES  ( '20237#243XXX', 'CRM', GETDATE(),  'PP PRODUZIONE PROPRIA',  'PP PRODUZIONE PROPRIA',  'AN ANIONICI',  'Proteine idrolizzate funzionalizzate',  '',  1,  1, 0, 1,  0,  0)</v>
      </c>
    </row>
    <row r="226" spans="1:19" s="10" customFormat="1" ht="16.149999999999999" customHeight="1">
      <c r="A226" s="10">
        <f t="shared" si="12"/>
        <v>102</v>
      </c>
      <c r="B226" s="1" t="s">
        <v>65</v>
      </c>
      <c r="C226" s="1" t="s">
        <v>65</v>
      </c>
      <c r="D226" s="1">
        <v>9</v>
      </c>
      <c r="E226" s="10" t="s">
        <v>137</v>
      </c>
      <c r="F226" s="10" t="s">
        <v>335</v>
      </c>
      <c r="G226" s="1"/>
      <c r="H226" s="10" t="s">
        <v>336</v>
      </c>
      <c r="I226" s="10" t="s">
        <v>337</v>
      </c>
      <c r="J226" s="10" t="s">
        <v>22</v>
      </c>
      <c r="K226" s="10" t="s">
        <v>22</v>
      </c>
      <c r="L226" s="10" t="s">
        <v>15</v>
      </c>
      <c r="M226" s="10" t="str">
        <f t="shared" si="13"/>
        <v>UPDATE ANAGRAFICAARTICOLI SET GRUPPO =102, CODCATEGORIASTAT=9 WHERE CODICE = '20240#000XXX'</v>
      </c>
      <c r="N226" s="26" t="str">
        <f>+VLOOKUP(I226,[3]Foglio1!$A$5:$E$139,3,FALSE)</f>
        <v>X</v>
      </c>
      <c r="O226" s="26"/>
      <c r="P226" s="26"/>
      <c r="R226" s="18" t="str">
        <f t="shared" si="14"/>
        <v xml:space="preserve"> ( '20240#000XXX', 'CRM', GETDATE(),  'PP PRODUZIONE PROPRIA',  'PP PRODUZIONE PROPRIA',  'AN ANIONICI',  'Glutammati',  '',  1,  1, 0, 1,  0,  0)</v>
      </c>
      <c r="S226" s="19" t="str">
        <f t="shared" si="15"/>
        <v>INSERT INTO EXTRAMAGCRM ( CODART, UTENTEMODIFICA, DATAMODIFICA, GRUPPO, NATURA, CATEGORIASTAT, FAMIGLIA, CONCENTRAZIONE, SPECIALITIES, ECOCERT, COSMOS,SOLUZIONIA, SOLUZIONIB, SOLUZIONIC) VALUES  ( '20240#000XXX', 'CRM', GETDATE(),  'PP PRODUZIONE PROPRIA',  'PP PRODUZIONE PROPRIA',  'AN ANIONICI',  'Glutammati',  '',  1,  1, 0, 1,  0,  0)</v>
      </c>
    </row>
    <row r="227" spans="1:19" s="10" customFormat="1" ht="16.149999999999999" customHeight="1">
      <c r="A227" s="10">
        <f t="shared" si="12"/>
        <v>102</v>
      </c>
      <c r="B227" s="1" t="s">
        <v>65</v>
      </c>
      <c r="C227" s="1" t="s">
        <v>65</v>
      </c>
      <c r="D227" s="1">
        <v>9</v>
      </c>
      <c r="E227" s="10" t="s">
        <v>137</v>
      </c>
      <c r="F227" s="10" t="s">
        <v>335</v>
      </c>
      <c r="G227" s="1"/>
      <c r="H227" s="10" t="s">
        <v>338</v>
      </c>
      <c r="I227" s="10" t="s">
        <v>339</v>
      </c>
      <c r="J227" s="10" t="s">
        <v>22</v>
      </c>
      <c r="K227" s="10" t="s">
        <v>22</v>
      </c>
      <c r="L227" s="10" t="s">
        <v>15</v>
      </c>
      <c r="M227" s="10" t="str">
        <f t="shared" si="13"/>
        <v>UPDATE ANAGRAFICAARTICOLI SET GRUPPO =102, CODCATEGORIASTAT=9 WHERE CODICE = '20053#000XXX'</v>
      </c>
      <c r="N227" s="26" t="str">
        <f>+VLOOKUP(I227,[3]Foglio1!$A$5:$E$139,3,FALSE)</f>
        <v>X</v>
      </c>
      <c r="O227" s="26"/>
      <c r="P227" s="26"/>
      <c r="R227" s="18" t="str">
        <f t="shared" si="14"/>
        <v xml:space="preserve"> ( '20053#000XXX', 'CRM', GETDATE(),  'PP PRODUZIONE PROPRIA',  'PP PRODUZIONE PROPRIA',  'AN ANIONICI',  'Glutammati',  '',  1,  1, 0, 1,  0,  0)</v>
      </c>
      <c r="S227" s="19" t="str">
        <f t="shared" si="15"/>
        <v>INSERT INTO EXTRAMAGCRM ( CODART, UTENTEMODIFICA, DATAMODIFICA, GRUPPO, NATURA, CATEGORIASTAT, FAMIGLIA, CONCENTRAZIONE, SPECIALITIES, ECOCERT, COSMOS,SOLUZIONIA, SOLUZIONIB, SOLUZIONIC) VALUES  ( '20053#000XXX', 'CRM', GETDATE(),  'PP PRODUZIONE PROPRIA',  'PP PRODUZIONE PROPRIA',  'AN ANIONICI',  'Glutammati',  '',  1,  1, 0, 1,  0,  0)</v>
      </c>
    </row>
    <row r="228" spans="1:19" s="10" customFormat="1" ht="16.149999999999999" customHeight="1">
      <c r="A228" s="10">
        <f t="shared" si="12"/>
        <v>102</v>
      </c>
      <c r="B228" s="1" t="s">
        <v>65</v>
      </c>
      <c r="C228" s="1" t="s">
        <v>65</v>
      </c>
      <c r="D228" s="1">
        <v>9</v>
      </c>
      <c r="E228" s="10" t="s">
        <v>137</v>
      </c>
      <c r="F228" s="10" t="s">
        <v>335</v>
      </c>
      <c r="G228" s="1"/>
      <c r="H228" s="10" t="s">
        <v>338</v>
      </c>
      <c r="I228" s="10" t="s">
        <v>340</v>
      </c>
      <c r="J228" s="10" t="s">
        <v>22</v>
      </c>
      <c r="K228" s="10" t="s">
        <v>22</v>
      </c>
      <c r="L228" s="10" t="s">
        <v>15</v>
      </c>
      <c r="M228" s="10" t="str">
        <f t="shared" si="13"/>
        <v>UPDATE ANAGRAFICAARTICOLI SET GRUPPO =102, CODCATEGORIASTAT=9 WHERE CODICE = '20053#243XXX'</v>
      </c>
      <c r="N228" s="26" t="str">
        <f>+VLOOKUP(I228,[3]Foglio1!$A$5:$E$139,3,FALSE)</f>
        <v>X</v>
      </c>
      <c r="O228" s="26"/>
      <c r="P228" s="26"/>
      <c r="R228" s="18" t="str">
        <f t="shared" si="14"/>
        <v xml:space="preserve"> ( '20053#243XXX', 'CRM', GETDATE(),  'PP PRODUZIONE PROPRIA',  'PP PRODUZIONE PROPRIA',  'AN ANIONICI',  'Glutammati',  '',  1,  1, 0, 1,  0,  0)</v>
      </c>
      <c r="S228" s="19" t="str">
        <f t="shared" si="15"/>
        <v>INSERT INTO EXTRAMAGCRM ( CODART, UTENTEMODIFICA, DATAMODIFICA, GRUPPO, NATURA, CATEGORIASTAT, FAMIGLIA, CONCENTRAZIONE, SPECIALITIES, ECOCERT, COSMOS,SOLUZIONIA, SOLUZIONIB, SOLUZIONIC) VALUES  ( '20053#243XXX', 'CRM', GETDATE(),  'PP PRODUZIONE PROPRIA',  'PP PRODUZIONE PROPRIA',  'AN ANIONICI',  'Glutammati',  '',  1,  1, 0, 1,  0,  0)</v>
      </c>
    </row>
    <row r="229" spans="1:19" s="10" customFormat="1" ht="16.149999999999999" customHeight="1">
      <c r="A229" s="10">
        <f t="shared" si="12"/>
        <v>102</v>
      </c>
      <c r="B229" s="1" t="s">
        <v>65</v>
      </c>
      <c r="C229" s="1" t="s">
        <v>65</v>
      </c>
      <c r="D229" s="1">
        <v>9</v>
      </c>
      <c r="E229" s="10" t="s">
        <v>137</v>
      </c>
      <c r="F229" s="10" t="s">
        <v>335</v>
      </c>
      <c r="G229" s="1"/>
      <c r="H229" s="10" t="s">
        <v>341</v>
      </c>
      <c r="I229" s="10" t="s">
        <v>342</v>
      </c>
      <c r="J229" s="10" t="s">
        <v>22</v>
      </c>
      <c r="K229" s="10" t="s">
        <v>15</v>
      </c>
      <c r="L229" s="10" t="s">
        <v>15</v>
      </c>
      <c r="M229" s="10" t="str">
        <f t="shared" si="13"/>
        <v>UPDATE ANAGRAFICAARTICOLI SET GRUPPO =102, CODCATEGORIASTAT=9 WHERE CODICE = '20249#000XXX'</v>
      </c>
      <c r="N229" s="26" t="str">
        <f>+VLOOKUP(I229,[3]Foglio1!$A$5:$E$139,3,FALSE)</f>
        <v>X</v>
      </c>
      <c r="O229" s="26"/>
      <c r="P229" s="26"/>
      <c r="R229" s="18" t="str">
        <f t="shared" si="14"/>
        <v xml:space="preserve"> ( '20249#000XXX', 'CRM', GETDATE(),  'PP PRODUZIONE PROPRIA',  'PP PRODUZIONE PROPRIA',  'AN ANIONICI',  'Glutammati',  '',  1,  0, 0, 1,  0,  0)</v>
      </c>
      <c r="S229" s="19" t="str">
        <f t="shared" si="15"/>
        <v>INSERT INTO EXTRAMAGCRM ( CODART, UTENTEMODIFICA, DATAMODIFICA, GRUPPO, NATURA, CATEGORIASTAT, FAMIGLIA, CONCENTRAZIONE, SPECIALITIES, ECOCERT, COSMOS,SOLUZIONIA, SOLUZIONIB, SOLUZIONIC) VALUES  ( '20249#000XXX', 'CRM', GETDATE(),  'PP PRODUZIONE PROPRIA',  'PP PRODUZIONE PROPRIA',  'AN ANIONICI',  'Glutammati',  '',  1,  0, 0, 1,  0,  0)</v>
      </c>
    </row>
    <row r="230" spans="1:19" s="10" customFormat="1" ht="16.149999999999999" customHeight="1">
      <c r="A230" s="10">
        <f t="shared" si="12"/>
        <v>102</v>
      </c>
      <c r="B230" s="1" t="s">
        <v>65</v>
      </c>
      <c r="C230" s="1" t="s">
        <v>65</v>
      </c>
      <c r="D230" s="1">
        <v>9</v>
      </c>
      <c r="E230" s="10" t="s">
        <v>137</v>
      </c>
      <c r="F230" s="10" t="s">
        <v>335</v>
      </c>
      <c r="G230" s="1"/>
      <c r="H230" s="10" t="s">
        <v>343</v>
      </c>
      <c r="I230" s="10" t="s">
        <v>344</v>
      </c>
      <c r="J230" s="10" t="s">
        <v>22</v>
      </c>
      <c r="K230" s="10" t="s">
        <v>15</v>
      </c>
      <c r="L230" s="10" t="s">
        <v>15</v>
      </c>
      <c r="M230" s="10" t="str">
        <f t="shared" si="13"/>
        <v>UPDATE ANAGRAFICAARTICOLI SET GRUPPO =102, CODCATEGORIASTAT=9 WHERE CODICE = '20249#100XXX'</v>
      </c>
      <c r="N230" s="26" t="str">
        <f>+VLOOKUP(I230,[3]Foglio1!$A$5:$E$139,3,FALSE)</f>
        <v>X</v>
      </c>
      <c r="O230" s="26"/>
      <c r="P230" s="26"/>
      <c r="R230" s="18" t="str">
        <f t="shared" si="14"/>
        <v xml:space="preserve"> ( '20249#100XXX', 'CRM', GETDATE(),  'PP PRODUZIONE PROPRIA',  'PP PRODUZIONE PROPRIA',  'AN ANIONICI',  'Glutammati',  '',  1,  0, 0, 1,  0,  0)</v>
      </c>
      <c r="S230" s="19" t="str">
        <f t="shared" si="15"/>
        <v>INSERT INTO EXTRAMAGCRM ( CODART, UTENTEMODIFICA, DATAMODIFICA, GRUPPO, NATURA, CATEGORIASTAT, FAMIGLIA, CONCENTRAZIONE, SPECIALITIES, ECOCERT, COSMOS,SOLUZIONIA, SOLUZIONIB, SOLUZIONIC) VALUES  ( '20249#100XXX', 'CRM', GETDATE(),  'PP PRODUZIONE PROPRIA',  'PP PRODUZIONE PROPRIA',  'AN ANIONICI',  'Glutammati',  '',  1,  0, 0, 1,  0,  0)</v>
      </c>
    </row>
    <row r="231" spans="1:19" s="10" customFormat="1" ht="16.149999999999999" customHeight="1">
      <c r="A231" s="10">
        <f t="shared" si="12"/>
        <v>102</v>
      </c>
      <c r="B231" s="1" t="s">
        <v>65</v>
      </c>
      <c r="C231" s="1" t="s">
        <v>65</v>
      </c>
      <c r="D231" s="1">
        <v>9</v>
      </c>
      <c r="E231" s="10" t="s">
        <v>137</v>
      </c>
      <c r="F231" s="10" t="s">
        <v>335</v>
      </c>
      <c r="G231" s="1"/>
      <c r="H231" s="10" t="s">
        <v>345</v>
      </c>
      <c r="I231" s="10" t="s">
        <v>346</v>
      </c>
      <c r="J231" s="10" t="s">
        <v>22</v>
      </c>
      <c r="K231" s="10" t="s">
        <v>15</v>
      </c>
      <c r="L231" s="10" t="s">
        <v>15</v>
      </c>
      <c r="M231" s="10" t="str">
        <f t="shared" si="13"/>
        <v>UPDATE ANAGRAFICAARTICOLI SET GRUPPO =102, CODCATEGORIASTAT=9 WHERE CODICE = '20247#000XXX'</v>
      </c>
      <c r="N231" s="26" t="str">
        <f>+VLOOKUP(I231,[3]Foglio1!$A$5:$E$139,3,FALSE)</f>
        <v>X</v>
      </c>
      <c r="O231" s="26"/>
      <c r="P231" s="26"/>
      <c r="R231" s="18" t="str">
        <f t="shared" si="14"/>
        <v xml:space="preserve"> ( '20247#000XXX', 'CRM', GETDATE(),  'PP PRODUZIONE PROPRIA',  'PP PRODUZIONE PROPRIA',  'AN ANIONICI',  'Glutammati',  '',  1,  0, 0, 1,  0,  0)</v>
      </c>
      <c r="S231" s="19" t="str">
        <f t="shared" si="15"/>
        <v>INSERT INTO EXTRAMAGCRM ( CODART, UTENTEMODIFICA, DATAMODIFICA, GRUPPO, NATURA, CATEGORIASTAT, FAMIGLIA, CONCENTRAZIONE, SPECIALITIES, ECOCERT, COSMOS,SOLUZIONIA, SOLUZIONIB, SOLUZIONIC) VALUES  ( '20247#000XXX', 'CRM', GETDATE(),  'PP PRODUZIONE PROPRIA',  'PP PRODUZIONE PROPRIA',  'AN ANIONICI',  'Glutammati',  '',  1,  0, 0, 1,  0,  0)</v>
      </c>
    </row>
    <row r="232" spans="1:19" s="10" customFormat="1" ht="16.149999999999999" customHeight="1">
      <c r="A232" s="10">
        <f t="shared" si="12"/>
        <v>102</v>
      </c>
      <c r="B232" s="1" t="s">
        <v>65</v>
      </c>
      <c r="C232" s="1" t="s">
        <v>65</v>
      </c>
      <c r="D232" s="1">
        <v>9</v>
      </c>
      <c r="E232" s="10" t="s">
        <v>137</v>
      </c>
      <c r="F232" s="10" t="s">
        <v>335</v>
      </c>
      <c r="G232" s="1"/>
      <c r="H232" s="10" t="s">
        <v>347</v>
      </c>
      <c r="I232" s="10" t="s">
        <v>348</v>
      </c>
      <c r="J232" s="10" t="s">
        <v>22</v>
      </c>
      <c r="K232" s="10" t="s">
        <v>15</v>
      </c>
      <c r="L232" s="10" t="s">
        <v>15</v>
      </c>
      <c r="M232" s="10" t="str">
        <f t="shared" si="13"/>
        <v>UPDATE ANAGRAFICAARTICOLI SET GRUPPO =102, CODCATEGORIASTAT=9 WHERE CODICE = '20247#100XXX'</v>
      </c>
      <c r="N232" s="26" t="str">
        <f>+VLOOKUP(I232,[3]Foglio1!$A$5:$E$139,3,FALSE)</f>
        <v>X</v>
      </c>
      <c r="O232" s="26"/>
      <c r="P232" s="26"/>
      <c r="R232" s="18" t="str">
        <f t="shared" si="14"/>
        <v xml:space="preserve"> ( '20247#100XXX', 'CRM', GETDATE(),  'PP PRODUZIONE PROPRIA',  'PP PRODUZIONE PROPRIA',  'AN ANIONICI',  'Glutammati',  '',  1,  0, 0, 1,  0,  0)</v>
      </c>
      <c r="S232" s="19" t="str">
        <f t="shared" si="15"/>
        <v>INSERT INTO EXTRAMAGCRM ( CODART, UTENTEMODIFICA, DATAMODIFICA, GRUPPO, NATURA, CATEGORIASTAT, FAMIGLIA, CONCENTRAZIONE, SPECIALITIES, ECOCERT, COSMOS,SOLUZIONIA, SOLUZIONIB, SOLUZIONIC) VALUES  ( '20247#100XXX', 'CRM', GETDATE(),  'PP PRODUZIONE PROPRIA',  'PP PRODUZIONE PROPRIA',  'AN ANIONICI',  'Glutammati',  '',  1,  0, 0, 1,  0,  0)</v>
      </c>
    </row>
    <row r="233" spans="1:19" s="10" customFormat="1" ht="16.149999999999999" customHeight="1">
      <c r="A233" s="10">
        <f t="shared" si="12"/>
        <v>103</v>
      </c>
      <c r="B233" s="1" t="s">
        <v>9</v>
      </c>
      <c r="C233" s="10" t="s">
        <v>120</v>
      </c>
      <c r="D233" s="10">
        <v>9</v>
      </c>
      <c r="E233" s="10" t="s">
        <v>137</v>
      </c>
      <c r="F233" s="10" t="s">
        <v>335</v>
      </c>
      <c r="G233" s="1"/>
      <c r="H233" s="10" t="s">
        <v>349</v>
      </c>
      <c r="I233" s="10" t="s">
        <v>350</v>
      </c>
      <c r="J233" s="10" t="s">
        <v>22</v>
      </c>
      <c r="K233" s="10" t="s">
        <v>22</v>
      </c>
      <c r="L233" s="10" t="s">
        <v>22</v>
      </c>
      <c r="M233" s="10" t="str">
        <f t="shared" si="13"/>
        <v>UPDATE ANAGRAFICAARTICOLI SET GRUPPO =103, CODCATEGORIASTAT=9 WHERE CODICE = '20263#000XXX'</v>
      </c>
      <c r="N233" s="26" t="str">
        <f>+VLOOKUP(I233,[3]Foglio1!$A$5:$E$139,3,FALSE)</f>
        <v>X</v>
      </c>
      <c r="O233" s="26"/>
      <c r="P233" s="26"/>
      <c r="R233" s="18" t="str">
        <f t="shared" si="14"/>
        <v xml:space="preserve"> ( '20263#000XXX', 'CRM', GETDATE(),  'RIVENDITA',  'RIVENDITA PURA',  'AN ANIONICI',  'Glutammati',  '',  1,  1, 1, 1,  0,  0)</v>
      </c>
      <c r="S233" s="19" t="str">
        <f t="shared" si="15"/>
        <v>INSERT INTO EXTRAMAGCRM ( CODART, UTENTEMODIFICA, DATAMODIFICA, GRUPPO, NATURA, CATEGORIASTAT, FAMIGLIA, CONCENTRAZIONE, SPECIALITIES, ECOCERT, COSMOS,SOLUZIONIA, SOLUZIONIB, SOLUZIONIC) VALUES  ( '20263#000XXX', 'CRM', GETDATE(),  'RIVENDITA',  'RIVENDITA PURA',  'AN ANIONICI',  'Glutammati',  '',  1,  1, 1, 1,  0,  0)</v>
      </c>
    </row>
    <row r="234" spans="1:19" s="10" customFormat="1" ht="16.149999999999999" customHeight="1">
      <c r="A234" s="10">
        <f t="shared" si="12"/>
        <v>102</v>
      </c>
      <c r="B234" s="1" t="s">
        <v>65</v>
      </c>
      <c r="C234" s="1" t="s">
        <v>65</v>
      </c>
      <c r="D234" s="1">
        <v>9</v>
      </c>
      <c r="E234" s="10" t="s">
        <v>137</v>
      </c>
      <c r="F234" s="10" t="s">
        <v>355</v>
      </c>
      <c r="G234" s="1"/>
      <c r="H234" s="10" t="s">
        <v>356</v>
      </c>
      <c r="I234" s="10" t="s">
        <v>357</v>
      </c>
      <c r="J234" s="10" t="s">
        <v>22</v>
      </c>
      <c r="K234" s="10" t="s">
        <v>22</v>
      </c>
      <c r="L234" s="10" t="s">
        <v>15</v>
      </c>
      <c r="M234" s="10" t="str">
        <f t="shared" si="13"/>
        <v>UPDATE ANAGRAFICAARTICOLI SET GRUPPO =102, CODCATEGORIASTAT=9 WHERE CODICE = '20285#000XXX'</v>
      </c>
      <c r="N234" s="26" t="str">
        <f>+VLOOKUP(I234,[3]Foglio1!$A$5:$E$139,3,FALSE)</f>
        <v>X</v>
      </c>
      <c r="O234" s="26"/>
      <c r="P234" s="26"/>
      <c r="R234" s="18" t="str">
        <f t="shared" si="14"/>
        <v xml:space="preserve"> ( '20285#000XXX', 'CRM', GETDATE(),  'PP PRODUZIONE PROPRIA',  'PP PRODUZIONE PROPRIA',  'AN ANIONICI',  'Glicinati',  '',  1,  1, 0, 1,  0,  0)</v>
      </c>
      <c r="S234" s="19" t="str">
        <f t="shared" si="15"/>
        <v>INSERT INTO EXTRAMAGCRM ( CODART, UTENTEMODIFICA, DATAMODIFICA, GRUPPO, NATURA, CATEGORIASTAT, FAMIGLIA, CONCENTRAZIONE, SPECIALITIES, ECOCERT, COSMOS,SOLUZIONIA, SOLUZIONIB, SOLUZIONIC) VALUES  ( '20285#000XXX', 'CRM', GETDATE(),  'PP PRODUZIONE PROPRIA',  'PP PRODUZIONE PROPRIA',  'AN ANIONICI',  'Glicinati',  '',  1,  1, 0, 1,  0,  0)</v>
      </c>
    </row>
    <row r="235" spans="1:19" s="10" customFormat="1" ht="16.149999999999999" customHeight="1">
      <c r="A235" s="10">
        <f t="shared" si="12"/>
        <v>103</v>
      </c>
      <c r="B235" s="10" t="s">
        <v>9</v>
      </c>
      <c r="C235" s="10" t="s">
        <v>120</v>
      </c>
      <c r="D235" s="10">
        <v>9</v>
      </c>
      <c r="E235" s="10" t="s">
        <v>137</v>
      </c>
      <c r="F235" s="10" t="s">
        <v>330</v>
      </c>
      <c r="H235" s="10" t="s">
        <v>358</v>
      </c>
      <c r="I235" s="11" t="s">
        <v>359</v>
      </c>
      <c r="J235" s="10" t="s">
        <v>22</v>
      </c>
      <c r="K235" s="10" t="s">
        <v>22</v>
      </c>
      <c r="L235" s="10" t="s">
        <v>22</v>
      </c>
      <c r="M235" s="10" t="str">
        <f t="shared" si="13"/>
        <v>UPDATE ANAGRAFICAARTICOLI SET GRUPPO =103, CODCATEGORIASTAT=9 WHERE CODICE = '43143'</v>
      </c>
      <c r="N235" s="26"/>
      <c r="O235" s="26"/>
      <c r="P235" s="26" t="str">
        <f>+VLOOKUP(I235,[3]Foglio1!$A$5:$E$139,5,FALSE)</f>
        <v>X</v>
      </c>
      <c r="R235" s="18" t="str">
        <f t="shared" si="14"/>
        <v xml:space="preserve"> ( '43143', 'CRM', GETDATE(),  'RIVENDITA',  'RIVENDITA PURA',  'AN ANIONICI',  'Proteine idrolizzate funzionalizzate',  '',  1,  1, 1, 0,  0,  1)</v>
      </c>
      <c r="S235" s="19" t="str">
        <f t="shared" si="15"/>
        <v>INSERT INTO EXTRAMAGCRM ( CODART, UTENTEMODIFICA, DATAMODIFICA, GRUPPO, NATURA, CATEGORIASTAT, FAMIGLIA, CONCENTRAZIONE, SPECIALITIES, ECOCERT, COSMOS,SOLUZIONIA, SOLUZIONIB, SOLUZIONIC) VALUES  ( '43143', 'CRM', GETDATE(),  'RIVENDITA',  'RIVENDITA PURA',  'AN ANIONICI',  'Proteine idrolizzate funzionalizzate',  '',  1,  1, 1, 0,  0,  1)</v>
      </c>
    </row>
    <row r="236" spans="1:19" s="10" customFormat="1" ht="16.149999999999999" customHeight="1">
      <c r="A236" s="10">
        <f t="shared" si="12"/>
        <v>103</v>
      </c>
      <c r="B236" s="10" t="s">
        <v>9</v>
      </c>
      <c r="C236" s="10" t="s">
        <v>120</v>
      </c>
      <c r="D236" s="10">
        <v>9</v>
      </c>
      <c r="E236" s="10" t="s">
        <v>137</v>
      </c>
      <c r="F236" s="10" t="s">
        <v>330</v>
      </c>
      <c r="H236" s="10" t="s">
        <v>360</v>
      </c>
      <c r="I236" s="10" t="s">
        <v>361</v>
      </c>
      <c r="J236" s="10" t="s">
        <v>22</v>
      </c>
      <c r="K236" s="10" t="s">
        <v>22</v>
      </c>
      <c r="L236" s="10" t="s">
        <v>22</v>
      </c>
      <c r="M236" s="10" t="str">
        <f t="shared" si="13"/>
        <v>UPDATE ANAGRAFICAARTICOLI SET GRUPPO =103, CODCATEGORIASTAT=9 WHERE CODICE = '43141'</v>
      </c>
      <c r="N236" s="26"/>
      <c r="O236" s="26"/>
      <c r="P236" s="26" t="str">
        <f>+VLOOKUP(I236,[3]Foglio1!$A$5:$E$139,5,FALSE)</f>
        <v>X</v>
      </c>
      <c r="R236" s="18" t="str">
        <f t="shared" si="14"/>
        <v xml:space="preserve"> ( '43141', 'CRM', GETDATE(),  'RIVENDITA',  'RIVENDITA PURA',  'AN ANIONICI',  'Proteine idrolizzate funzionalizzate',  '',  1,  1, 1, 0,  0,  1)</v>
      </c>
      <c r="S236" s="19" t="str">
        <f t="shared" si="15"/>
        <v>INSERT INTO EXTRAMAGCRM ( CODART, UTENTEMODIFICA, DATAMODIFICA, GRUPPO, NATURA, CATEGORIASTAT, FAMIGLIA, CONCENTRAZIONE, SPECIALITIES, ECOCERT, COSMOS,SOLUZIONIA, SOLUZIONIB, SOLUZIONIC) VALUES  ( '43141', 'CRM', GETDATE(),  'RIVENDITA',  'RIVENDITA PURA',  'AN ANIONICI',  'Proteine idrolizzate funzionalizzate',  '',  1,  1, 1, 0,  0,  1)</v>
      </c>
    </row>
    <row r="237" spans="1:19" s="10" customFormat="1" ht="16.149999999999999" customHeight="1">
      <c r="A237" s="10">
        <f t="shared" si="12"/>
        <v>102</v>
      </c>
      <c r="B237" s="1" t="s">
        <v>65</v>
      </c>
      <c r="C237" s="1" t="s">
        <v>65</v>
      </c>
      <c r="D237" s="1">
        <v>9</v>
      </c>
      <c r="E237" s="10" t="s">
        <v>137</v>
      </c>
      <c r="F237" s="10" t="s">
        <v>327</v>
      </c>
      <c r="G237" s="1"/>
      <c r="H237" s="10" t="s">
        <v>362</v>
      </c>
      <c r="I237" s="11" t="s">
        <v>363</v>
      </c>
      <c r="J237" s="1" t="s">
        <v>22</v>
      </c>
      <c r="K237" s="1" t="s">
        <v>15</v>
      </c>
      <c r="L237" s="1" t="s">
        <v>15</v>
      </c>
      <c r="M237" s="10" t="str">
        <f t="shared" si="13"/>
        <v>UPDATE ANAGRAFICAARTICOLI SET GRUPPO =102, CODCATEGORIASTAT=9 WHERE CODICE = '20281#000XXX'</v>
      </c>
      <c r="N237" s="26"/>
      <c r="O237" s="26"/>
      <c r="P237" s="26" t="str">
        <f>+VLOOKUP(I237,[3]Foglio1!$A$5:$E$139,5,FALSE)</f>
        <v>X</v>
      </c>
      <c r="R237" s="18" t="str">
        <f t="shared" si="14"/>
        <v xml:space="preserve"> ( '20281#000XXX', 'CRM', GETDATE(),  'PP PRODUZIONE PROPRIA',  'PP PRODUZIONE PROPRIA',  'AN ANIONICI',  'Sarcosinati',  '',  1,  0, 0, 0,  0,  1)</v>
      </c>
      <c r="S237" s="19" t="str">
        <f t="shared" si="15"/>
        <v>INSERT INTO EXTRAMAGCRM ( CODART, UTENTEMODIFICA, DATAMODIFICA, GRUPPO, NATURA, CATEGORIASTAT, FAMIGLIA, CONCENTRAZIONE, SPECIALITIES, ECOCERT, COSMOS,SOLUZIONIA, SOLUZIONIB, SOLUZIONIC) VALUES  ( '20281#000XXX', 'CRM', GETDATE(),  'PP PRODUZIONE PROPRIA',  'PP PRODUZIONE PROPRIA',  'AN ANIONICI',  'Sarcosinati',  '',  1,  0, 0, 0,  0,  1)</v>
      </c>
    </row>
    <row r="238" spans="1:19" s="10" customFormat="1" ht="16.149999999999999" customHeight="1">
      <c r="A238" s="10">
        <f t="shared" si="12"/>
        <v>102</v>
      </c>
      <c r="B238" s="1" t="s">
        <v>65</v>
      </c>
      <c r="C238" s="1" t="s">
        <v>65</v>
      </c>
      <c r="D238" s="1">
        <v>9</v>
      </c>
      <c r="E238" s="10" t="s">
        <v>137</v>
      </c>
      <c r="F238" s="10" t="s">
        <v>327</v>
      </c>
      <c r="G238" s="1"/>
      <c r="H238" s="10" t="s">
        <v>364</v>
      </c>
      <c r="I238" s="10" t="s">
        <v>365</v>
      </c>
      <c r="J238" s="10" t="s">
        <v>22</v>
      </c>
      <c r="K238" s="10" t="s">
        <v>15</v>
      </c>
      <c r="L238" s="10" t="s">
        <v>15</v>
      </c>
      <c r="M238" s="10" t="str">
        <f t="shared" si="13"/>
        <v>UPDATE ANAGRAFICAARTICOLI SET GRUPPO =102, CODCATEGORIASTAT=9 WHERE CODICE = '20208#000XXX'</v>
      </c>
      <c r="N238" s="26" t="str">
        <f>+VLOOKUP(I238,[3]Foglio1!$A$5:$E$139,3,FALSE)</f>
        <v>X</v>
      </c>
      <c r="O238" s="26"/>
      <c r="P238" s="26"/>
      <c r="R238" s="18" t="str">
        <f t="shared" si="14"/>
        <v xml:space="preserve"> ( '20208#000XXX', 'CRM', GETDATE(),  'PP PRODUZIONE PROPRIA',  'PP PRODUZIONE PROPRIA',  'AN ANIONICI',  'Sarcosinati',  '',  1,  0, 0, 1,  0,  0)</v>
      </c>
      <c r="S238" s="19" t="str">
        <f t="shared" si="15"/>
        <v>INSERT INTO EXTRAMAGCRM ( CODART, UTENTEMODIFICA, DATAMODIFICA, GRUPPO, NATURA, CATEGORIASTAT, FAMIGLIA, CONCENTRAZIONE, SPECIALITIES, ECOCERT, COSMOS,SOLUZIONIA, SOLUZIONIB, SOLUZIONIC) VALUES  ( '20208#000XXX', 'CRM', GETDATE(),  'PP PRODUZIONE PROPRIA',  'PP PRODUZIONE PROPRIA',  'AN ANIONICI',  'Sarcosinati',  '',  1,  0, 0, 1,  0,  0)</v>
      </c>
    </row>
    <row r="239" spans="1:19" s="10" customFormat="1" ht="16.149999999999999" customHeight="1">
      <c r="A239" s="10">
        <f t="shared" si="12"/>
        <v>102</v>
      </c>
      <c r="B239" s="1" t="s">
        <v>65</v>
      </c>
      <c r="C239" s="1" t="s">
        <v>65</v>
      </c>
      <c r="D239" s="1">
        <v>9</v>
      </c>
      <c r="E239" s="10" t="s">
        <v>137</v>
      </c>
      <c r="F239" s="10" t="s">
        <v>327</v>
      </c>
      <c r="G239" s="1"/>
      <c r="H239" s="10" t="s">
        <v>366</v>
      </c>
      <c r="I239" s="10" t="s">
        <v>367</v>
      </c>
      <c r="J239" s="10" t="s">
        <v>22</v>
      </c>
      <c r="K239" s="10" t="s">
        <v>15</v>
      </c>
      <c r="L239" s="10" t="s">
        <v>15</v>
      </c>
      <c r="M239" s="10" t="str">
        <f t="shared" si="13"/>
        <v>UPDATE ANAGRAFICAARTICOLI SET GRUPPO =102, CODCATEGORIASTAT=9 WHERE CODICE = '20208#095XXX'</v>
      </c>
      <c r="N239" s="26" t="str">
        <f>+VLOOKUP(I239,[3]Foglio1!$A$5:$E$139,3,FALSE)</f>
        <v>X</v>
      </c>
      <c r="O239" s="26"/>
      <c r="P239" s="26"/>
      <c r="R239" s="18" t="str">
        <f t="shared" si="14"/>
        <v xml:space="preserve"> ( '20208#095XXX', 'CRM', GETDATE(),  'PP PRODUZIONE PROPRIA',  'PP PRODUZIONE PROPRIA',  'AN ANIONICI',  'Sarcosinati',  '',  1,  0, 0, 1,  0,  0)</v>
      </c>
      <c r="S239" s="19" t="str">
        <f t="shared" si="15"/>
        <v>INSERT INTO EXTRAMAGCRM ( CODART, UTENTEMODIFICA, DATAMODIFICA, GRUPPO, NATURA, CATEGORIASTAT, FAMIGLIA, CONCENTRAZIONE, SPECIALITIES, ECOCERT, COSMOS,SOLUZIONIA, SOLUZIONIB, SOLUZIONIC) VALUES  ( '20208#095XXX', 'CRM', GETDATE(),  'PP PRODUZIONE PROPRIA',  'PP PRODUZIONE PROPRIA',  'AN ANIONICI',  'Sarcosinati',  '',  1,  0, 0, 1,  0,  0)</v>
      </c>
    </row>
    <row r="240" spans="1:19" s="10" customFormat="1" ht="16.149999999999999" customHeight="1">
      <c r="A240" s="10">
        <f t="shared" si="12"/>
        <v>102</v>
      </c>
      <c r="B240" s="1" t="s">
        <v>65</v>
      </c>
      <c r="C240" s="1" t="s">
        <v>65</v>
      </c>
      <c r="D240" s="1">
        <v>9</v>
      </c>
      <c r="E240" s="10" t="s">
        <v>137</v>
      </c>
      <c r="F240" s="10" t="s">
        <v>327</v>
      </c>
      <c r="G240" s="1"/>
      <c r="H240" s="10" t="s">
        <v>368</v>
      </c>
      <c r="I240" s="10" t="s">
        <v>369</v>
      </c>
      <c r="J240" s="10" t="s">
        <v>22</v>
      </c>
      <c r="K240" s="10" t="s">
        <v>15</v>
      </c>
      <c r="L240" s="10" t="s">
        <v>15</v>
      </c>
      <c r="M240" s="10" t="str">
        <f t="shared" si="13"/>
        <v>UPDATE ANAGRAFICAARTICOLI SET GRUPPO =102, CODCATEGORIASTAT=9 WHERE CODICE = '20207#095XXX'</v>
      </c>
      <c r="N240" s="26" t="str">
        <f>+VLOOKUP(I240,[3]Foglio1!$A$5:$E$139,3,FALSE)</f>
        <v>X</v>
      </c>
      <c r="O240" s="26"/>
      <c r="P240" s="26"/>
      <c r="R240" s="18" t="str">
        <f t="shared" si="14"/>
        <v xml:space="preserve"> ( '20207#095XXX', 'CRM', GETDATE(),  'PP PRODUZIONE PROPRIA',  'PP PRODUZIONE PROPRIA',  'AN ANIONICI',  'Sarcosinati',  '',  1,  0, 0, 1,  0,  0)</v>
      </c>
      <c r="S240" s="19" t="str">
        <f t="shared" si="15"/>
        <v>INSERT INTO EXTRAMAGCRM ( CODART, UTENTEMODIFICA, DATAMODIFICA, GRUPPO, NATURA, CATEGORIASTAT, FAMIGLIA, CONCENTRAZIONE, SPECIALITIES, ECOCERT, COSMOS,SOLUZIONIA, SOLUZIONIB, SOLUZIONIC) VALUES  ( '20207#095XXX', 'CRM', GETDATE(),  'PP PRODUZIONE PROPRIA',  'PP PRODUZIONE PROPRIA',  'AN ANIONICI',  'Sarcosinati',  '',  1,  0, 0, 1,  0,  0)</v>
      </c>
    </row>
    <row r="241" spans="1:19" s="10" customFormat="1" ht="16.149999999999999" customHeight="1">
      <c r="A241" s="10">
        <f t="shared" si="12"/>
        <v>102</v>
      </c>
      <c r="B241" s="1" t="s">
        <v>65</v>
      </c>
      <c r="C241" s="1" t="s">
        <v>65</v>
      </c>
      <c r="D241" s="1">
        <v>9</v>
      </c>
      <c r="E241" s="10" t="s">
        <v>137</v>
      </c>
      <c r="F241" s="10" t="s">
        <v>327</v>
      </c>
      <c r="G241" s="1"/>
      <c r="H241" s="10" t="s">
        <v>370</v>
      </c>
      <c r="I241" s="10" t="s">
        <v>371</v>
      </c>
      <c r="J241" s="10" t="s">
        <v>22</v>
      </c>
      <c r="K241" s="10" t="s">
        <v>15</v>
      </c>
      <c r="L241" s="10" t="s">
        <v>15</v>
      </c>
      <c r="M241" s="10" t="str">
        <f t="shared" si="13"/>
        <v>UPDATE ANAGRAFICAARTICOLI SET GRUPPO =102, CODCATEGORIASTAT=9 WHERE CODICE = '20207#241XXX'</v>
      </c>
      <c r="N241" s="26" t="str">
        <f>+VLOOKUP(I241,[3]Foglio1!$A$5:$E$139,3,FALSE)</f>
        <v>X</v>
      </c>
      <c r="O241" s="26"/>
      <c r="P241" s="26"/>
      <c r="R241" s="18" t="str">
        <f t="shared" si="14"/>
        <v xml:space="preserve"> ( '20207#241XXX', 'CRM', GETDATE(),  'PP PRODUZIONE PROPRIA',  'PP PRODUZIONE PROPRIA',  'AN ANIONICI',  'Sarcosinati',  '',  1,  0, 0, 1,  0,  0)</v>
      </c>
      <c r="S241" s="19" t="str">
        <f t="shared" si="15"/>
        <v>INSERT INTO EXTRAMAGCRM ( CODART, UTENTEMODIFICA, DATAMODIFICA, GRUPPO, NATURA, CATEGORIASTAT, FAMIGLIA, CONCENTRAZIONE, SPECIALITIES, ECOCERT, COSMOS,SOLUZIONIA, SOLUZIONIB, SOLUZIONIC) VALUES  ( '20207#241XXX', 'CRM', GETDATE(),  'PP PRODUZIONE PROPRIA',  'PP PRODUZIONE PROPRIA',  'AN ANIONICI',  'Sarcosinati',  '',  1,  0, 0, 1,  0,  0)</v>
      </c>
    </row>
    <row r="242" spans="1:19" s="10" customFormat="1" ht="16.149999999999999" customHeight="1">
      <c r="A242" s="10">
        <f t="shared" si="12"/>
        <v>102</v>
      </c>
      <c r="B242" s="1" t="s">
        <v>65</v>
      </c>
      <c r="C242" s="1" t="s">
        <v>65</v>
      </c>
      <c r="D242" s="1">
        <v>9</v>
      </c>
      <c r="E242" s="10" t="s">
        <v>137</v>
      </c>
      <c r="F242" s="10" t="s">
        <v>335</v>
      </c>
      <c r="G242" s="1"/>
      <c r="H242" s="10" t="s">
        <v>372</v>
      </c>
      <c r="I242" s="10" t="s">
        <v>373</v>
      </c>
      <c r="J242" s="10" t="s">
        <v>22</v>
      </c>
      <c r="K242" s="10" t="s">
        <v>15</v>
      </c>
      <c r="L242" s="10" t="s">
        <v>15</v>
      </c>
      <c r="M242" s="10" t="str">
        <f t="shared" si="13"/>
        <v>UPDATE ANAGRAFICAARTICOLI SET GRUPPO =102, CODCATEGORIASTAT=9 WHERE CODICE = '20236#000XXX'</v>
      </c>
      <c r="N242" s="26" t="str">
        <f>+VLOOKUP(I242,[3]Foglio1!$A$5:$E$139,3,FALSE)</f>
        <v>X</v>
      </c>
      <c r="O242" s="26"/>
      <c r="P242" s="26"/>
      <c r="R242" s="18" t="str">
        <f t="shared" si="14"/>
        <v xml:space="preserve"> ( '20236#000XXX', 'CRM', GETDATE(),  'PP PRODUZIONE PROPRIA',  'PP PRODUZIONE PROPRIA',  'AN ANIONICI',  'Glutammati',  '',  1,  0, 0, 1,  0,  0)</v>
      </c>
      <c r="S242" s="19" t="str">
        <f t="shared" si="15"/>
        <v>INSERT INTO EXTRAMAGCRM ( CODART, UTENTEMODIFICA, DATAMODIFICA, GRUPPO, NATURA, CATEGORIASTAT, FAMIGLIA, CONCENTRAZIONE, SPECIALITIES, ECOCERT, COSMOS,SOLUZIONIA, SOLUZIONIB, SOLUZIONIC) VALUES  ( '20236#000XXX', 'CRM', GETDATE(),  'PP PRODUZIONE PROPRIA',  'PP PRODUZIONE PROPRIA',  'AN ANIONICI',  'Glutammati',  '',  1,  0, 0, 1,  0,  0)</v>
      </c>
    </row>
    <row r="243" spans="1:19" s="10" customFormat="1" ht="16.149999999999999" customHeight="1">
      <c r="A243" s="10">
        <f t="shared" si="12"/>
        <v>102</v>
      </c>
      <c r="B243" s="1" t="s">
        <v>65</v>
      </c>
      <c r="C243" s="1" t="s">
        <v>65</v>
      </c>
      <c r="D243" s="1">
        <v>9</v>
      </c>
      <c r="E243" s="10" t="s">
        <v>137</v>
      </c>
      <c r="F243" s="10" t="s">
        <v>335</v>
      </c>
      <c r="G243" s="1"/>
      <c r="H243" s="10" t="s">
        <v>374</v>
      </c>
      <c r="I243" s="10" t="s">
        <v>375</v>
      </c>
      <c r="J243" s="10" t="s">
        <v>22</v>
      </c>
      <c r="K243" s="10" t="s">
        <v>22</v>
      </c>
      <c r="L243" s="10" t="s">
        <v>15</v>
      </c>
      <c r="M243" s="10" t="str">
        <f t="shared" si="13"/>
        <v>UPDATE ANAGRAFICAARTICOLI SET GRUPPO =102, CODCATEGORIASTAT=9 WHERE CODICE = '20236#243XXX'</v>
      </c>
      <c r="N243" s="26" t="str">
        <f>+VLOOKUP(I243,[3]Foglio1!$A$5:$E$139,3,FALSE)</f>
        <v>X</v>
      </c>
      <c r="O243" s="26"/>
      <c r="P243" s="26"/>
      <c r="R243" s="18" t="str">
        <f t="shared" si="14"/>
        <v xml:space="preserve"> ( '20236#243XXX', 'CRM', GETDATE(),  'PP PRODUZIONE PROPRIA',  'PP PRODUZIONE PROPRIA',  'AN ANIONICI',  'Glutammati',  '',  1,  1, 0, 1,  0,  0)</v>
      </c>
      <c r="S243" s="19" t="str">
        <f t="shared" si="15"/>
        <v>INSERT INTO EXTRAMAGCRM ( CODART, UTENTEMODIFICA, DATAMODIFICA, GRUPPO, NATURA, CATEGORIASTAT, FAMIGLIA, CONCENTRAZIONE, SPECIALITIES, ECOCERT, COSMOS,SOLUZIONIA, SOLUZIONIB, SOLUZIONIC) VALUES  ( '20236#243XXX', 'CRM', GETDATE(),  'PP PRODUZIONE PROPRIA',  'PP PRODUZIONE PROPRIA',  'AN ANIONICI',  'Glutammati',  '',  1,  1, 0, 1,  0,  0)</v>
      </c>
    </row>
    <row r="244" spans="1:19" s="10" customFormat="1" ht="16.149999999999999" customHeight="1">
      <c r="A244" s="10">
        <f t="shared" si="12"/>
        <v>102</v>
      </c>
      <c r="B244" s="1" t="s">
        <v>65</v>
      </c>
      <c r="C244" s="1" t="s">
        <v>65</v>
      </c>
      <c r="D244" s="1">
        <v>9</v>
      </c>
      <c r="E244" s="10" t="s">
        <v>137</v>
      </c>
      <c r="F244" s="10" t="s">
        <v>330</v>
      </c>
      <c r="G244" s="1"/>
      <c r="H244" s="10" t="s">
        <v>382</v>
      </c>
      <c r="I244" s="10" t="s">
        <v>383</v>
      </c>
      <c r="J244" s="10" t="s">
        <v>22</v>
      </c>
      <c r="K244" s="10" t="s">
        <v>15</v>
      </c>
      <c r="L244" s="10" t="s">
        <v>15</v>
      </c>
      <c r="M244" s="10" t="str">
        <f t="shared" si="13"/>
        <v>UPDATE ANAGRAFICAARTICOLI SET GRUPPO =102, CODCATEGORIASTAT=9 WHERE CODICE = '20260#000XXX'</v>
      </c>
      <c r="N244" s="26"/>
      <c r="O244" s="26" t="str">
        <f>+VLOOKUP(I244,[3]Foglio1!$A$5:$E$139,4,FALSE)</f>
        <v>X</v>
      </c>
      <c r="P244" s="26"/>
      <c r="R244" s="18" t="str">
        <f t="shared" si="14"/>
        <v xml:space="preserve"> ( '20260#000XXX', 'CRM', GETDATE(),  'PP PRODUZIONE PROPRIA',  'PP PRODUZIONE PROPRIA',  'AN ANIONICI',  'Proteine idrolizzate funzionalizzate',  '',  1,  0, 0, 0,  1,  0)</v>
      </c>
      <c r="S244" s="19" t="str">
        <f t="shared" si="15"/>
        <v>INSERT INTO EXTRAMAGCRM ( CODART, UTENTEMODIFICA, DATAMODIFICA, GRUPPO, NATURA, CATEGORIASTAT, FAMIGLIA, CONCENTRAZIONE, SPECIALITIES, ECOCERT, COSMOS,SOLUZIONIA, SOLUZIONIB, SOLUZIONIC) VALUES  ( '20260#000XXX', 'CRM', GETDATE(),  'PP PRODUZIONE PROPRIA',  'PP PRODUZIONE PROPRIA',  'AN ANIONICI',  'Proteine idrolizzate funzionalizzate',  '',  1,  0, 0, 0,  1,  0)</v>
      </c>
    </row>
    <row r="245" spans="1:19" s="10" customFormat="1" ht="16.149999999999999" customHeight="1">
      <c r="A245" s="10">
        <f t="shared" si="12"/>
        <v>102</v>
      </c>
      <c r="B245" s="1" t="s">
        <v>65</v>
      </c>
      <c r="C245" s="1" t="s">
        <v>65</v>
      </c>
      <c r="D245" s="1">
        <v>9</v>
      </c>
      <c r="E245" s="10" t="s">
        <v>137</v>
      </c>
      <c r="F245" s="10" t="s">
        <v>330</v>
      </c>
      <c r="G245" s="1"/>
      <c r="H245" s="10" t="s">
        <v>384</v>
      </c>
      <c r="I245" s="10" t="s">
        <v>385</v>
      </c>
      <c r="J245" s="10" t="s">
        <v>22</v>
      </c>
      <c r="K245" s="10" t="s">
        <v>15</v>
      </c>
      <c r="L245" s="10" t="s">
        <v>15</v>
      </c>
      <c r="M245" s="10" t="str">
        <f t="shared" si="13"/>
        <v>UPDATE ANAGRAFICAARTICOLI SET GRUPPO =102, CODCATEGORIASTAT=9 WHERE CODICE = '20260#242XXX'</v>
      </c>
      <c r="N245" s="26"/>
      <c r="O245" s="26" t="str">
        <f>+VLOOKUP(I245,[3]Foglio1!$A$5:$E$139,4,FALSE)</f>
        <v>X</v>
      </c>
      <c r="P245" s="26"/>
      <c r="R245" s="18" t="str">
        <f t="shared" si="14"/>
        <v xml:space="preserve"> ( '20260#242XXX', 'CRM', GETDATE(),  'PP PRODUZIONE PROPRIA',  'PP PRODUZIONE PROPRIA',  'AN ANIONICI',  'Proteine idrolizzate funzionalizzate',  '',  1,  0, 0, 0,  1,  0)</v>
      </c>
      <c r="S245" s="19" t="str">
        <f t="shared" si="15"/>
        <v>INSERT INTO EXTRAMAGCRM ( CODART, UTENTEMODIFICA, DATAMODIFICA, GRUPPO, NATURA, CATEGORIASTAT, FAMIGLIA, CONCENTRAZIONE, SPECIALITIES, ECOCERT, COSMOS,SOLUZIONIA, SOLUZIONIB, SOLUZIONIC) VALUES  ( '20260#242XXX', 'CRM', GETDATE(),  'PP PRODUZIONE PROPRIA',  'PP PRODUZIONE PROPRIA',  'AN ANIONICI',  'Proteine idrolizzate funzionalizzate',  '',  1,  0, 0, 0,  1,  0)</v>
      </c>
    </row>
    <row r="246" spans="1:19" s="10" customFormat="1" ht="16.149999999999999" customHeight="1">
      <c r="A246" s="10">
        <f t="shared" si="12"/>
        <v>103</v>
      </c>
      <c r="B246" s="1" t="s">
        <v>9</v>
      </c>
      <c r="C246" s="1" t="s">
        <v>10</v>
      </c>
      <c r="D246" s="1">
        <v>9</v>
      </c>
      <c r="E246" s="10" t="s">
        <v>137</v>
      </c>
      <c r="F246" s="10" t="s">
        <v>419</v>
      </c>
      <c r="G246" s="1"/>
      <c r="H246" s="10" t="s">
        <v>420</v>
      </c>
      <c r="I246" s="10" t="s">
        <v>421</v>
      </c>
      <c r="J246" s="10" t="s">
        <v>22</v>
      </c>
      <c r="K246" s="10" t="s">
        <v>15</v>
      </c>
      <c r="L246" s="10" t="s">
        <v>15</v>
      </c>
      <c r="M246" s="10" t="str">
        <f t="shared" si="13"/>
        <v>UPDATE ANAGRAFICAARTICOLI SET GRUPPO =103, CODCATEGORIASTAT=9 WHERE CODICE = '32505'</v>
      </c>
      <c r="N246" s="26"/>
      <c r="O246" s="26" t="str">
        <f>+VLOOKUP(I246,[3]Foglio1!$A$5:$E$139,4,FALSE)</f>
        <v>X</v>
      </c>
      <c r="P246" s="26"/>
      <c r="R246" s="18" t="str">
        <f t="shared" si="14"/>
        <v xml:space="preserve"> ( '32505', 'CRM', GETDATE(),  'RIVENDITA',  'INTERCOMPANY',  'AN ANIONICI',  'Solfosuccinati',  '',  1,  0, 0, 0,  1,  0)</v>
      </c>
      <c r="S246" s="19" t="str">
        <f t="shared" si="15"/>
        <v>INSERT INTO EXTRAMAGCRM ( CODART, UTENTEMODIFICA, DATAMODIFICA, GRUPPO, NATURA, CATEGORIASTAT, FAMIGLIA, CONCENTRAZIONE, SPECIALITIES, ECOCERT, COSMOS,SOLUZIONIA, SOLUZIONIB, SOLUZIONIC) VALUES  ( '32505', 'CRM', GETDATE(),  'RIVENDITA',  'INTERCOMPANY',  'AN ANIONICI',  'Solfosuccinati',  '',  1,  0, 0, 0,  1,  0)</v>
      </c>
    </row>
    <row r="247" spans="1:19" s="10" customFormat="1" ht="16.149999999999999" customHeight="1">
      <c r="A247" s="10">
        <f t="shared" si="12"/>
        <v>102</v>
      </c>
      <c r="B247" s="1" t="s">
        <v>65</v>
      </c>
      <c r="C247" s="1" t="s">
        <v>65</v>
      </c>
      <c r="D247" s="1">
        <v>9</v>
      </c>
      <c r="E247" s="10" t="s">
        <v>137</v>
      </c>
      <c r="F247" s="10" t="s">
        <v>419</v>
      </c>
      <c r="G247" s="1"/>
      <c r="H247" s="10" t="s">
        <v>422</v>
      </c>
      <c r="I247" s="10" t="s">
        <v>423</v>
      </c>
      <c r="J247" s="10" t="s">
        <v>22</v>
      </c>
      <c r="K247" s="10" t="s">
        <v>15</v>
      </c>
      <c r="L247" s="10" t="s">
        <v>15</v>
      </c>
      <c r="M247" s="10" t="str">
        <f t="shared" si="13"/>
        <v>UPDATE ANAGRAFICAARTICOLI SET GRUPPO =102, CODCATEGORIASTAT=9 WHERE CODICE = '20300#104XXX'</v>
      </c>
      <c r="N247" s="26"/>
      <c r="O247" s="26" t="str">
        <f>+VLOOKUP(I247,[3]Foglio1!$A$5:$E$139,4,FALSE)</f>
        <v>X</v>
      </c>
      <c r="P247" s="26"/>
      <c r="R247" s="18" t="str">
        <f t="shared" si="14"/>
        <v xml:space="preserve"> ( '20300#104XXX', 'CRM', GETDATE(),  'PP PRODUZIONE PROPRIA',  'PP PRODUZIONE PROPRIA',  'AN ANIONICI',  'Solfosuccinati',  '',  1,  0, 0, 0,  1,  0)</v>
      </c>
      <c r="S247" s="19" t="str">
        <f t="shared" si="15"/>
        <v>INSERT INTO EXTRAMAGCRM ( CODART, UTENTEMODIFICA, DATAMODIFICA, GRUPPO, NATURA, CATEGORIASTAT, FAMIGLIA, CONCENTRAZIONE, SPECIALITIES, ECOCERT, COSMOS,SOLUZIONIA, SOLUZIONIB, SOLUZIONIC) VALUES  ( '20300#104XXX', 'CRM', GETDATE(),  'PP PRODUZIONE PROPRIA',  'PP PRODUZIONE PROPRIA',  'AN ANIONICI',  'Solfosuccinati',  '',  1,  0, 0, 0,  1,  0)</v>
      </c>
    </row>
    <row r="248" spans="1:19" s="10" customFormat="1" ht="16.149999999999999" customHeight="1">
      <c r="A248" s="10">
        <f t="shared" si="12"/>
        <v>102</v>
      </c>
      <c r="B248" s="1" t="s">
        <v>65</v>
      </c>
      <c r="C248" s="1" t="s">
        <v>65</v>
      </c>
      <c r="D248" s="1">
        <v>9</v>
      </c>
      <c r="E248" s="10" t="s">
        <v>137</v>
      </c>
      <c r="F248" s="10" t="s">
        <v>419</v>
      </c>
      <c r="G248" s="1"/>
      <c r="H248" s="10" t="s">
        <v>424</v>
      </c>
      <c r="I248" s="10" t="s">
        <v>425</v>
      </c>
      <c r="J248" s="10" t="s">
        <v>22</v>
      </c>
      <c r="K248" s="10" t="s">
        <v>15</v>
      </c>
      <c r="L248" s="10" t="s">
        <v>15</v>
      </c>
      <c r="M248" s="10" t="str">
        <f t="shared" si="13"/>
        <v>UPDATE ANAGRAFICAARTICOLI SET GRUPPO =102, CODCATEGORIASTAT=9 WHERE CODICE = '20300#264XXX'</v>
      </c>
      <c r="N248" s="26"/>
      <c r="O248" s="26" t="str">
        <f>+VLOOKUP(I248,[3]Foglio1!$A$5:$E$139,4,FALSE)</f>
        <v>X</v>
      </c>
      <c r="P248" s="26"/>
      <c r="R248" s="18" t="str">
        <f t="shared" si="14"/>
        <v xml:space="preserve"> ( '20300#264XXX', 'CRM', GETDATE(),  'PP PRODUZIONE PROPRIA',  'PP PRODUZIONE PROPRIA',  'AN ANIONICI',  'Solfosuccinati',  '',  1,  0, 0, 0,  1,  0)</v>
      </c>
      <c r="S248" s="19" t="str">
        <f t="shared" si="15"/>
        <v>INSERT INTO EXTRAMAGCRM ( CODART, UTENTEMODIFICA, DATAMODIFICA, GRUPPO, NATURA, CATEGORIASTAT, FAMIGLIA, CONCENTRAZIONE, SPECIALITIES, ECOCERT, COSMOS,SOLUZIONIA, SOLUZIONIB, SOLUZIONIC) VALUES  ( '20300#264XXX', 'CRM', GETDATE(),  'PP PRODUZIONE PROPRIA',  'PP PRODUZIONE PROPRIA',  'AN ANIONICI',  'Solfosuccinati',  '',  1,  0, 0, 0,  1,  0)</v>
      </c>
    </row>
    <row r="249" spans="1:19" s="10" customFormat="1" ht="16.149999999999999" customHeight="1">
      <c r="A249" s="10">
        <f t="shared" si="12"/>
        <v>102</v>
      </c>
      <c r="B249" s="1" t="s">
        <v>65</v>
      </c>
      <c r="C249" s="1" t="s">
        <v>65</v>
      </c>
      <c r="D249" s="1">
        <v>9</v>
      </c>
      <c r="E249" s="10" t="s">
        <v>137</v>
      </c>
      <c r="F249" s="10" t="s">
        <v>419</v>
      </c>
      <c r="G249" s="1"/>
      <c r="H249" s="10" t="s">
        <v>426</v>
      </c>
      <c r="I249" s="11" t="s">
        <v>427</v>
      </c>
      <c r="J249" s="1" t="s">
        <v>22</v>
      </c>
      <c r="K249" s="1" t="s">
        <v>15</v>
      </c>
      <c r="L249" s="1" t="s">
        <v>15</v>
      </c>
      <c r="M249" s="10" t="str">
        <f t="shared" si="13"/>
        <v>UPDATE ANAGRAFICAARTICOLI SET GRUPPO =102, CODCATEGORIASTAT=9 WHERE CODICE = '20300#265XXX'</v>
      </c>
      <c r="N249" s="26"/>
      <c r="O249" s="26" t="str">
        <f>+VLOOKUP(I249,[3]Foglio1!$A$5:$E$139,4,FALSE)</f>
        <v>X</v>
      </c>
      <c r="P249" s="26"/>
      <c r="R249" s="18" t="str">
        <f t="shared" si="14"/>
        <v xml:space="preserve"> ( '20300#265XXX', 'CRM', GETDATE(),  'PP PRODUZIONE PROPRIA',  'PP PRODUZIONE PROPRIA',  'AN ANIONICI',  'Solfosuccinati',  '',  1,  0, 0, 0,  1,  0)</v>
      </c>
      <c r="S249" s="19" t="str">
        <f t="shared" si="15"/>
        <v>INSERT INTO EXTRAMAGCRM ( CODART, UTENTEMODIFICA, DATAMODIFICA, GRUPPO, NATURA, CATEGORIASTAT, FAMIGLIA, CONCENTRAZIONE, SPECIALITIES, ECOCERT, COSMOS,SOLUZIONIA, SOLUZIONIB, SOLUZIONIC) VALUES  ( '20300#265XXX', 'CRM', GETDATE(),  'PP PRODUZIONE PROPRIA',  'PP PRODUZIONE PROPRIA',  'AN ANIONICI',  'Solfosuccinati',  '',  1,  0, 0, 0,  1,  0)</v>
      </c>
    </row>
    <row r="250" spans="1:19" s="10" customFormat="1" ht="16.149999999999999" customHeight="1">
      <c r="A250" s="10">
        <f t="shared" si="12"/>
        <v>103</v>
      </c>
      <c r="B250" s="1" t="s">
        <v>9</v>
      </c>
      <c r="C250" s="1" t="s">
        <v>10</v>
      </c>
      <c r="D250" s="1">
        <v>9</v>
      </c>
      <c r="E250" s="10" t="s">
        <v>137</v>
      </c>
      <c r="F250" s="10" t="s">
        <v>419</v>
      </c>
      <c r="G250" s="13"/>
      <c r="H250" s="10" t="s">
        <v>428</v>
      </c>
      <c r="I250" s="10" t="s">
        <v>429</v>
      </c>
      <c r="J250" s="10" t="s">
        <v>22</v>
      </c>
      <c r="K250" s="10" t="s">
        <v>15</v>
      </c>
      <c r="L250" s="10" t="s">
        <v>15</v>
      </c>
      <c r="M250" s="10" t="str">
        <f t="shared" si="13"/>
        <v>UPDATE ANAGRAFICAARTICOLI SET GRUPPO =103, CODCATEGORIASTAT=9 WHERE CODICE = '32504'</v>
      </c>
      <c r="N250" s="26"/>
      <c r="O250" s="26" t="str">
        <f>+VLOOKUP(I250,[3]Foglio1!$A$5:$E$139,4,FALSE)</f>
        <v>X</v>
      </c>
      <c r="P250" s="26"/>
      <c r="R250" s="18" t="str">
        <f t="shared" si="14"/>
        <v xml:space="preserve"> ( '32504', 'CRM', GETDATE(),  'RIVENDITA',  'INTERCOMPANY',  'AN ANIONICI',  'Solfosuccinati',  '',  1,  0, 0, 0,  1,  0)</v>
      </c>
      <c r="S250" s="19" t="str">
        <f t="shared" si="15"/>
        <v>INSERT INTO EXTRAMAGCRM ( CODART, UTENTEMODIFICA, DATAMODIFICA, GRUPPO, NATURA, CATEGORIASTAT, FAMIGLIA, CONCENTRAZIONE, SPECIALITIES, ECOCERT, COSMOS,SOLUZIONIA, SOLUZIONIB, SOLUZIONIC) VALUES  ( '32504', 'CRM', GETDATE(),  'RIVENDITA',  'INTERCOMPANY',  'AN ANIONICI',  'Solfosuccinati',  '',  1,  0, 0, 0,  1,  0)</v>
      </c>
    </row>
    <row r="251" spans="1:19" s="10" customFormat="1" ht="16.149999999999999" customHeight="1">
      <c r="A251" s="10">
        <f t="shared" si="12"/>
        <v>103</v>
      </c>
      <c r="B251" s="1" t="s">
        <v>9</v>
      </c>
      <c r="C251" s="1" t="s">
        <v>10</v>
      </c>
      <c r="D251" s="1">
        <v>9</v>
      </c>
      <c r="E251" s="10" t="s">
        <v>137</v>
      </c>
      <c r="F251" s="1" t="s">
        <v>439</v>
      </c>
      <c r="G251" s="13">
        <v>0.4</v>
      </c>
      <c r="H251" s="10" t="s">
        <v>440</v>
      </c>
      <c r="I251" s="10" t="s">
        <v>441</v>
      </c>
      <c r="J251" s="10" t="s">
        <v>22</v>
      </c>
      <c r="K251" s="10" t="s">
        <v>15</v>
      </c>
      <c r="L251" s="10" t="s">
        <v>15</v>
      </c>
      <c r="M251" s="10" t="str">
        <f t="shared" si="13"/>
        <v>UPDATE ANAGRAFICAARTICOLI SET GRUPPO =103, CODCATEGORIASTAT=9 WHERE CODICE = '32560'</v>
      </c>
      <c r="N251" s="26"/>
      <c r="O251" s="26"/>
      <c r="P251" s="26" t="s">
        <v>948</v>
      </c>
      <c r="R251" s="18" t="str">
        <f t="shared" si="14"/>
        <v xml:space="preserve"> ( '32560', 'CRM', GETDATE(),  'RIVENDITA',  'INTERCOMPANY',  'AN ANIONICI',  'Fas',  '0,4',  1,  0, 0, 0,  0,  1)</v>
      </c>
      <c r="S251" s="19" t="str">
        <f t="shared" si="15"/>
        <v>INSERT INTO EXTRAMAGCRM ( CODART, UTENTEMODIFICA, DATAMODIFICA, GRUPPO, NATURA, CATEGORIASTAT, FAMIGLIA, CONCENTRAZIONE, SPECIALITIES, ECOCERT, COSMOS,SOLUZIONIA, SOLUZIONIB, SOLUZIONIC) VALUES  ( '32560', 'CRM', GETDATE(),  'RIVENDITA',  'INTERCOMPANY',  'AN ANIONICI',  'Fas',  '0,4',  1,  0, 0, 0,  0,  1)</v>
      </c>
    </row>
    <row r="252" spans="1:19" s="10" customFormat="1" ht="16.149999999999999" customHeight="1">
      <c r="A252" s="10">
        <f t="shared" si="12"/>
        <v>103</v>
      </c>
      <c r="B252" s="1" t="s">
        <v>9</v>
      </c>
      <c r="C252" s="1" t="s">
        <v>10</v>
      </c>
      <c r="D252" s="1">
        <v>9</v>
      </c>
      <c r="E252" s="10" t="s">
        <v>137</v>
      </c>
      <c r="F252" s="1" t="s">
        <v>439</v>
      </c>
      <c r="G252" s="13">
        <v>0.4</v>
      </c>
      <c r="H252" s="10" t="s">
        <v>442</v>
      </c>
      <c r="I252" s="10" t="s">
        <v>443</v>
      </c>
      <c r="J252" s="10" t="s">
        <v>22</v>
      </c>
      <c r="K252" s="10" t="s">
        <v>15</v>
      </c>
      <c r="L252" s="10" t="s">
        <v>15</v>
      </c>
      <c r="M252" s="10" t="str">
        <f t="shared" si="13"/>
        <v>UPDATE ANAGRAFICAARTICOLI SET GRUPPO =103, CODCATEGORIASTAT=9 WHERE CODICE = '32561'</v>
      </c>
      <c r="N252" s="26"/>
      <c r="O252" s="26"/>
      <c r="P252" s="26"/>
      <c r="R252" s="18" t="str">
        <f t="shared" si="14"/>
        <v xml:space="preserve"> ( '32561', 'CRM', GETDATE(),  'RIVENDITA',  'INTERCOMPANY',  'AN ANIONICI',  'Fas',  '0,4',  1,  0, 0, 0,  0,  0)</v>
      </c>
      <c r="S252" s="19" t="str">
        <f t="shared" si="15"/>
        <v>INSERT INTO EXTRAMAGCRM ( CODART, UTENTEMODIFICA, DATAMODIFICA, GRUPPO, NATURA, CATEGORIASTAT, FAMIGLIA, CONCENTRAZIONE, SPECIALITIES, ECOCERT, COSMOS,SOLUZIONIA, SOLUZIONIB, SOLUZIONIC) VALUES  ( '32561', 'CRM', GETDATE(),  'RIVENDITA',  'INTERCOMPANY',  'AN ANIONICI',  'Fas',  '0,4',  1,  0, 0, 0,  0,  0)</v>
      </c>
    </row>
    <row r="253" spans="1:19" s="10" customFormat="1" ht="16.149999999999999" customHeight="1">
      <c r="A253" s="10">
        <f t="shared" si="12"/>
        <v>103</v>
      </c>
      <c r="B253" s="10" t="s">
        <v>9</v>
      </c>
      <c r="C253" s="10" t="s">
        <v>120</v>
      </c>
      <c r="D253" s="10">
        <v>9</v>
      </c>
      <c r="E253" s="1" t="s">
        <v>137</v>
      </c>
      <c r="F253" s="1" t="s">
        <v>439</v>
      </c>
      <c r="G253" s="13">
        <v>0.4</v>
      </c>
      <c r="H253" s="10" t="s">
        <v>442</v>
      </c>
      <c r="I253" s="10" t="s">
        <v>444</v>
      </c>
      <c r="J253" s="10" t="s">
        <v>22</v>
      </c>
      <c r="K253" s="10" t="s">
        <v>15</v>
      </c>
      <c r="L253" s="10" t="s">
        <v>15</v>
      </c>
      <c r="M253" s="10" t="str">
        <f t="shared" si="13"/>
        <v>UPDATE ANAGRAFICAARTICOLI SET GRUPPO =103, CODCATEGORIASTAT=9 WHERE CODICE = '43230'</v>
      </c>
      <c r="N253" s="26"/>
      <c r="O253" s="26"/>
      <c r="P253" s="26" t="s">
        <v>948</v>
      </c>
      <c r="R253" s="18" t="str">
        <f t="shared" si="14"/>
        <v xml:space="preserve"> ( '43230', 'CRM', GETDATE(),  'RIVENDITA',  'RIVENDITA PURA',  'AN ANIONICI',  'Fas',  '0,4',  1,  0, 0, 0,  0,  1)</v>
      </c>
      <c r="S253" s="19" t="str">
        <f t="shared" si="15"/>
        <v>INSERT INTO EXTRAMAGCRM ( CODART, UTENTEMODIFICA, DATAMODIFICA, GRUPPO, NATURA, CATEGORIASTAT, FAMIGLIA, CONCENTRAZIONE, SPECIALITIES, ECOCERT, COSMOS,SOLUZIONIA, SOLUZIONIB, SOLUZIONIC) VALUES  ( '43230', 'CRM', GETDATE(),  'RIVENDITA',  'RIVENDITA PURA',  'AN ANIONICI',  'Fas',  '0,4',  1,  0, 0, 0,  0,  1)</v>
      </c>
    </row>
    <row r="254" spans="1:19" s="10" customFormat="1" ht="16.149999999999999" customHeight="1">
      <c r="A254" s="10">
        <f t="shared" si="12"/>
        <v>103</v>
      </c>
      <c r="B254" s="10" t="s">
        <v>9</v>
      </c>
      <c r="C254" s="1" t="s">
        <v>120</v>
      </c>
      <c r="D254" s="1">
        <v>9</v>
      </c>
      <c r="E254" s="1" t="s">
        <v>137</v>
      </c>
      <c r="F254" s="1" t="s">
        <v>439</v>
      </c>
      <c r="G254" s="13">
        <v>0.9</v>
      </c>
      <c r="H254" s="10" t="s">
        <v>445</v>
      </c>
      <c r="I254" s="10" t="s">
        <v>446</v>
      </c>
      <c r="J254" s="10" t="s">
        <v>15</v>
      </c>
      <c r="K254" s="10" t="s">
        <v>15</v>
      </c>
      <c r="L254" s="10" t="s">
        <v>22</v>
      </c>
      <c r="M254" s="10" t="str">
        <f t="shared" si="13"/>
        <v>UPDATE ANAGRAFICAARTICOLI SET GRUPPO =103, CODCATEGORIASTAT=9 WHERE CODICE = '43221'</v>
      </c>
      <c r="N254" s="26"/>
      <c r="O254" s="26"/>
      <c r="P254" s="26"/>
      <c r="R254" s="18" t="str">
        <f t="shared" si="14"/>
        <v xml:space="preserve"> ( '43221', 'CRM', GETDATE(),  'RIVENDITA',  'RIVENDITA PURA',  'AN ANIONICI',  'Fas',  '0,9',  0,  0, 1, 0,  0,  0)</v>
      </c>
      <c r="S254" s="19" t="str">
        <f t="shared" si="15"/>
        <v>INSERT INTO EXTRAMAGCRM ( CODART, UTENTEMODIFICA, DATAMODIFICA, GRUPPO, NATURA, CATEGORIASTAT, FAMIGLIA, CONCENTRAZIONE, SPECIALITIES, ECOCERT, COSMOS,SOLUZIONIA, SOLUZIONIB, SOLUZIONIC) VALUES  ( '43221', 'CRM', GETDATE(),  'RIVENDITA',  'RIVENDITA PURA',  'AN ANIONICI',  'Fas',  '0,9',  0,  0, 1, 0,  0,  0)</v>
      </c>
    </row>
    <row r="255" spans="1:19" s="10" customFormat="1" ht="16.149999999999999" customHeight="1">
      <c r="A255" s="10">
        <f t="shared" si="12"/>
        <v>103</v>
      </c>
      <c r="B255" s="10" t="s">
        <v>9</v>
      </c>
      <c r="C255" s="1" t="s">
        <v>120</v>
      </c>
      <c r="D255" s="1">
        <v>9</v>
      </c>
      <c r="E255" s="1" t="s">
        <v>137</v>
      </c>
      <c r="F255" s="1" t="s">
        <v>439</v>
      </c>
      <c r="G255" s="13">
        <v>0.9</v>
      </c>
      <c r="H255" s="10" t="s">
        <v>447</v>
      </c>
      <c r="I255" s="10" t="s">
        <v>448</v>
      </c>
      <c r="J255" s="10" t="s">
        <v>15</v>
      </c>
      <c r="K255" s="10" t="s">
        <v>22</v>
      </c>
      <c r="L255" s="10" t="s">
        <v>22</v>
      </c>
      <c r="M255" s="10" t="str">
        <f t="shared" si="13"/>
        <v>UPDATE ANAGRAFICAARTICOLI SET GRUPPO =103, CODCATEGORIASTAT=9 WHERE CODICE = '43223'</v>
      </c>
      <c r="N255" s="26"/>
      <c r="O255" s="26"/>
      <c r="P255" s="26"/>
      <c r="R255" s="18" t="str">
        <f t="shared" si="14"/>
        <v xml:space="preserve"> ( '43223', 'CRM', GETDATE(),  'RIVENDITA',  'RIVENDITA PURA',  'AN ANIONICI',  'Fas',  '0,9',  0,  1, 1, 0,  0,  0)</v>
      </c>
      <c r="S255" s="19" t="str">
        <f t="shared" si="15"/>
        <v>INSERT INTO EXTRAMAGCRM ( CODART, UTENTEMODIFICA, DATAMODIFICA, GRUPPO, NATURA, CATEGORIASTAT, FAMIGLIA, CONCENTRAZIONE, SPECIALITIES, ECOCERT, COSMOS,SOLUZIONIA, SOLUZIONIB, SOLUZIONIC) VALUES  ( '43223', 'CRM', GETDATE(),  'RIVENDITA',  'RIVENDITA PURA',  'AN ANIONICI',  'Fas',  '0,9',  0,  1, 1, 0,  0,  0)</v>
      </c>
    </row>
    <row r="256" spans="1:19" s="10" customFormat="1" ht="16.149999999999999" customHeight="1">
      <c r="A256" s="10">
        <f t="shared" si="12"/>
        <v>103</v>
      </c>
      <c r="B256" s="10" t="s">
        <v>9</v>
      </c>
      <c r="C256" s="10" t="s">
        <v>120</v>
      </c>
      <c r="D256" s="10">
        <v>9</v>
      </c>
      <c r="E256" s="1" t="s">
        <v>137</v>
      </c>
      <c r="F256" s="1" t="s">
        <v>439</v>
      </c>
      <c r="G256" s="13">
        <v>0.9</v>
      </c>
      <c r="H256" s="10" t="s">
        <v>449</v>
      </c>
      <c r="I256" s="10" t="s">
        <v>450</v>
      </c>
      <c r="J256" s="10" t="s">
        <v>15</v>
      </c>
      <c r="K256" s="10" t="s">
        <v>15</v>
      </c>
      <c r="L256" s="10" t="s">
        <v>22</v>
      </c>
      <c r="M256" s="10" t="str">
        <f t="shared" si="13"/>
        <v>UPDATE ANAGRAFICAARTICOLI SET GRUPPO =103, CODCATEGORIASTAT=9 WHERE CODICE = '43218'</v>
      </c>
      <c r="N256" s="26"/>
      <c r="O256" s="26"/>
      <c r="P256" s="26"/>
      <c r="R256" s="18" t="str">
        <f t="shared" si="14"/>
        <v xml:space="preserve"> ( '43218', 'CRM', GETDATE(),  'RIVENDITA',  'RIVENDITA PURA',  'AN ANIONICI',  'Fas',  '0,9',  0,  0, 1, 0,  0,  0)</v>
      </c>
      <c r="S256" s="19" t="str">
        <f t="shared" si="15"/>
        <v>INSERT INTO EXTRAMAGCRM ( CODART, UTENTEMODIFICA, DATAMODIFICA, GRUPPO, NATURA, CATEGORIASTAT, FAMIGLIA, CONCENTRAZIONE, SPECIALITIES, ECOCERT, COSMOS,SOLUZIONIA, SOLUZIONIB, SOLUZIONIC) VALUES  ( '43218', 'CRM', GETDATE(),  'RIVENDITA',  'RIVENDITA PURA',  'AN ANIONICI',  'Fas',  '0,9',  0,  0, 1, 0,  0,  0)</v>
      </c>
    </row>
    <row r="257" spans="1:19" s="10" customFormat="1" ht="16.149999999999999" customHeight="1">
      <c r="A257" s="10">
        <f t="shared" si="12"/>
        <v>103</v>
      </c>
      <c r="B257" s="10" t="s">
        <v>9</v>
      </c>
      <c r="C257" s="1" t="s">
        <v>120</v>
      </c>
      <c r="D257" s="1">
        <v>9</v>
      </c>
      <c r="E257" s="1" t="s">
        <v>137</v>
      </c>
      <c r="F257" s="1" t="s">
        <v>439</v>
      </c>
      <c r="G257" s="13">
        <v>0.9</v>
      </c>
      <c r="H257" s="10" t="s">
        <v>451</v>
      </c>
      <c r="I257" s="10" t="s">
        <v>452</v>
      </c>
      <c r="J257" s="10" t="s">
        <v>15</v>
      </c>
      <c r="K257" s="10" t="s">
        <v>15</v>
      </c>
      <c r="L257" s="10" t="s">
        <v>22</v>
      </c>
      <c r="M257" s="10" t="str">
        <f t="shared" si="13"/>
        <v>UPDATE ANAGRAFICAARTICOLI SET GRUPPO =103, CODCATEGORIASTAT=9 WHERE CODICE = '43220'</v>
      </c>
      <c r="N257" s="26"/>
      <c r="O257" s="26"/>
      <c r="P257" s="26"/>
      <c r="R257" s="18" t="str">
        <f t="shared" si="14"/>
        <v xml:space="preserve"> ( '43220', 'CRM', GETDATE(),  'RIVENDITA',  'RIVENDITA PURA',  'AN ANIONICI',  'Fas',  '0,9',  0,  0, 1, 0,  0,  0)</v>
      </c>
      <c r="S257" s="19" t="str">
        <f t="shared" si="15"/>
        <v>INSERT INTO EXTRAMAGCRM ( CODART, UTENTEMODIFICA, DATAMODIFICA, GRUPPO, NATURA, CATEGORIASTAT, FAMIGLIA, CONCENTRAZIONE, SPECIALITIES, ECOCERT, COSMOS,SOLUZIONIA, SOLUZIONIB, SOLUZIONIC) VALUES  ( '43220', 'CRM', GETDATE(),  'RIVENDITA',  'RIVENDITA PURA',  'AN ANIONICI',  'Fas',  '0,9',  0,  0, 1, 0,  0,  0)</v>
      </c>
    </row>
    <row r="258" spans="1:19" s="10" customFormat="1" ht="16.149999999999999" customHeight="1">
      <c r="A258" s="10">
        <f t="shared" ref="A258:A321" si="16">IF(B258="RIVENDITA",103,IF(B258="DISTRIBUTORI",101,102))</f>
        <v>103</v>
      </c>
      <c r="B258" s="1" t="s">
        <v>9</v>
      </c>
      <c r="C258" s="1" t="s">
        <v>10</v>
      </c>
      <c r="D258" s="1">
        <v>9</v>
      </c>
      <c r="E258" s="10" t="s">
        <v>137</v>
      </c>
      <c r="F258" s="1" t="s">
        <v>439</v>
      </c>
      <c r="G258" s="13">
        <v>0.27</v>
      </c>
      <c r="H258" s="10" t="s">
        <v>453</v>
      </c>
      <c r="I258" s="10" t="s">
        <v>454</v>
      </c>
      <c r="J258" s="10" t="s">
        <v>15</v>
      </c>
      <c r="K258" s="10" t="s">
        <v>15</v>
      </c>
      <c r="L258" s="10" t="s">
        <v>15</v>
      </c>
      <c r="M258" s="10" t="str">
        <f t="shared" si="13"/>
        <v>UPDATE ANAGRAFICAARTICOLI SET GRUPPO =103, CODCATEGORIASTAT=9 WHERE CODICE = '32500'</v>
      </c>
      <c r="N258" s="26"/>
      <c r="O258" s="26"/>
      <c r="P258" s="26"/>
      <c r="R258" s="18" t="str">
        <f t="shared" si="14"/>
        <v xml:space="preserve"> ( '32500', 'CRM', GETDATE(),  'RIVENDITA',  'INTERCOMPANY',  'AN ANIONICI',  'Fas',  '0,27',  0,  0, 0, 0,  0,  0)</v>
      </c>
      <c r="S258" s="19" t="str">
        <f t="shared" si="15"/>
        <v>INSERT INTO EXTRAMAGCRM ( CODART, UTENTEMODIFICA, DATAMODIFICA, GRUPPO, NATURA, CATEGORIASTAT, FAMIGLIA, CONCENTRAZIONE, SPECIALITIES, ECOCERT, COSMOS,SOLUZIONIA, SOLUZIONIB, SOLUZIONIC) VALUES  ( '32500', 'CRM', GETDATE(),  'RIVENDITA',  'INTERCOMPANY',  'AN ANIONICI',  'Fas',  '0,27',  0,  0, 0, 0,  0,  0)</v>
      </c>
    </row>
    <row r="259" spans="1:19" s="10" customFormat="1" ht="16.149999999999999" customHeight="1">
      <c r="A259" s="10">
        <f t="shared" si="16"/>
        <v>102</v>
      </c>
      <c r="B259" s="1" t="s">
        <v>65</v>
      </c>
      <c r="C259" s="1" t="s">
        <v>65</v>
      </c>
      <c r="D259" s="1">
        <v>9</v>
      </c>
      <c r="E259" s="10" t="s">
        <v>137</v>
      </c>
      <c r="F259" s="1" t="s">
        <v>439</v>
      </c>
      <c r="G259" s="13">
        <v>0.27</v>
      </c>
      <c r="H259" s="10" t="s">
        <v>455</v>
      </c>
      <c r="I259" s="10" t="s">
        <v>456</v>
      </c>
      <c r="J259" s="10" t="s">
        <v>15</v>
      </c>
      <c r="K259" s="10" t="s">
        <v>22</v>
      </c>
      <c r="L259" s="10" t="s">
        <v>22</v>
      </c>
      <c r="M259" s="10" t="str">
        <f t="shared" ref="M259:M322" si="17">CONCATENATE("UPDATE ANAGRAFICAARTICOLI SET GRUPPO =",A259,", CODCATEGORIASTAT=",D259," WHERE CODICE = '",I259,"'")</f>
        <v>UPDATE ANAGRAFICAARTICOLI SET GRUPPO =102, CODCATEGORIASTAT=9 WHERE CODICE = '20351#000XXX'</v>
      </c>
      <c r="N259" s="26"/>
      <c r="O259" s="26"/>
      <c r="P259" s="26"/>
      <c r="R259" s="18" t="str">
        <f t="shared" si="14"/>
        <v xml:space="preserve"> ( '20351#000XXX', 'CRM', GETDATE(),  'PP PRODUZIONE PROPRIA',  'PP PRODUZIONE PROPRIA',  'AN ANIONICI',  'Fas',  '0,27',  0,  1, 1, 0,  0,  0)</v>
      </c>
      <c r="S259" s="19" t="str">
        <f t="shared" si="15"/>
        <v>INSERT INTO EXTRAMAGCRM ( CODART, UTENTEMODIFICA, DATAMODIFICA, GRUPPO, NATURA, CATEGORIASTAT, FAMIGLIA, CONCENTRAZIONE, SPECIALITIES, ECOCERT, COSMOS,SOLUZIONIA, SOLUZIONIB, SOLUZIONIC) VALUES  ( '20351#000XXX', 'CRM', GETDATE(),  'PP PRODUZIONE PROPRIA',  'PP PRODUZIONE PROPRIA',  'AN ANIONICI',  'Fas',  '0,27',  0,  1, 1, 0,  0,  0)</v>
      </c>
    </row>
    <row r="260" spans="1:19" s="10" customFormat="1" ht="16.149999999999999" customHeight="1">
      <c r="A260" s="10">
        <f t="shared" si="16"/>
        <v>102</v>
      </c>
      <c r="B260" s="1" t="s">
        <v>65</v>
      </c>
      <c r="C260" s="1" t="s">
        <v>65</v>
      </c>
      <c r="D260" s="1">
        <v>9</v>
      </c>
      <c r="E260" s="10" t="s">
        <v>137</v>
      </c>
      <c r="F260" s="1" t="s">
        <v>439</v>
      </c>
      <c r="G260" s="13">
        <v>0.27</v>
      </c>
      <c r="H260" s="10" t="s">
        <v>457</v>
      </c>
      <c r="I260" s="10" t="s">
        <v>458</v>
      </c>
      <c r="J260" s="10" t="s">
        <v>15</v>
      </c>
      <c r="K260" s="10" t="s">
        <v>22</v>
      </c>
      <c r="L260" s="10" t="s">
        <v>22</v>
      </c>
      <c r="M260" s="10" t="str">
        <f t="shared" si="17"/>
        <v>UPDATE ANAGRAFICAARTICOLI SET GRUPPO =102, CODCATEGORIASTAT=9 WHERE CODICE = '20385#114XXX'</v>
      </c>
      <c r="N260" s="26"/>
      <c r="O260" s="26"/>
      <c r="P260" s="26"/>
      <c r="R260" s="18" t="str">
        <f t="shared" si="14"/>
        <v xml:space="preserve"> ( '20385#114XXX', 'CRM', GETDATE(),  'PP PRODUZIONE PROPRIA',  'PP PRODUZIONE PROPRIA',  'AN ANIONICI',  'Fas',  '0,27',  0,  1, 1, 0,  0,  0)</v>
      </c>
      <c r="S260" s="19" t="str">
        <f t="shared" si="15"/>
        <v>INSERT INTO EXTRAMAGCRM ( CODART, UTENTEMODIFICA, DATAMODIFICA, GRUPPO, NATURA, CATEGORIASTAT, FAMIGLIA, CONCENTRAZIONE, SPECIALITIES, ECOCERT, COSMOS,SOLUZIONIA, SOLUZIONIB, SOLUZIONIC) VALUES  ( '20385#114XXX', 'CRM', GETDATE(),  'PP PRODUZIONE PROPRIA',  'PP PRODUZIONE PROPRIA',  'AN ANIONICI',  'Fas',  '0,27',  0,  1, 1, 0,  0,  0)</v>
      </c>
    </row>
    <row r="261" spans="1:19" s="10" customFormat="1" ht="16.149999999999999" customHeight="1">
      <c r="A261" s="10">
        <f t="shared" si="16"/>
        <v>102</v>
      </c>
      <c r="B261" s="1" t="s">
        <v>65</v>
      </c>
      <c r="C261" s="1" t="s">
        <v>65</v>
      </c>
      <c r="D261" s="1">
        <v>9</v>
      </c>
      <c r="E261" s="10" t="s">
        <v>137</v>
      </c>
      <c r="F261" s="10" t="s">
        <v>459</v>
      </c>
      <c r="G261" s="14">
        <v>0.27</v>
      </c>
      <c r="H261" s="10" t="s">
        <v>460</v>
      </c>
      <c r="I261" s="11" t="s">
        <v>461</v>
      </c>
      <c r="J261" s="10" t="s">
        <v>15</v>
      </c>
      <c r="K261" s="10" t="s">
        <v>15</v>
      </c>
      <c r="L261" s="10" t="s">
        <v>15</v>
      </c>
      <c r="M261" s="10" t="str">
        <f t="shared" si="17"/>
        <v>UPDATE ANAGRAFICAARTICOLI SET GRUPPO =102, CODCATEGORIASTAT=9 WHERE CODICE = '20355#000XXX'</v>
      </c>
      <c r="N261" s="26"/>
      <c r="O261" s="26"/>
      <c r="P261" s="26"/>
      <c r="R261" s="18" t="str">
        <f t="shared" ref="R261:R324" si="18">CONCATENATE(" ( '",I261,"', 'CRM', GETDATE(),  '",B261,"',  '",C261,"',  '",E261,"',  '",F261,"',  '",G261,"',  ",IF(J261="SI",1,0),",  ",IF(K261="SI",1,0),", ",IF(L261="SI",1,0),", ",IF(N261="X",1,0),",  ",IF(O261="X",1,0),",  ",IF(P261="X",1,0),")")</f>
        <v xml:space="preserve"> ( '20355#000XXX', 'CRM', GETDATE(),  'PP PRODUZIONE PROPRIA',  'PP PRODUZIONE PROPRIA',  'AN ANIONICI',  'fas ',  '0,27',  0,  0, 0, 0,  0,  0)</v>
      </c>
      <c r="S261" s="19" t="str">
        <f t="shared" ref="S261:S324" si="19">IF(I261 &lt;&gt; "",CONCATENATE("INSERT INTO EXTRAMAGCRM ( CODART, UTENTEMODIFICA, DATAMODIFICA, GRUPPO, NATURA, CATEGORIASTAT, FAMIGLIA, CONCENTRAZIONE, SPECIALITIES, ECOCERT, COSMOS,SOLUZIONIA, SOLUZIONIB, SOLUZIONIC) VALUES ",R261),"")</f>
        <v>INSERT INTO EXTRAMAGCRM ( CODART, UTENTEMODIFICA, DATAMODIFICA, GRUPPO, NATURA, CATEGORIASTAT, FAMIGLIA, CONCENTRAZIONE, SPECIALITIES, ECOCERT, COSMOS,SOLUZIONIA, SOLUZIONIB, SOLUZIONIC) VALUES  ( '20355#000XXX', 'CRM', GETDATE(),  'PP PRODUZIONE PROPRIA',  'PP PRODUZIONE PROPRIA',  'AN ANIONICI',  'fas ',  '0,27',  0,  0, 0, 0,  0,  0)</v>
      </c>
    </row>
    <row r="262" spans="1:19" s="10" customFormat="1" ht="16.149999999999999" customHeight="1">
      <c r="A262" s="10">
        <f t="shared" si="16"/>
        <v>102</v>
      </c>
      <c r="B262" s="1" t="s">
        <v>65</v>
      </c>
      <c r="C262" s="1" t="s">
        <v>65</v>
      </c>
      <c r="D262" s="1">
        <v>9</v>
      </c>
      <c r="E262" s="10" t="s">
        <v>137</v>
      </c>
      <c r="F262" s="1" t="s">
        <v>439</v>
      </c>
      <c r="G262" s="13">
        <v>0.27</v>
      </c>
      <c r="H262" s="10" t="s">
        <v>462</v>
      </c>
      <c r="I262" s="10" t="s">
        <v>463</v>
      </c>
      <c r="J262" s="10" t="s">
        <v>15</v>
      </c>
      <c r="K262" s="10" t="s">
        <v>22</v>
      </c>
      <c r="L262" s="10" t="s">
        <v>22</v>
      </c>
      <c r="M262" s="10" t="str">
        <f t="shared" si="17"/>
        <v>UPDATE ANAGRAFICAARTICOLI SET GRUPPO =102, CODCATEGORIASTAT=9 WHERE CODICE = '20355#243XXX'</v>
      </c>
      <c r="N262" s="26"/>
      <c r="O262" s="26"/>
      <c r="P262" s="26"/>
      <c r="R262" s="18" t="str">
        <f t="shared" si="18"/>
        <v xml:space="preserve"> ( '20355#243XXX', 'CRM', GETDATE(),  'PP PRODUZIONE PROPRIA',  'PP PRODUZIONE PROPRIA',  'AN ANIONICI',  'Fas',  '0,27',  0,  1, 1, 0,  0,  0)</v>
      </c>
      <c r="S262" s="19" t="str">
        <f t="shared" si="19"/>
        <v>INSERT INTO EXTRAMAGCRM ( CODART, UTENTEMODIFICA, DATAMODIFICA, GRUPPO, NATURA, CATEGORIASTAT, FAMIGLIA, CONCENTRAZIONE, SPECIALITIES, ECOCERT, COSMOS,SOLUZIONIA, SOLUZIONIB, SOLUZIONIC) VALUES  ( '20355#243XXX', 'CRM', GETDATE(),  'PP PRODUZIONE PROPRIA',  'PP PRODUZIONE PROPRIA',  'AN ANIONICI',  'Fas',  '0,27',  0,  1, 1, 0,  0,  0)</v>
      </c>
    </row>
    <row r="263" spans="1:19" s="10" customFormat="1" ht="16.149999999999999" customHeight="1">
      <c r="A263" s="10">
        <f t="shared" si="16"/>
        <v>102</v>
      </c>
      <c r="B263" s="1" t="s">
        <v>65</v>
      </c>
      <c r="C263" s="1" t="s">
        <v>65</v>
      </c>
      <c r="D263" s="1">
        <v>9</v>
      </c>
      <c r="E263" s="10" t="s">
        <v>137</v>
      </c>
      <c r="F263" s="1" t="s">
        <v>439</v>
      </c>
      <c r="G263" s="13">
        <v>0.27</v>
      </c>
      <c r="H263" s="10" t="s">
        <v>464</v>
      </c>
      <c r="I263" s="10" t="s">
        <v>465</v>
      </c>
      <c r="J263" s="10" t="s">
        <v>15</v>
      </c>
      <c r="K263" s="10" t="s">
        <v>15</v>
      </c>
      <c r="L263" s="10" t="s">
        <v>15</v>
      </c>
      <c r="M263" s="10" t="str">
        <f t="shared" si="17"/>
        <v>UPDATE ANAGRAFICAARTICOLI SET GRUPPO =102, CODCATEGORIASTAT=9 WHERE CODICE = '20355#015XXX'</v>
      </c>
      <c r="N263" s="26"/>
      <c r="O263" s="26"/>
      <c r="P263" s="26"/>
      <c r="R263" s="18" t="str">
        <f t="shared" si="18"/>
        <v xml:space="preserve"> ( '20355#015XXX', 'CRM', GETDATE(),  'PP PRODUZIONE PROPRIA',  'PP PRODUZIONE PROPRIA',  'AN ANIONICI',  'Fas',  '0,27',  0,  0, 0, 0,  0,  0)</v>
      </c>
      <c r="S263" s="19" t="str">
        <f t="shared" si="19"/>
        <v>INSERT INTO EXTRAMAGCRM ( CODART, UTENTEMODIFICA, DATAMODIFICA, GRUPPO, NATURA, CATEGORIASTAT, FAMIGLIA, CONCENTRAZIONE, SPECIALITIES, ECOCERT, COSMOS,SOLUZIONIA, SOLUZIONIB, SOLUZIONIC) VALUES  ( '20355#015XXX', 'CRM', GETDATE(),  'PP PRODUZIONE PROPRIA',  'PP PRODUZIONE PROPRIA',  'AN ANIONICI',  'Fas',  '0,27',  0,  0, 0, 0,  0,  0)</v>
      </c>
    </row>
    <row r="264" spans="1:19" s="10" customFormat="1" ht="16.149999999999999" customHeight="1">
      <c r="A264" s="10">
        <f t="shared" si="16"/>
        <v>102</v>
      </c>
      <c r="B264" s="1" t="s">
        <v>65</v>
      </c>
      <c r="C264" s="1" t="s">
        <v>65</v>
      </c>
      <c r="D264" s="1">
        <v>9</v>
      </c>
      <c r="E264" s="10" t="s">
        <v>137</v>
      </c>
      <c r="F264" s="1" t="s">
        <v>439</v>
      </c>
      <c r="G264" s="13">
        <v>0.27</v>
      </c>
      <c r="H264" s="10" t="s">
        <v>466</v>
      </c>
      <c r="I264" s="10" t="s">
        <v>467</v>
      </c>
      <c r="J264" s="10" t="s">
        <v>15</v>
      </c>
      <c r="K264" s="10" t="s">
        <v>22</v>
      </c>
      <c r="L264" s="10" t="s">
        <v>22</v>
      </c>
      <c r="M264" s="10" t="str">
        <f t="shared" si="17"/>
        <v>UPDATE ANAGRAFICAARTICOLI SET GRUPPO =102, CODCATEGORIASTAT=9 WHERE CODICE = '20355#112XXX'</v>
      </c>
      <c r="N264" s="26"/>
      <c r="O264" s="26"/>
      <c r="P264" s="26"/>
      <c r="R264" s="18" t="str">
        <f t="shared" si="18"/>
        <v xml:space="preserve"> ( '20355#112XXX', 'CRM', GETDATE(),  'PP PRODUZIONE PROPRIA',  'PP PRODUZIONE PROPRIA',  'AN ANIONICI',  'Fas',  '0,27',  0,  1, 1, 0,  0,  0)</v>
      </c>
      <c r="S264" s="19" t="str">
        <f t="shared" si="19"/>
        <v>INSERT INTO EXTRAMAGCRM ( CODART, UTENTEMODIFICA, DATAMODIFICA, GRUPPO, NATURA, CATEGORIASTAT, FAMIGLIA, CONCENTRAZIONE, SPECIALITIES, ECOCERT, COSMOS,SOLUZIONIA, SOLUZIONIB, SOLUZIONIC) VALUES  ( '20355#112XXX', 'CRM', GETDATE(),  'PP PRODUZIONE PROPRIA',  'PP PRODUZIONE PROPRIA',  'AN ANIONICI',  'Fas',  '0,27',  0,  1, 1, 0,  0,  0)</v>
      </c>
    </row>
    <row r="265" spans="1:19" s="10" customFormat="1" ht="16.149999999999999" customHeight="1">
      <c r="A265" s="10">
        <f t="shared" si="16"/>
        <v>102</v>
      </c>
      <c r="B265" s="1" t="s">
        <v>65</v>
      </c>
      <c r="C265" s="1" t="s">
        <v>65</v>
      </c>
      <c r="D265" s="1">
        <v>9</v>
      </c>
      <c r="E265" s="10" t="s">
        <v>137</v>
      </c>
      <c r="F265" s="10" t="s">
        <v>439</v>
      </c>
      <c r="G265" s="13">
        <v>0.27</v>
      </c>
      <c r="H265" s="10" t="s">
        <v>468</v>
      </c>
      <c r="I265" s="10" t="s">
        <v>469</v>
      </c>
      <c r="J265" s="10" t="s">
        <v>15</v>
      </c>
      <c r="K265" s="10" t="s">
        <v>15</v>
      </c>
      <c r="L265" s="10" t="s">
        <v>15</v>
      </c>
      <c r="M265" s="10" t="str">
        <f t="shared" si="17"/>
        <v>UPDATE ANAGRAFICAARTICOLI SET GRUPPO =102, CODCATEGORIASTAT=9 WHERE CODICE = '20355#104XXX'</v>
      </c>
      <c r="N265" s="26"/>
      <c r="O265" s="26"/>
      <c r="P265" s="26"/>
      <c r="R265" s="18" t="str">
        <f t="shared" si="18"/>
        <v xml:space="preserve"> ( '20355#104XXX', 'CRM', GETDATE(),  'PP PRODUZIONE PROPRIA',  'PP PRODUZIONE PROPRIA',  'AN ANIONICI',  'Fas',  '0,27',  0,  0, 0, 0,  0,  0)</v>
      </c>
      <c r="S265" s="19" t="str">
        <f t="shared" si="19"/>
        <v>INSERT INTO EXTRAMAGCRM ( CODART, UTENTEMODIFICA, DATAMODIFICA, GRUPPO, NATURA, CATEGORIASTAT, FAMIGLIA, CONCENTRAZIONE, SPECIALITIES, ECOCERT, COSMOS,SOLUZIONIA, SOLUZIONIB, SOLUZIONIC) VALUES  ( '20355#104XXX', 'CRM', GETDATE(),  'PP PRODUZIONE PROPRIA',  'PP PRODUZIONE PROPRIA',  'AN ANIONICI',  'Fas',  '0,27',  0,  0, 0, 0,  0,  0)</v>
      </c>
    </row>
    <row r="266" spans="1:19" s="10" customFormat="1" ht="16.149999999999999" customHeight="1">
      <c r="A266" s="10">
        <f t="shared" si="16"/>
        <v>102</v>
      </c>
      <c r="B266" s="1" t="s">
        <v>65</v>
      </c>
      <c r="C266" s="1" t="s">
        <v>65</v>
      </c>
      <c r="D266" s="1">
        <v>9</v>
      </c>
      <c r="E266" s="10" t="s">
        <v>137</v>
      </c>
      <c r="F266" s="1" t="s">
        <v>439</v>
      </c>
      <c r="G266" s="13">
        <v>0.27</v>
      </c>
      <c r="H266" s="10" t="s">
        <v>470</v>
      </c>
      <c r="I266" s="10" t="s">
        <v>471</v>
      </c>
      <c r="J266" s="10" t="s">
        <v>15</v>
      </c>
      <c r="K266" s="10" t="s">
        <v>15</v>
      </c>
      <c r="L266" s="10" t="s">
        <v>15</v>
      </c>
      <c r="M266" s="10" t="str">
        <f t="shared" si="17"/>
        <v>UPDATE ANAGRAFICAARTICOLI SET GRUPPO =102, CODCATEGORIASTAT=9 WHERE CODICE = '20357#000XXX'</v>
      </c>
      <c r="N266" s="26"/>
      <c r="O266" s="26"/>
      <c r="P266" s="26"/>
      <c r="R266" s="18" t="str">
        <f t="shared" si="18"/>
        <v xml:space="preserve"> ( '20357#000XXX', 'CRM', GETDATE(),  'PP PRODUZIONE PROPRIA',  'PP PRODUZIONE PROPRIA',  'AN ANIONICI',  'Fas',  '0,27',  0,  0, 0, 0,  0,  0)</v>
      </c>
      <c r="S266" s="19" t="str">
        <f t="shared" si="19"/>
        <v>INSERT INTO EXTRAMAGCRM ( CODART, UTENTEMODIFICA, DATAMODIFICA, GRUPPO, NATURA, CATEGORIASTAT, FAMIGLIA, CONCENTRAZIONE, SPECIALITIES, ECOCERT, COSMOS,SOLUZIONIA, SOLUZIONIB, SOLUZIONIC) VALUES  ( '20357#000XXX', 'CRM', GETDATE(),  'PP PRODUZIONE PROPRIA',  'PP PRODUZIONE PROPRIA',  'AN ANIONICI',  'Fas',  '0,27',  0,  0, 0, 0,  0,  0)</v>
      </c>
    </row>
    <row r="267" spans="1:19" s="10" customFormat="1" ht="16.149999999999999" customHeight="1">
      <c r="A267" s="10">
        <f t="shared" si="16"/>
        <v>102</v>
      </c>
      <c r="B267" s="1" t="s">
        <v>65</v>
      </c>
      <c r="C267" s="1" t="s">
        <v>65</v>
      </c>
      <c r="D267" s="1">
        <v>9</v>
      </c>
      <c r="E267" s="10" t="s">
        <v>137</v>
      </c>
      <c r="F267" s="1" t="s">
        <v>439</v>
      </c>
      <c r="G267" s="13">
        <v>0.27</v>
      </c>
      <c r="H267" s="10" t="s">
        <v>472</v>
      </c>
      <c r="I267" s="10" t="s">
        <v>473</v>
      </c>
      <c r="J267" s="10" t="s">
        <v>15</v>
      </c>
      <c r="K267" s="10" t="s">
        <v>15</v>
      </c>
      <c r="L267" s="10" t="s">
        <v>15</v>
      </c>
      <c r="M267" s="10" t="str">
        <f t="shared" si="17"/>
        <v>UPDATE ANAGRAFICAARTICOLI SET GRUPPO =102, CODCATEGORIASTAT=9 WHERE CODICE = '20365#000XXX'</v>
      </c>
      <c r="N267" s="26"/>
      <c r="O267" s="26"/>
      <c r="P267" s="26"/>
      <c r="R267" s="18" t="str">
        <f t="shared" si="18"/>
        <v xml:space="preserve"> ( '20365#000XXX', 'CRM', GETDATE(),  'PP PRODUZIONE PROPRIA',  'PP PRODUZIONE PROPRIA',  'AN ANIONICI',  'Fas',  '0,27',  0,  0, 0, 0,  0,  0)</v>
      </c>
      <c r="S267" s="19" t="str">
        <f t="shared" si="19"/>
        <v>INSERT INTO EXTRAMAGCRM ( CODART, UTENTEMODIFICA, DATAMODIFICA, GRUPPO, NATURA, CATEGORIASTAT, FAMIGLIA, CONCENTRAZIONE, SPECIALITIES, ECOCERT, COSMOS,SOLUZIONIA, SOLUZIONIB, SOLUZIONIC) VALUES  ( '20365#000XXX', 'CRM', GETDATE(),  'PP PRODUZIONE PROPRIA',  'PP PRODUZIONE PROPRIA',  'AN ANIONICI',  'Fas',  '0,27',  0,  0, 0, 0,  0,  0)</v>
      </c>
    </row>
    <row r="268" spans="1:19" s="10" customFormat="1" ht="16.149999999999999" customHeight="1">
      <c r="A268" s="10">
        <f t="shared" si="16"/>
        <v>102</v>
      </c>
      <c r="B268" s="1" t="s">
        <v>65</v>
      </c>
      <c r="C268" s="1" t="s">
        <v>65</v>
      </c>
      <c r="D268" s="1">
        <v>9</v>
      </c>
      <c r="E268" s="10" t="s">
        <v>137</v>
      </c>
      <c r="F268" s="10" t="s">
        <v>439</v>
      </c>
      <c r="G268" s="13">
        <v>0.5</v>
      </c>
      <c r="H268" s="10" t="s">
        <v>474</v>
      </c>
      <c r="I268" s="10" t="s">
        <v>475</v>
      </c>
      <c r="J268" s="10" t="s">
        <v>22</v>
      </c>
      <c r="K268" s="10" t="s">
        <v>15</v>
      </c>
      <c r="L268" s="10" t="s">
        <v>15</v>
      </c>
      <c r="M268" s="10" t="str">
        <f t="shared" si="17"/>
        <v>UPDATE ANAGRAFICAARTICOLI SET GRUPPO =102, CODCATEGORIASTAT=9 WHERE CODICE = '20367#000XXX'</v>
      </c>
      <c r="N268" s="26" t="str">
        <f>+VLOOKUP(I268,[3]Foglio1!$A$5:$E$139,3,FALSE)</f>
        <v>X</v>
      </c>
      <c r="O268" s="26"/>
      <c r="P268" s="26"/>
      <c r="R268" s="18" t="str">
        <f t="shared" si="18"/>
        <v xml:space="preserve"> ( '20367#000XXX', 'CRM', GETDATE(),  'PP PRODUZIONE PROPRIA',  'PP PRODUZIONE PROPRIA',  'AN ANIONICI',  'Fas',  '0,5',  1,  0, 0, 1,  0,  0)</v>
      </c>
      <c r="S268" s="19" t="str">
        <f t="shared" si="19"/>
        <v>INSERT INTO EXTRAMAGCRM ( CODART, UTENTEMODIFICA, DATAMODIFICA, GRUPPO, NATURA, CATEGORIASTAT, FAMIGLIA, CONCENTRAZIONE, SPECIALITIES, ECOCERT, COSMOS,SOLUZIONIA, SOLUZIONIB, SOLUZIONIC) VALUES  ( '20367#000XXX', 'CRM', GETDATE(),  'PP PRODUZIONE PROPRIA',  'PP PRODUZIONE PROPRIA',  'AN ANIONICI',  'Fas',  '0,5',  1,  0, 0, 1,  0,  0)</v>
      </c>
    </row>
    <row r="269" spans="1:19" s="10" customFormat="1" ht="16.149999999999999" customHeight="1">
      <c r="A269" s="10">
        <f t="shared" si="16"/>
        <v>102</v>
      </c>
      <c r="B269" s="1" t="s">
        <v>65</v>
      </c>
      <c r="C269" s="1" t="s">
        <v>65</v>
      </c>
      <c r="D269" s="1">
        <v>9</v>
      </c>
      <c r="E269" s="10" t="s">
        <v>137</v>
      </c>
      <c r="F269" s="10" t="s">
        <v>439</v>
      </c>
      <c r="G269" s="13">
        <v>0.27</v>
      </c>
      <c r="H269" s="10" t="s">
        <v>476</v>
      </c>
      <c r="I269" s="10" t="s">
        <v>477</v>
      </c>
      <c r="J269" s="10" t="s">
        <v>15</v>
      </c>
      <c r="K269" s="10" t="s">
        <v>15</v>
      </c>
      <c r="L269" s="10" t="s">
        <v>15</v>
      </c>
      <c r="M269" s="10" t="str">
        <f t="shared" si="17"/>
        <v>UPDATE ANAGRAFICAARTICOLI SET GRUPPO =102, CODCATEGORIASTAT=9 WHERE CODICE = '20365#264XXX'</v>
      </c>
      <c r="N269" s="26"/>
      <c r="O269" s="26"/>
      <c r="P269" s="26"/>
      <c r="R269" s="18" t="str">
        <f t="shared" si="18"/>
        <v xml:space="preserve"> ( '20365#264XXX', 'CRM', GETDATE(),  'PP PRODUZIONE PROPRIA',  'PP PRODUZIONE PROPRIA',  'AN ANIONICI',  'Fas',  '0,27',  0,  0, 0, 0,  0,  0)</v>
      </c>
      <c r="S269" s="19" t="str">
        <f t="shared" si="19"/>
        <v>INSERT INTO EXTRAMAGCRM ( CODART, UTENTEMODIFICA, DATAMODIFICA, GRUPPO, NATURA, CATEGORIASTAT, FAMIGLIA, CONCENTRAZIONE, SPECIALITIES, ECOCERT, COSMOS,SOLUZIONIA, SOLUZIONIB, SOLUZIONIC) VALUES  ( '20365#264XXX', 'CRM', GETDATE(),  'PP PRODUZIONE PROPRIA',  'PP PRODUZIONE PROPRIA',  'AN ANIONICI',  'Fas',  '0,27',  0,  0, 0, 0,  0,  0)</v>
      </c>
    </row>
    <row r="270" spans="1:19" s="10" customFormat="1" ht="16.149999999999999" customHeight="1">
      <c r="A270" s="10">
        <f t="shared" si="16"/>
        <v>102</v>
      </c>
      <c r="B270" s="1" t="s">
        <v>65</v>
      </c>
      <c r="C270" s="1" t="s">
        <v>65</v>
      </c>
      <c r="D270" s="1">
        <v>9</v>
      </c>
      <c r="E270" s="10" t="s">
        <v>137</v>
      </c>
      <c r="F270" s="10" t="s">
        <v>459</v>
      </c>
      <c r="G270" s="14">
        <v>0.27</v>
      </c>
      <c r="H270" s="10" t="s">
        <v>478</v>
      </c>
      <c r="I270" s="11" t="s">
        <v>479</v>
      </c>
      <c r="J270" s="10" t="s">
        <v>15</v>
      </c>
      <c r="K270" s="10" t="s">
        <v>15</v>
      </c>
      <c r="L270" s="10" t="s">
        <v>15</v>
      </c>
      <c r="M270" s="10" t="str">
        <f t="shared" si="17"/>
        <v>UPDATE ANAGRAFICAARTICOLI SET GRUPPO =102, CODCATEGORIASTAT=9 WHERE CODICE = '20385#000XXX'</v>
      </c>
      <c r="N270" s="26"/>
      <c r="O270" s="26"/>
      <c r="P270" s="26"/>
      <c r="R270" s="18" t="str">
        <f t="shared" si="18"/>
        <v xml:space="preserve"> ( '20385#000XXX', 'CRM', GETDATE(),  'PP PRODUZIONE PROPRIA',  'PP PRODUZIONE PROPRIA',  'AN ANIONICI',  'fas ',  '0,27',  0,  0, 0, 0,  0,  0)</v>
      </c>
      <c r="S270" s="19" t="str">
        <f t="shared" si="19"/>
        <v>INSERT INTO EXTRAMAGCRM ( CODART, UTENTEMODIFICA, DATAMODIFICA, GRUPPO, NATURA, CATEGORIASTAT, FAMIGLIA, CONCENTRAZIONE, SPECIALITIES, ECOCERT, COSMOS,SOLUZIONIA, SOLUZIONIB, SOLUZIONIC) VALUES  ( '20385#000XXX', 'CRM', GETDATE(),  'PP PRODUZIONE PROPRIA',  'PP PRODUZIONE PROPRIA',  'AN ANIONICI',  'fas ',  '0,27',  0,  0, 0, 0,  0,  0)</v>
      </c>
    </row>
    <row r="271" spans="1:19" s="10" customFormat="1" ht="16.149999999999999" customHeight="1">
      <c r="A271" s="10">
        <f t="shared" si="16"/>
        <v>102</v>
      </c>
      <c r="B271" s="1" t="s">
        <v>65</v>
      </c>
      <c r="C271" s="1" t="s">
        <v>65</v>
      </c>
      <c r="D271" s="1">
        <v>9</v>
      </c>
      <c r="E271" s="10" t="s">
        <v>137</v>
      </c>
      <c r="F271" s="1" t="s">
        <v>439</v>
      </c>
      <c r="G271" s="13">
        <v>0.27</v>
      </c>
      <c r="H271" s="10" t="s">
        <v>480</v>
      </c>
      <c r="I271" s="10" t="s">
        <v>481</v>
      </c>
      <c r="J271" s="10" t="s">
        <v>15</v>
      </c>
      <c r="K271" s="10" t="s">
        <v>22</v>
      </c>
      <c r="L271" s="10" t="s">
        <v>22</v>
      </c>
      <c r="M271" s="10" t="str">
        <f t="shared" si="17"/>
        <v>UPDATE ANAGRAFICAARTICOLI SET GRUPPO =102, CODCATEGORIASTAT=9 WHERE CODICE = '20385#243XXX'</v>
      </c>
      <c r="N271" s="26"/>
      <c r="O271" s="26"/>
      <c r="P271" s="26"/>
      <c r="R271" s="18" t="str">
        <f t="shared" si="18"/>
        <v xml:space="preserve"> ( '20385#243XXX', 'CRM', GETDATE(),  'PP PRODUZIONE PROPRIA',  'PP PRODUZIONE PROPRIA',  'AN ANIONICI',  'Fas',  '0,27',  0,  1, 1, 0,  0,  0)</v>
      </c>
      <c r="S271" s="19" t="str">
        <f t="shared" si="19"/>
        <v>INSERT INTO EXTRAMAGCRM ( CODART, UTENTEMODIFICA, DATAMODIFICA, GRUPPO, NATURA, CATEGORIASTAT, FAMIGLIA, CONCENTRAZIONE, SPECIALITIES, ECOCERT, COSMOS,SOLUZIONIA, SOLUZIONIB, SOLUZIONIC) VALUES  ( '20385#243XXX', 'CRM', GETDATE(),  'PP PRODUZIONE PROPRIA',  'PP PRODUZIONE PROPRIA',  'AN ANIONICI',  'Fas',  '0,27',  0,  1, 1, 0,  0,  0)</v>
      </c>
    </row>
    <row r="272" spans="1:19" s="10" customFormat="1" ht="16.149999999999999" customHeight="1">
      <c r="A272" s="10">
        <f t="shared" si="16"/>
        <v>102</v>
      </c>
      <c r="B272" s="1" t="s">
        <v>65</v>
      </c>
      <c r="C272" s="1" t="s">
        <v>65</v>
      </c>
      <c r="D272" s="1">
        <v>9</v>
      </c>
      <c r="E272" s="10" t="s">
        <v>137</v>
      </c>
      <c r="F272" s="1" t="s">
        <v>439</v>
      </c>
      <c r="G272" s="13">
        <v>0.4</v>
      </c>
      <c r="H272" s="10" t="s">
        <v>482</v>
      </c>
      <c r="I272" s="10" t="s">
        <v>483</v>
      </c>
      <c r="J272" s="10" t="s">
        <v>15</v>
      </c>
      <c r="K272" s="10" t="s">
        <v>22</v>
      </c>
      <c r="L272" s="10" t="s">
        <v>22</v>
      </c>
      <c r="M272" s="10" t="str">
        <f t="shared" si="17"/>
        <v>UPDATE ANAGRAFICAARTICOLI SET GRUPPO =102, CODCATEGORIASTAT=9 WHERE CODICE = '20391#243XXX'</v>
      </c>
      <c r="N272" s="26"/>
      <c r="O272" s="26"/>
      <c r="P272" s="26"/>
      <c r="R272" s="18" t="str">
        <f t="shared" si="18"/>
        <v xml:space="preserve"> ( '20391#243XXX', 'CRM', GETDATE(),  'PP PRODUZIONE PROPRIA',  'PP PRODUZIONE PROPRIA',  'AN ANIONICI',  'Fas',  '0,4',  0,  1, 1, 0,  0,  0)</v>
      </c>
      <c r="S272" s="19" t="str">
        <f t="shared" si="19"/>
        <v>INSERT INTO EXTRAMAGCRM ( CODART, UTENTEMODIFICA, DATAMODIFICA, GRUPPO, NATURA, CATEGORIASTAT, FAMIGLIA, CONCENTRAZIONE, SPECIALITIES, ECOCERT, COSMOS,SOLUZIONIA, SOLUZIONIB, SOLUZIONIC) VALUES  ( '20391#243XXX', 'CRM', GETDATE(),  'PP PRODUZIONE PROPRIA',  'PP PRODUZIONE PROPRIA',  'AN ANIONICI',  'Fas',  '0,4',  0,  1, 1, 0,  0,  0)</v>
      </c>
    </row>
    <row r="273" spans="1:19" s="10" customFormat="1" ht="16.149999999999999" customHeight="1">
      <c r="A273" s="10">
        <f t="shared" si="16"/>
        <v>102</v>
      </c>
      <c r="B273" s="1" t="s">
        <v>65</v>
      </c>
      <c r="C273" s="1" t="s">
        <v>65</v>
      </c>
      <c r="D273" s="1">
        <v>9</v>
      </c>
      <c r="E273" s="10" t="s">
        <v>137</v>
      </c>
      <c r="F273" s="1" t="s">
        <v>439</v>
      </c>
      <c r="G273" s="13">
        <v>0.27</v>
      </c>
      <c r="H273" s="10" t="s">
        <v>484</v>
      </c>
      <c r="I273" s="10" t="s">
        <v>485</v>
      </c>
      <c r="J273" s="10" t="s">
        <v>15</v>
      </c>
      <c r="K273" s="10" t="s">
        <v>22</v>
      </c>
      <c r="L273" s="10" t="s">
        <v>15</v>
      </c>
      <c r="M273" s="10" t="str">
        <f t="shared" si="17"/>
        <v>UPDATE ANAGRAFICAARTICOLI SET GRUPPO =102, CODCATEGORIASTAT=9 WHERE CODICE = '20385#095XXX'</v>
      </c>
      <c r="N273" s="26"/>
      <c r="O273" s="26"/>
      <c r="P273" s="26"/>
      <c r="R273" s="18" t="str">
        <f t="shared" si="18"/>
        <v xml:space="preserve"> ( '20385#095XXX', 'CRM', GETDATE(),  'PP PRODUZIONE PROPRIA',  'PP PRODUZIONE PROPRIA',  'AN ANIONICI',  'Fas',  '0,27',  0,  1, 0, 0,  0,  0)</v>
      </c>
      <c r="S273" s="19" t="str">
        <f t="shared" si="19"/>
        <v>INSERT INTO EXTRAMAGCRM ( CODART, UTENTEMODIFICA, DATAMODIFICA, GRUPPO, NATURA, CATEGORIASTAT, FAMIGLIA, CONCENTRAZIONE, SPECIALITIES, ECOCERT, COSMOS,SOLUZIONIA, SOLUZIONIB, SOLUZIONIC) VALUES  ( '20385#095XXX', 'CRM', GETDATE(),  'PP PRODUZIONE PROPRIA',  'PP PRODUZIONE PROPRIA',  'AN ANIONICI',  'Fas',  '0,27',  0,  1, 0, 0,  0,  0)</v>
      </c>
    </row>
    <row r="274" spans="1:19" s="10" customFormat="1" ht="16.149999999999999" customHeight="1">
      <c r="A274" s="10">
        <f t="shared" si="16"/>
        <v>102</v>
      </c>
      <c r="B274" s="1" t="s">
        <v>65</v>
      </c>
      <c r="C274" s="1" t="s">
        <v>65</v>
      </c>
      <c r="D274" s="1">
        <v>9</v>
      </c>
      <c r="E274" s="10" t="s">
        <v>137</v>
      </c>
      <c r="F274" s="10" t="s">
        <v>439</v>
      </c>
      <c r="G274" s="13">
        <v>0.27</v>
      </c>
      <c r="H274" s="10" t="s">
        <v>486</v>
      </c>
      <c r="I274" s="10" t="s">
        <v>487</v>
      </c>
      <c r="J274" s="10" t="s">
        <v>15</v>
      </c>
      <c r="K274" s="10" t="s">
        <v>15</v>
      </c>
      <c r="L274" s="10" t="s">
        <v>15</v>
      </c>
      <c r="M274" s="10" t="str">
        <f t="shared" si="17"/>
        <v>UPDATE ANAGRAFICAARTICOLI SET GRUPPO =102, CODCATEGORIASTAT=9 WHERE CODICE = '20385#104XXX'</v>
      </c>
      <c r="N274" s="26"/>
      <c r="O274" s="26"/>
      <c r="P274" s="26"/>
      <c r="R274" s="18" t="str">
        <f t="shared" si="18"/>
        <v xml:space="preserve"> ( '20385#104XXX', 'CRM', GETDATE(),  'PP PRODUZIONE PROPRIA',  'PP PRODUZIONE PROPRIA',  'AN ANIONICI',  'Fas',  '0,27',  0,  0, 0, 0,  0,  0)</v>
      </c>
      <c r="S274" s="19" t="str">
        <f t="shared" si="19"/>
        <v>INSERT INTO EXTRAMAGCRM ( CODART, UTENTEMODIFICA, DATAMODIFICA, GRUPPO, NATURA, CATEGORIASTAT, FAMIGLIA, CONCENTRAZIONE, SPECIALITIES, ECOCERT, COSMOS,SOLUZIONIA, SOLUZIONIB, SOLUZIONIC) VALUES  ( '20385#104XXX', 'CRM', GETDATE(),  'PP PRODUZIONE PROPRIA',  'PP PRODUZIONE PROPRIA',  'AN ANIONICI',  'Fas',  '0,27',  0,  0, 0, 0,  0,  0)</v>
      </c>
    </row>
    <row r="275" spans="1:19" s="10" customFormat="1" ht="16.149999999999999" customHeight="1">
      <c r="A275" s="10">
        <f t="shared" si="16"/>
        <v>102</v>
      </c>
      <c r="B275" s="1" t="s">
        <v>65</v>
      </c>
      <c r="C275" s="1" t="s">
        <v>65</v>
      </c>
      <c r="D275" s="1">
        <v>9</v>
      </c>
      <c r="E275" s="10" t="s">
        <v>137</v>
      </c>
      <c r="F275" s="1" t="s">
        <v>439</v>
      </c>
      <c r="G275" s="13">
        <v>0.27</v>
      </c>
      <c r="H275" s="10" t="s">
        <v>488</v>
      </c>
      <c r="I275" s="10" t="s">
        <v>489</v>
      </c>
      <c r="J275" s="10" t="s">
        <v>15</v>
      </c>
      <c r="K275" s="10" t="s">
        <v>15</v>
      </c>
      <c r="L275" s="10" t="s">
        <v>15</v>
      </c>
      <c r="M275" s="10" t="str">
        <f t="shared" si="17"/>
        <v>UPDATE ANAGRAFICAARTICOLI SET GRUPPO =102, CODCATEGORIASTAT=9 WHERE CODICE = '20385#096XXX'</v>
      </c>
      <c r="N275" s="26"/>
      <c r="O275" s="26"/>
      <c r="P275" s="26"/>
      <c r="R275" s="18" t="str">
        <f t="shared" si="18"/>
        <v xml:space="preserve"> ( '20385#096XXX', 'CRM', GETDATE(),  'PP PRODUZIONE PROPRIA',  'PP PRODUZIONE PROPRIA',  'AN ANIONICI',  'Fas',  '0,27',  0,  0, 0, 0,  0,  0)</v>
      </c>
      <c r="S275" s="19" t="str">
        <f t="shared" si="19"/>
        <v>INSERT INTO EXTRAMAGCRM ( CODART, UTENTEMODIFICA, DATAMODIFICA, GRUPPO, NATURA, CATEGORIASTAT, FAMIGLIA, CONCENTRAZIONE, SPECIALITIES, ECOCERT, COSMOS,SOLUZIONIA, SOLUZIONIB, SOLUZIONIC) VALUES  ( '20385#096XXX', 'CRM', GETDATE(),  'PP PRODUZIONE PROPRIA',  'PP PRODUZIONE PROPRIA',  'AN ANIONICI',  'Fas',  '0,27',  0,  0, 0, 0,  0,  0)</v>
      </c>
    </row>
    <row r="276" spans="1:19" s="10" customFormat="1" ht="16.149999999999999" customHeight="1">
      <c r="A276" s="10">
        <f t="shared" si="16"/>
        <v>102</v>
      </c>
      <c r="B276" s="1" t="s">
        <v>65</v>
      </c>
      <c r="C276" s="1" t="s">
        <v>65</v>
      </c>
      <c r="D276" s="1">
        <v>9</v>
      </c>
      <c r="E276" s="10" t="s">
        <v>137</v>
      </c>
      <c r="F276" s="10" t="s">
        <v>439</v>
      </c>
      <c r="G276" s="13">
        <v>0.27</v>
      </c>
      <c r="H276" s="10" t="s">
        <v>490</v>
      </c>
      <c r="I276" s="10" t="s">
        <v>491</v>
      </c>
      <c r="J276" s="10" t="s">
        <v>15</v>
      </c>
      <c r="K276" s="10" t="s">
        <v>15</v>
      </c>
      <c r="L276" s="10" t="s">
        <v>15</v>
      </c>
      <c r="M276" s="10" t="str">
        <f t="shared" si="17"/>
        <v>UPDATE ANAGRAFICAARTICOLI SET GRUPPO =102, CODCATEGORIASTAT=9 WHERE CODICE = '20385#106XXX'</v>
      </c>
      <c r="N276" s="26"/>
      <c r="O276" s="26"/>
      <c r="P276" s="26"/>
      <c r="R276" s="18" t="str">
        <f t="shared" si="18"/>
        <v xml:space="preserve"> ( '20385#106XXX', 'CRM', GETDATE(),  'PP PRODUZIONE PROPRIA',  'PP PRODUZIONE PROPRIA',  'AN ANIONICI',  'Fas',  '0,27',  0,  0, 0, 0,  0,  0)</v>
      </c>
      <c r="S276" s="19" t="str">
        <f t="shared" si="19"/>
        <v>INSERT INTO EXTRAMAGCRM ( CODART, UTENTEMODIFICA, DATAMODIFICA, GRUPPO, NATURA, CATEGORIASTAT, FAMIGLIA, CONCENTRAZIONE, SPECIALITIES, ECOCERT, COSMOS,SOLUZIONIA, SOLUZIONIB, SOLUZIONIC) VALUES  ( '20385#106XXX', 'CRM', GETDATE(),  'PP PRODUZIONE PROPRIA',  'PP PRODUZIONE PROPRIA',  'AN ANIONICI',  'Fas',  '0,27',  0,  0, 0, 0,  0,  0)</v>
      </c>
    </row>
    <row r="277" spans="1:19" s="10" customFormat="1" ht="16.149999999999999" customHeight="1">
      <c r="A277" s="10">
        <f t="shared" si="16"/>
        <v>102</v>
      </c>
      <c r="B277" s="1" t="s">
        <v>65</v>
      </c>
      <c r="C277" s="1" t="s">
        <v>65</v>
      </c>
      <c r="D277" s="1">
        <v>9</v>
      </c>
      <c r="E277" s="10" t="s">
        <v>137</v>
      </c>
      <c r="F277" s="1" t="s">
        <v>439</v>
      </c>
      <c r="G277" s="13">
        <v>0.27</v>
      </c>
      <c r="H277" s="10" t="s">
        <v>492</v>
      </c>
      <c r="I277" s="10" t="s">
        <v>493</v>
      </c>
      <c r="J277" s="10" t="s">
        <v>15</v>
      </c>
      <c r="K277" s="10" t="s">
        <v>15</v>
      </c>
      <c r="L277" s="10" t="s">
        <v>15</v>
      </c>
      <c r="M277" s="10" t="str">
        <f t="shared" si="17"/>
        <v>UPDATE ANAGRAFICAARTICOLI SET GRUPPO =102, CODCATEGORIASTAT=9 WHERE CODICE = '20384#000XXX'</v>
      </c>
      <c r="N277" s="26"/>
      <c r="O277" s="26"/>
      <c r="P277" s="26"/>
      <c r="R277" s="18" t="str">
        <f t="shared" si="18"/>
        <v xml:space="preserve"> ( '20384#000XXX', 'CRM', GETDATE(),  'PP PRODUZIONE PROPRIA',  'PP PRODUZIONE PROPRIA',  'AN ANIONICI',  'Fas',  '0,27',  0,  0, 0, 0,  0,  0)</v>
      </c>
      <c r="S277" s="19" t="str">
        <f t="shared" si="19"/>
        <v>INSERT INTO EXTRAMAGCRM ( CODART, UTENTEMODIFICA, DATAMODIFICA, GRUPPO, NATURA, CATEGORIASTAT, FAMIGLIA, CONCENTRAZIONE, SPECIALITIES, ECOCERT, COSMOS,SOLUZIONIA, SOLUZIONIB, SOLUZIONIC) VALUES  ( '20384#000XXX', 'CRM', GETDATE(),  'PP PRODUZIONE PROPRIA',  'PP PRODUZIONE PROPRIA',  'AN ANIONICI',  'Fas',  '0,27',  0,  0, 0, 0,  0,  0)</v>
      </c>
    </row>
    <row r="278" spans="1:19" s="15" customFormat="1" ht="16.149999999999999" customHeight="1">
      <c r="A278" s="10">
        <f t="shared" si="16"/>
        <v>102</v>
      </c>
      <c r="B278" s="1" t="s">
        <v>65</v>
      </c>
      <c r="C278" s="1" t="s">
        <v>65</v>
      </c>
      <c r="D278" s="1">
        <v>9</v>
      </c>
      <c r="E278" s="10" t="s">
        <v>137</v>
      </c>
      <c r="F278" s="1" t="s">
        <v>439</v>
      </c>
      <c r="G278" s="13">
        <v>0.4</v>
      </c>
      <c r="H278" s="10" t="s">
        <v>494</v>
      </c>
      <c r="I278" s="10" t="s">
        <v>495</v>
      </c>
      <c r="J278" s="10" t="s">
        <v>15</v>
      </c>
      <c r="K278" s="10" t="s">
        <v>15</v>
      </c>
      <c r="L278" s="10" t="s">
        <v>15</v>
      </c>
      <c r="M278" s="10" t="str">
        <f t="shared" si="17"/>
        <v>UPDATE ANAGRAFICAARTICOLI SET GRUPPO =102, CODCATEGORIASTAT=9 WHERE CODICE = '20395#000XXX'</v>
      </c>
      <c r="N278" s="26"/>
      <c r="O278" s="26"/>
      <c r="P278" s="26"/>
      <c r="Q278" s="10"/>
      <c r="R278" s="18" t="str">
        <f t="shared" si="18"/>
        <v xml:space="preserve"> ( '20395#000XXX', 'CRM', GETDATE(),  'PP PRODUZIONE PROPRIA',  'PP PRODUZIONE PROPRIA',  'AN ANIONICI',  'Fas',  '0,4',  0,  0, 0, 0,  0,  0)</v>
      </c>
      <c r="S278" s="19" t="str">
        <f t="shared" si="19"/>
        <v>INSERT INTO EXTRAMAGCRM ( CODART, UTENTEMODIFICA, DATAMODIFICA, GRUPPO, NATURA, CATEGORIASTAT, FAMIGLIA, CONCENTRAZIONE, SPECIALITIES, ECOCERT, COSMOS,SOLUZIONIA, SOLUZIONIB, SOLUZIONIC) VALUES  ( '20395#000XXX', 'CRM', GETDATE(),  'PP PRODUZIONE PROPRIA',  'PP PRODUZIONE PROPRIA',  'AN ANIONICI',  'Fas',  '0,4',  0,  0, 0, 0,  0,  0)</v>
      </c>
    </row>
    <row r="279" spans="1:19" s="10" customFormat="1" ht="16.149999999999999" customHeight="1">
      <c r="A279" s="10">
        <f t="shared" si="16"/>
        <v>102</v>
      </c>
      <c r="B279" s="1" t="s">
        <v>65</v>
      </c>
      <c r="C279" s="1" t="s">
        <v>65</v>
      </c>
      <c r="D279" s="1">
        <v>9</v>
      </c>
      <c r="E279" s="10" t="s">
        <v>137</v>
      </c>
      <c r="F279" s="10" t="s">
        <v>439</v>
      </c>
      <c r="G279" s="13">
        <v>0.4</v>
      </c>
      <c r="H279" s="10" t="s">
        <v>496</v>
      </c>
      <c r="I279" s="10" t="s">
        <v>497</v>
      </c>
      <c r="J279" s="10" t="s">
        <v>15</v>
      </c>
      <c r="K279" s="10" t="s">
        <v>15</v>
      </c>
      <c r="L279" s="10" t="s">
        <v>15</v>
      </c>
      <c r="M279" s="10" t="str">
        <f t="shared" si="17"/>
        <v>UPDATE ANAGRAFICAARTICOLI SET GRUPPO =102, CODCATEGORIASTAT=9 WHERE CODICE = '20395#107XXX'</v>
      </c>
      <c r="N279" s="26"/>
      <c r="O279" s="26"/>
      <c r="P279" s="26"/>
      <c r="R279" s="18" t="str">
        <f t="shared" si="18"/>
        <v xml:space="preserve"> ( '20395#107XXX', 'CRM', GETDATE(),  'PP PRODUZIONE PROPRIA',  'PP PRODUZIONE PROPRIA',  'AN ANIONICI',  'Fas',  '0,4',  0,  0, 0, 0,  0,  0)</v>
      </c>
      <c r="S279" s="19" t="str">
        <f t="shared" si="19"/>
        <v>INSERT INTO EXTRAMAGCRM ( CODART, UTENTEMODIFICA, DATAMODIFICA, GRUPPO, NATURA, CATEGORIASTAT, FAMIGLIA, CONCENTRAZIONE, SPECIALITIES, ECOCERT, COSMOS,SOLUZIONIA, SOLUZIONIB, SOLUZIONIC) VALUES  ( '20395#107XXX', 'CRM', GETDATE(),  'PP PRODUZIONE PROPRIA',  'PP PRODUZIONE PROPRIA',  'AN ANIONICI',  'Fas',  '0,4',  0,  0, 0, 0,  0,  0)</v>
      </c>
    </row>
    <row r="280" spans="1:19" s="10" customFormat="1" ht="16.149999999999999" customHeight="1">
      <c r="A280" s="10">
        <f t="shared" si="16"/>
        <v>102</v>
      </c>
      <c r="B280" s="1" t="s">
        <v>65</v>
      </c>
      <c r="C280" s="1" t="s">
        <v>65</v>
      </c>
      <c r="D280" s="1">
        <v>9</v>
      </c>
      <c r="E280" s="10" t="s">
        <v>137</v>
      </c>
      <c r="F280" s="10" t="s">
        <v>439</v>
      </c>
      <c r="G280" s="13">
        <v>0.4</v>
      </c>
      <c r="H280" s="10" t="s">
        <v>498</v>
      </c>
      <c r="I280" s="10" t="s">
        <v>499</v>
      </c>
      <c r="J280" s="10" t="s">
        <v>15</v>
      </c>
      <c r="K280" s="10" t="s">
        <v>15</v>
      </c>
      <c r="L280" s="10" t="s">
        <v>15</v>
      </c>
      <c r="M280" s="10" t="str">
        <f t="shared" si="17"/>
        <v>UPDATE ANAGRAFICAARTICOLI SET GRUPPO =102, CODCATEGORIASTAT=9 WHERE CODICE = '20395K#107'</v>
      </c>
      <c r="N280" s="26"/>
      <c r="O280" s="26"/>
      <c r="P280" s="26"/>
      <c r="R280" s="18" t="str">
        <f t="shared" si="18"/>
        <v xml:space="preserve"> ( '20395K#107', 'CRM', GETDATE(),  'PP PRODUZIONE PROPRIA',  'PP PRODUZIONE PROPRIA',  'AN ANIONICI',  'Fas',  '0,4',  0,  0, 0, 0,  0,  0)</v>
      </c>
      <c r="S280" s="19" t="str">
        <f t="shared" si="19"/>
        <v>INSERT INTO EXTRAMAGCRM ( CODART, UTENTEMODIFICA, DATAMODIFICA, GRUPPO, NATURA, CATEGORIASTAT, FAMIGLIA, CONCENTRAZIONE, SPECIALITIES, ECOCERT, COSMOS,SOLUZIONIA, SOLUZIONIB, SOLUZIONIC) VALUES  ( '20395K#107', 'CRM', GETDATE(),  'PP PRODUZIONE PROPRIA',  'PP PRODUZIONE PROPRIA',  'AN ANIONICI',  'Fas',  '0,4',  0,  0, 0, 0,  0,  0)</v>
      </c>
    </row>
    <row r="281" spans="1:19" s="10" customFormat="1" ht="16.149999999999999" customHeight="1">
      <c r="A281" s="10">
        <f t="shared" si="16"/>
        <v>102</v>
      </c>
      <c r="B281" s="1" t="s">
        <v>65</v>
      </c>
      <c r="C281" s="1" t="s">
        <v>65</v>
      </c>
      <c r="D281" s="1">
        <v>9</v>
      </c>
      <c r="E281" s="10" t="s">
        <v>137</v>
      </c>
      <c r="F281" s="10" t="s">
        <v>439</v>
      </c>
      <c r="G281" s="13">
        <v>0.4</v>
      </c>
      <c r="H281" s="10" t="s">
        <v>500</v>
      </c>
      <c r="I281" s="10" t="s">
        <v>501</v>
      </c>
      <c r="J281" s="10" t="s">
        <v>15</v>
      </c>
      <c r="K281" s="10" t="s">
        <v>15</v>
      </c>
      <c r="L281" s="10" t="s">
        <v>15</v>
      </c>
      <c r="M281" s="10" t="str">
        <f t="shared" si="17"/>
        <v>UPDATE ANAGRAFICAARTICOLI SET GRUPPO =102, CODCATEGORIASTAT=9 WHERE CODICE = '20395#106XXX'</v>
      </c>
      <c r="N281" s="26"/>
      <c r="O281" s="26"/>
      <c r="P281" s="26"/>
      <c r="R281" s="18" t="str">
        <f t="shared" si="18"/>
        <v xml:space="preserve"> ( '20395#106XXX', 'CRM', GETDATE(),  'PP PRODUZIONE PROPRIA',  'PP PRODUZIONE PROPRIA',  'AN ANIONICI',  'Fas',  '0,4',  0,  0, 0, 0,  0,  0)</v>
      </c>
      <c r="S281" s="19" t="str">
        <f t="shared" si="19"/>
        <v>INSERT INTO EXTRAMAGCRM ( CODART, UTENTEMODIFICA, DATAMODIFICA, GRUPPO, NATURA, CATEGORIASTAT, FAMIGLIA, CONCENTRAZIONE, SPECIALITIES, ECOCERT, COSMOS,SOLUZIONIA, SOLUZIONIB, SOLUZIONIC) VALUES  ( '20395#106XXX', 'CRM', GETDATE(),  'PP PRODUZIONE PROPRIA',  'PP PRODUZIONE PROPRIA',  'AN ANIONICI',  'Fas',  '0,4',  0,  0, 0, 0,  0,  0)</v>
      </c>
    </row>
    <row r="282" spans="1:19" s="10" customFormat="1" ht="16.149999999999999" customHeight="1">
      <c r="A282" s="10">
        <f t="shared" si="16"/>
        <v>102</v>
      </c>
      <c r="B282" s="1" t="s">
        <v>65</v>
      </c>
      <c r="C282" s="1" t="s">
        <v>65</v>
      </c>
      <c r="D282" s="1">
        <v>9</v>
      </c>
      <c r="E282" s="10" t="s">
        <v>137</v>
      </c>
      <c r="F282" s="10" t="s">
        <v>459</v>
      </c>
      <c r="G282" s="14">
        <v>0.27</v>
      </c>
      <c r="H282" s="10" t="s">
        <v>502</v>
      </c>
      <c r="I282" s="11" t="s">
        <v>503</v>
      </c>
      <c r="J282" s="1" t="s">
        <v>22</v>
      </c>
      <c r="K282" s="1" t="s">
        <v>15</v>
      </c>
      <c r="L282" s="1" t="s">
        <v>15</v>
      </c>
      <c r="M282" s="10" t="str">
        <f t="shared" si="17"/>
        <v>UPDATE ANAGRAFICAARTICOLI SET GRUPPO =102, CODCATEGORIASTAT=9 WHERE CODICE = '20410#000XXX'</v>
      </c>
      <c r="N282" s="26"/>
      <c r="O282" s="26" t="str">
        <f>+VLOOKUP(I282,[3]Foglio1!$A$5:$E$139,4,FALSE)</f>
        <v>X</v>
      </c>
      <c r="P282" s="26"/>
      <c r="R282" s="18" t="str">
        <f t="shared" si="18"/>
        <v xml:space="preserve"> ( '20410#000XXX', 'CRM', GETDATE(),  'PP PRODUZIONE PROPRIA',  'PP PRODUZIONE PROPRIA',  'AN ANIONICI',  'fas ',  '0,27',  1,  0, 0, 0,  1,  0)</v>
      </c>
      <c r="S282" s="19" t="str">
        <f t="shared" si="19"/>
        <v>INSERT INTO EXTRAMAGCRM ( CODART, UTENTEMODIFICA, DATAMODIFICA, GRUPPO, NATURA, CATEGORIASTAT, FAMIGLIA, CONCENTRAZIONE, SPECIALITIES, ECOCERT, COSMOS,SOLUZIONIA, SOLUZIONIB, SOLUZIONIC) VALUES  ( '20410#000XXX', 'CRM', GETDATE(),  'PP PRODUZIONE PROPRIA',  'PP PRODUZIONE PROPRIA',  'AN ANIONICI',  'fas ',  '0,27',  1,  0, 0, 0,  1,  0)</v>
      </c>
    </row>
    <row r="283" spans="1:19" s="10" customFormat="1" ht="16.149999999999999" customHeight="1">
      <c r="A283" s="10">
        <f t="shared" si="16"/>
        <v>102</v>
      </c>
      <c r="B283" s="1" t="s">
        <v>65</v>
      </c>
      <c r="C283" s="1" t="s">
        <v>65</v>
      </c>
      <c r="D283" s="1">
        <v>9</v>
      </c>
      <c r="E283" s="10" t="s">
        <v>137</v>
      </c>
      <c r="F283" s="1" t="s">
        <v>439</v>
      </c>
      <c r="G283" s="13">
        <v>0.27</v>
      </c>
      <c r="H283" s="10" t="s">
        <v>504</v>
      </c>
      <c r="I283" s="10" t="s">
        <v>505</v>
      </c>
      <c r="J283" s="10" t="s">
        <v>22</v>
      </c>
      <c r="K283" s="10" t="s">
        <v>22</v>
      </c>
      <c r="L283" s="10" t="s">
        <v>22</v>
      </c>
      <c r="M283" s="10" t="str">
        <f t="shared" si="17"/>
        <v>UPDATE ANAGRAFICAARTICOLI SET GRUPPO =102, CODCATEGORIASTAT=9 WHERE CODICE = '20410#108XXX'</v>
      </c>
      <c r="N283" s="26"/>
      <c r="O283" s="26" t="str">
        <f>+VLOOKUP(I283,[3]Foglio1!$A$5:$E$139,4,FALSE)</f>
        <v>X</v>
      </c>
      <c r="P283" s="26"/>
      <c r="R283" s="18" t="str">
        <f t="shared" si="18"/>
        <v xml:space="preserve"> ( '20410#108XXX', 'CRM', GETDATE(),  'PP PRODUZIONE PROPRIA',  'PP PRODUZIONE PROPRIA',  'AN ANIONICI',  'Fas',  '0,27',  1,  1, 1, 0,  1,  0)</v>
      </c>
      <c r="S283" s="19" t="str">
        <f t="shared" si="19"/>
        <v>INSERT INTO EXTRAMAGCRM ( CODART, UTENTEMODIFICA, DATAMODIFICA, GRUPPO, NATURA, CATEGORIASTAT, FAMIGLIA, CONCENTRAZIONE, SPECIALITIES, ECOCERT, COSMOS,SOLUZIONIA, SOLUZIONIB, SOLUZIONIC) VALUES  ( '20410#108XXX', 'CRM', GETDATE(),  'PP PRODUZIONE PROPRIA',  'PP PRODUZIONE PROPRIA',  'AN ANIONICI',  'Fas',  '0,27',  1,  1, 1, 0,  1,  0)</v>
      </c>
    </row>
    <row r="284" spans="1:19" s="10" customFormat="1" ht="16.149999999999999" customHeight="1">
      <c r="A284" s="10">
        <f t="shared" si="16"/>
        <v>102</v>
      </c>
      <c r="B284" s="1" t="s">
        <v>65</v>
      </c>
      <c r="C284" s="1" t="s">
        <v>65</v>
      </c>
      <c r="D284" s="1">
        <v>9</v>
      </c>
      <c r="E284" s="10" t="s">
        <v>137</v>
      </c>
      <c r="F284" s="10" t="s">
        <v>439</v>
      </c>
      <c r="G284" s="13">
        <v>0.27</v>
      </c>
      <c r="H284" s="10" t="s">
        <v>506</v>
      </c>
      <c r="I284" s="10" t="s">
        <v>507</v>
      </c>
      <c r="J284" s="10" t="s">
        <v>22</v>
      </c>
      <c r="K284" s="10" t="s">
        <v>15</v>
      </c>
      <c r="L284" s="10" t="s">
        <v>15</v>
      </c>
      <c r="M284" s="10" t="str">
        <f t="shared" si="17"/>
        <v>UPDATE ANAGRAFICAARTICOLI SET GRUPPO =102, CODCATEGORIASTAT=9 WHERE CODICE = '20410#104XXX'</v>
      </c>
      <c r="N284" s="26"/>
      <c r="O284" s="26" t="str">
        <f>+VLOOKUP(I284,[3]Foglio1!$A$5:$E$139,4,FALSE)</f>
        <v>X</v>
      </c>
      <c r="P284" s="26"/>
      <c r="R284" s="18" t="str">
        <f t="shared" si="18"/>
        <v xml:space="preserve"> ( '20410#104XXX', 'CRM', GETDATE(),  'PP PRODUZIONE PROPRIA',  'PP PRODUZIONE PROPRIA',  'AN ANIONICI',  'Fas',  '0,27',  1,  0, 0, 0,  1,  0)</v>
      </c>
      <c r="S284" s="19" t="str">
        <f t="shared" si="19"/>
        <v>INSERT INTO EXTRAMAGCRM ( CODART, UTENTEMODIFICA, DATAMODIFICA, GRUPPO, NATURA, CATEGORIASTAT, FAMIGLIA, CONCENTRAZIONE, SPECIALITIES, ECOCERT, COSMOS,SOLUZIONIA, SOLUZIONIB, SOLUZIONIC) VALUES  ( '20410#104XXX', 'CRM', GETDATE(),  'PP PRODUZIONE PROPRIA',  'PP PRODUZIONE PROPRIA',  'AN ANIONICI',  'Fas',  '0,27',  1,  0, 0, 0,  1,  0)</v>
      </c>
    </row>
    <row r="285" spans="1:19" s="10" customFormat="1" ht="16.149999999999999" customHeight="1">
      <c r="A285" s="10">
        <f t="shared" si="16"/>
        <v>103</v>
      </c>
      <c r="B285" s="1" t="s">
        <v>9</v>
      </c>
      <c r="C285" s="1" t="s">
        <v>10</v>
      </c>
      <c r="D285" s="1">
        <v>9</v>
      </c>
      <c r="E285" s="10" t="s">
        <v>137</v>
      </c>
      <c r="F285" s="1" t="s">
        <v>439</v>
      </c>
      <c r="G285" s="14">
        <v>0.27</v>
      </c>
      <c r="H285" s="10" t="s">
        <v>510</v>
      </c>
      <c r="I285" s="10" t="s">
        <v>511</v>
      </c>
      <c r="J285" s="10" t="s">
        <v>15</v>
      </c>
      <c r="K285" s="10" t="s">
        <v>22</v>
      </c>
      <c r="L285" s="10" t="s">
        <v>22</v>
      </c>
      <c r="M285" s="10" t="str">
        <f t="shared" si="17"/>
        <v>UPDATE ANAGRAFICAARTICOLI SET GRUPPO =103, CODCATEGORIASTAT=9 WHERE CODICE = '32562'</v>
      </c>
      <c r="N285" s="26"/>
      <c r="O285" s="26"/>
      <c r="P285" s="26"/>
      <c r="R285" s="18" t="str">
        <f t="shared" si="18"/>
        <v xml:space="preserve"> ( '32562', 'CRM', GETDATE(),  'RIVENDITA',  'INTERCOMPANY',  'AN ANIONICI',  'Fas',  '0,27',  0,  1, 1, 0,  0,  0)</v>
      </c>
      <c r="S285" s="19" t="str">
        <f t="shared" si="19"/>
        <v>INSERT INTO EXTRAMAGCRM ( CODART, UTENTEMODIFICA, DATAMODIFICA, GRUPPO, NATURA, CATEGORIASTAT, FAMIGLIA, CONCENTRAZIONE, SPECIALITIES, ECOCERT, COSMOS,SOLUZIONIA, SOLUZIONIB, SOLUZIONIC) VALUES  ( '32562', 'CRM', GETDATE(),  'RIVENDITA',  'INTERCOMPANY',  'AN ANIONICI',  'Fas',  '0,27',  0,  1, 1, 0,  0,  0)</v>
      </c>
    </row>
    <row r="286" spans="1:19" s="10" customFormat="1" ht="16.149999999999999" customHeight="1">
      <c r="A286" s="10">
        <f t="shared" si="16"/>
        <v>102</v>
      </c>
      <c r="B286" s="1" t="s">
        <v>65</v>
      </c>
      <c r="C286" s="1" t="s">
        <v>65</v>
      </c>
      <c r="D286" s="1">
        <v>9</v>
      </c>
      <c r="E286" s="10" t="s">
        <v>137</v>
      </c>
      <c r="F286" s="1" t="s">
        <v>439</v>
      </c>
      <c r="G286" s="13">
        <v>0.27</v>
      </c>
      <c r="H286" s="10" t="s">
        <v>512</v>
      </c>
      <c r="I286" s="10" t="s">
        <v>513</v>
      </c>
      <c r="J286" s="10" t="s">
        <v>22</v>
      </c>
      <c r="K286" s="10" t="s">
        <v>22</v>
      </c>
      <c r="L286" s="10" t="s">
        <v>22</v>
      </c>
      <c r="M286" s="10" t="str">
        <f t="shared" si="17"/>
        <v>UPDATE ANAGRAFICAARTICOLI SET GRUPPO =102, CODCATEGORIASTAT=9 WHERE CODICE = '20360#243XXX'</v>
      </c>
      <c r="N286" s="26" t="str">
        <f>+VLOOKUP(I286,[3]Foglio1!$A$5:$E$139,3,FALSE)</f>
        <v>X</v>
      </c>
      <c r="O286" s="26"/>
      <c r="P286" s="26"/>
      <c r="R286" s="18" t="str">
        <f t="shared" si="18"/>
        <v xml:space="preserve"> ( '20360#243XXX', 'CRM', GETDATE(),  'PP PRODUZIONE PROPRIA',  'PP PRODUZIONE PROPRIA',  'AN ANIONICI',  'Fas',  '0,27',  1,  1, 1, 1,  0,  0)</v>
      </c>
      <c r="S286" s="19" t="str">
        <f t="shared" si="19"/>
        <v>INSERT INTO EXTRAMAGCRM ( CODART, UTENTEMODIFICA, DATAMODIFICA, GRUPPO, NATURA, CATEGORIASTAT, FAMIGLIA, CONCENTRAZIONE, SPECIALITIES, ECOCERT, COSMOS,SOLUZIONIA, SOLUZIONIB, SOLUZIONIC) VALUES  ( '20360#243XXX', 'CRM', GETDATE(),  'PP PRODUZIONE PROPRIA',  'PP PRODUZIONE PROPRIA',  'AN ANIONICI',  'Fas',  '0,27',  1,  1, 1, 1,  0,  0)</v>
      </c>
    </row>
    <row r="287" spans="1:19" s="10" customFormat="1" ht="16.149999999999999" customHeight="1">
      <c r="A287" s="10">
        <f t="shared" si="16"/>
        <v>103</v>
      </c>
      <c r="B287" s="10" t="s">
        <v>9</v>
      </c>
      <c r="C287" s="10" t="s">
        <v>120</v>
      </c>
      <c r="D287" s="10">
        <v>9</v>
      </c>
      <c r="E287" s="10" t="s">
        <v>137</v>
      </c>
      <c r="F287" s="10" t="s">
        <v>419</v>
      </c>
      <c r="G287" s="1"/>
      <c r="H287" s="10" t="s">
        <v>536</v>
      </c>
      <c r="I287" s="10" t="s">
        <v>537</v>
      </c>
      <c r="J287" s="10" t="s">
        <v>22</v>
      </c>
      <c r="K287" s="10" t="s">
        <v>15</v>
      </c>
      <c r="L287" s="10" t="s">
        <v>15</v>
      </c>
      <c r="M287" s="10" t="str">
        <f t="shared" si="17"/>
        <v>UPDATE ANAGRAFICAARTICOLI SET GRUPPO =103, CODCATEGORIASTAT=9 WHERE CODICE = '43075'</v>
      </c>
      <c r="N287" s="26"/>
      <c r="O287" s="26"/>
      <c r="P287" s="26" t="str">
        <f>+VLOOKUP(I287,[3]Foglio1!$A$5:$E$139,5,FALSE)</f>
        <v>X</v>
      </c>
      <c r="R287" s="18" t="str">
        <f t="shared" si="18"/>
        <v xml:space="preserve"> ( '43075', 'CRM', GETDATE(),  'RIVENDITA',  'RIVENDITA PURA',  'AN ANIONICI',  'Solfosuccinati',  '',  1,  0, 0, 0,  0,  1)</v>
      </c>
      <c r="S287" s="19" t="str">
        <f t="shared" si="19"/>
        <v>INSERT INTO EXTRAMAGCRM ( CODART, UTENTEMODIFICA, DATAMODIFICA, GRUPPO, NATURA, CATEGORIASTAT, FAMIGLIA, CONCENTRAZIONE, SPECIALITIES, ECOCERT, COSMOS,SOLUZIONIA, SOLUZIONIB, SOLUZIONIC) VALUES  ( '43075', 'CRM', GETDATE(),  'RIVENDITA',  'RIVENDITA PURA',  'AN ANIONICI',  'Solfosuccinati',  '',  1,  0, 0, 0,  0,  1)</v>
      </c>
    </row>
    <row r="288" spans="1:19" s="10" customFormat="1" ht="16.149999999999999" customHeight="1">
      <c r="A288" s="10">
        <f t="shared" si="16"/>
        <v>103</v>
      </c>
      <c r="B288" s="1" t="s">
        <v>9</v>
      </c>
      <c r="C288" s="1" t="s">
        <v>10</v>
      </c>
      <c r="D288" s="1">
        <v>9</v>
      </c>
      <c r="E288" s="10" t="s">
        <v>137</v>
      </c>
      <c r="F288" s="1" t="s">
        <v>439</v>
      </c>
      <c r="G288" s="13"/>
      <c r="H288" s="10" t="s">
        <v>538</v>
      </c>
      <c r="I288" s="10" t="s">
        <v>539</v>
      </c>
      <c r="J288" s="10" t="s">
        <v>15</v>
      </c>
      <c r="K288" s="10" t="s">
        <v>22</v>
      </c>
      <c r="L288" s="10" t="s">
        <v>22</v>
      </c>
      <c r="M288" s="10" t="str">
        <f t="shared" si="17"/>
        <v>UPDATE ANAGRAFICAARTICOLI SET GRUPPO =103, CODCATEGORIASTAT=9 WHERE CODICE = '32565'</v>
      </c>
      <c r="N288" s="26"/>
      <c r="O288" s="26"/>
      <c r="P288" s="26"/>
      <c r="R288" s="18" t="str">
        <f t="shared" si="18"/>
        <v xml:space="preserve"> ( '32565', 'CRM', GETDATE(),  'RIVENDITA',  'INTERCOMPANY',  'AN ANIONICI',  'Fas',  '',  0,  1, 1, 0,  0,  0)</v>
      </c>
      <c r="S288" s="19" t="str">
        <f t="shared" si="19"/>
        <v>INSERT INTO EXTRAMAGCRM ( CODART, UTENTEMODIFICA, DATAMODIFICA, GRUPPO, NATURA, CATEGORIASTAT, FAMIGLIA, CONCENTRAZIONE, SPECIALITIES, ECOCERT, COSMOS,SOLUZIONIA, SOLUZIONIB, SOLUZIONIC) VALUES  ( '32565', 'CRM', GETDATE(),  'RIVENDITA',  'INTERCOMPANY',  'AN ANIONICI',  'Fas',  '',  0,  1, 1, 0,  0,  0)</v>
      </c>
    </row>
    <row r="289" spans="1:19" s="10" customFormat="1" ht="16.149999999999999" customHeight="1">
      <c r="A289" s="10">
        <f t="shared" si="16"/>
        <v>102</v>
      </c>
      <c r="B289" s="1" t="s">
        <v>65</v>
      </c>
      <c r="C289" s="1" t="s">
        <v>65</v>
      </c>
      <c r="D289" s="1">
        <v>9</v>
      </c>
      <c r="E289" s="10" t="s">
        <v>137</v>
      </c>
      <c r="F289" s="10" t="s">
        <v>605</v>
      </c>
      <c r="G289" s="13">
        <v>0.27</v>
      </c>
      <c r="H289" s="10" t="s">
        <v>606</v>
      </c>
      <c r="I289" s="10" t="s">
        <v>607</v>
      </c>
      <c r="J289" s="10" t="s">
        <v>15</v>
      </c>
      <c r="K289" s="10" t="s">
        <v>15</v>
      </c>
      <c r="L289" s="10" t="s">
        <v>15</v>
      </c>
      <c r="M289" s="10" t="str">
        <f t="shared" si="17"/>
        <v>UPDATE ANAGRAFICAARTICOLI SET GRUPPO =102, CODCATEGORIASTAT=9 WHERE CODICE = '20561#000XXX'</v>
      </c>
      <c r="N289" s="26"/>
      <c r="O289" s="26"/>
      <c r="P289" s="26"/>
      <c r="R289" s="18" t="str">
        <f t="shared" si="18"/>
        <v xml:space="preserve"> ( '20561#000XXX', 'CRM', GETDATE(),  'PP PRODUZIONE PROPRIA',  'PP PRODUZIONE PROPRIA',  'AN ANIONICI',  'Faes',  '0,27',  0,  0, 0, 0,  0,  0)</v>
      </c>
      <c r="S289" s="19" t="str">
        <f t="shared" si="19"/>
        <v>INSERT INTO EXTRAMAGCRM ( CODART, UTENTEMODIFICA, DATAMODIFICA, GRUPPO, NATURA, CATEGORIASTAT, FAMIGLIA, CONCENTRAZIONE, SPECIALITIES, ECOCERT, COSMOS,SOLUZIONIA, SOLUZIONIB, SOLUZIONIC) VALUES  ( '20561#000XXX', 'CRM', GETDATE(),  'PP PRODUZIONE PROPRIA',  'PP PRODUZIONE PROPRIA',  'AN ANIONICI',  'Faes',  '0,27',  0,  0, 0, 0,  0,  0)</v>
      </c>
    </row>
    <row r="290" spans="1:19" s="10" customFormat="1" ht="16.149999999999999" customHeight="1">
      <c r="A290" s="10">
        <f t="shared" si="16"/>
        <v>102</v>
      </c>
      <c r="B290" s="1" t="s">
        <v>65</v>
      </c>
      <c r="C290" s="1" t="s">
        <v>65</v>
      </c>
      <c r="D290" s="1">
        <v>9</v>
      </c>
      <c r="E290" s="10" t="s">
        <v>137</v>
      </c>
      <c r="F290" s="10" t="s">
        <v>605</v>
      </c>
      <c r="G290" s="13">
        <v>0.7</v>
      </c>
      <c r="H290" s="10" t="s">
        <v>608</v>
      </c>
      <c r="I290" s="10" t="s">
        <v>609</v>
      </c>
      <c r="J290" s="10" t="s">
        <v>15</v>
      </c>
      <c r="K290" s="10" t="s">
        <v>15</v>
      </c>
      <c r="L290" s="10" t="s">
        <v>15</v>
      </c>
      <c r="M290" s="10" t="str">
        <f t="shared" si="17"/>
        <v>UPDATE ANAGRAFICAARTICOLI SET GRUPPO =102, CODCATEGORIASTAT=9 WHERE CODICE = '20558#000XXX'</v>
      </c>
      <c r="N290" s="26"/>
      <c r="O290" s="26"/>
      <c r="P290" s="26"/>
      <c r="R290" s="18" t="str">
        <f t="shared" si="18"/>
        <v xml:space="preserve"> ( '20558#000XXX', 'CRM', GETDATE(),  'PP PRODUZIONE PROPRIA',  'PP PRODUZIONE PROPRIA',  'AN ANIONICI',  'Faes',  '0,7',  0,  0, 0, 0,  0,  0)</v>
      </c>
      <c r="S290" s="19" t="str">
        <f t="shared" si="19"/>
        <v>INSERT INTO EXTRAMAGCRM ( CODART, UTENTEMODIFICA, DATAMODIFICA, GRUPPO, NATURA, CATEGORIASTAT, FAMIGLIA, CONCENTRAZIONE, SPECIALITIES, ECOCERT, COSMOS,SOLUZIONIA, SOLUZIONIB, SOLUZIONIC) VALUES  ( '20558#000XXX', 'CRM', GETDATE(),  'PP PRODUZIONE PROPRIA',  'PP PRODUZIONE PROPRIA',  'AN ANIONICI',  'Faes',  '0,7',  0,  0, 0, 0,  0,  0)</v>
      </c>
    </row>
    <row r="291" spans="1:19" s="10" customFormat="1" ht="16.149999999999999" customHeight="1">
      <c r="A291" s="10">
        <f t="shared" si="16"/>
        <v>102</v>
      </c>
      <c r="B291" s="1" t="s">
        <v>65</v>
      </c>
      <c r="C291" s="1" t="s">
        <v>65</v>
      </c>
      <c r="D291" s="1">
        <v>9</v>
      </c>
      <c r="E291" s="10" t="s">
        <v>137</v>
      </c>
      <c r="F291" s="10" t="s">
        <v>944</v>
      </c>
      <c r="G291" s="14">
        <v>0.5</v>
      </c>
      <c r="H291" s="10" t="s">
        <v>610</v>
      </c>
      <c r="I291" s="11" t="s">
        <v>611</v>
      </c>
      <c r="J291" s="10" t="s">
        <v>15</v>
      </c>
      <c r="K291" s="10" t="s">
        <v>15</v>
      </c>
      <c r="L291" s="10" t="s">
        <v>15</v>
      </c>
      <c r="M291" s="10" t="str">
        <f t="shared" si="17"/>
        <v>UPDATE ANAGRAFICAARTICOLI SET GRUPPO =102, CODCATEGORIASTAT=9 WHERE CODICE = '20535#000XXX'</v>
      </c>
      <c r="N291" s="26"/>
      <c r="O291" s="26"/>
      <c r="P291" s="26"/>
      <c r="R291" s="18" t="str">
        <f t="shared" si="18"/>
        <v xml:space="preserve"> ( '20535#000XXX', 'CRM', GETDATE(),  'PP PRODUZIONE PROPRIA',  'PP PRODUZIONE PROPRIA',  'AN ANIONICI',  'Faes ',  '0,5',  0,  0, 0, 0,  0,  0)</v>
      </c>
      <c r="S291" s="19" t="str">
        <f t="shared" si="19"/>
        <v>INSERT INTO EXTRAMAGCRM ( CODART, UTENTEMODIFICA, DATAMODIFICA, GRUPPO, NATURA, CATEGORIASTAT, FAMIGLIA, CONCENTRAZIONE, SPECIALITIES, ECOCERT, COSMOS,SOLUZIONIA, SOLUZIONIB, SOLUZIONIC) VALUES  ( '20535#000XXX', 'CRM', GETDATE(),  'PP PRODUZIONE PROPRIA',  'PP PRODUZIONE PROPRIA',  'AN ANIONICI',  'Faes ',  '0,5',  0,  0, 0, 0,  0,  0)</v>
      </c>
    </row>
    <row r="292" spans="1:19" s="10" customFormat="1" ht="16.149999999999999" customHeight="1">
      <c r="A292" s="10">
        <f t="shared" si="16"/>
        <v>102</v>
      </c>
      <c r="B292" s="1" t="s">
        <v>65</v>
      </c>
      <c r="C292" s="1" t="s">
        <v>65</v>
      </c>
      <c r="D292" s="1">
        <v>9</v>
      </c>
      <c r="E292" s="10" t="s">
        <v>137</v>
      </c>
      <c r="F292" s="10" t="s">
        <v>605</v>
      </c>
      <c r="G292" s="14">
        <v>0.5</v>
      </c>
      <c r="H292" s="10" t="s">
        <v>612</v>
      </c>
      <c r="I292" s="10" t="s">
        <v>613</v>
      </c>
      <c r="J292" s="10" t="s">
        <v>15</v>
      </c>
      <c r="K292" s="10" t="s">
        <v>15</v>
      </c>
      <c r="L292" s="10" t="s">
        <v>15</v>
      </c>
      <c r="M292" s="10" t="str">
        <f t="shared" si="17"/>
        <v>UPDATE ANAGRAFICAARTICOLI SET GRUPPO =102, CODCATEGORIASTAT=9 WHERE CODICE = '20534#000XXX'</v>
      </c>
      <c r="N292" s="26"/>
      <c r="O292" s="26"/>
      <c r="P292" s="26"/>
      <c r="R292" s="18" t="str">
        <f t="shared" si="18"/>
        <v xml:space="preserve"> ( '20534#000XXX', 'CRM', GETDATE(),  'PP PRODUZIONE PROPRIA',  'PP PRODUZIONE PROPRIA',  'AN ANIONICI',  'Faes',  '0,5',  0,  0, 0, 0,  0,  0)</v>
      </c>
      <c r="S292" s="19" t="str">
        <f t="shared" si="19"/>
        <v>INSERT INTO EXTRAMAGCRM ( CODART, UTENTEMODIFICA, DATAMODIFICA, GRUPPO, NATURA, CATEGORIASTAT, FAMIGLIA, CONCENTRAZIONE, SPECIALITIES, ECOCERT, COSMOS,SOLUZIONIA, SOLUZIONIB, SOLUZIONIC) VALUES  ( '20534#000XXX', 'CRM', GETDATE(),  'PP PRODUZIONE PROPRIA',  'PP PRODUZIONE PROPRIA',  'AN ANIONICI',  'Faes',  '0,5',  0,  0, 0, 0,  0,  0)</v>
      </c>
    </row>
    <row r="293" spans="1:19" s="10" customFormat="1" ht="16.149999999999999" customHeight="1">
      <c r="A293" s="10">
        <f t="shared" si="16"/>
        <v>102</v>
      </c>
      <c r="B293" s="1" t="s">
        <v>65</v>
      </c>
      <c r="C293" s="1" t="s">
        <v>65</v>
      </c>
      <c r="D293" s="1">
        <v>9</v>
      </c>
      <c r="E293" s="10" t="s">
        <v>137</v>
      </c>
      <c r="F293" s="10" t="s">
        <v>605</v>
      </c>
      <c r="G293" s="13">
        <v>0.5</v>
      </c>
      <c r="H293" s="10" t="s">
        <v>614</v>
      </c>
      <c r="I293" s="10" t="s">
        <v>615</v>
      </c>
      <c r="J293" s="10" t="s">
        <v>15</v>
      </c>
      <c r="K293" s="10" t="s">
        <v>15</v>
      </c>
      <c r="L293" s="10" t="s">
        <v>15</v>
      </c>
      <c r="M293" s="10" t="str">
        <f t="shared" si="17"/>
        <v>UPDATE ANAGRAFICAARTICOLI SET GRUPPO =102, CODCATEGORIASTAT=9 WHERE CODICE = '20535#163XXX'</v>
      </c>
      <c r="N293" s="26"/>
      <c r="O293" s="26"/>
      <c r="P293" s="26"/>
      <c r="R293" s="18" t="str">
        <f t="shared" si="18"/>
        <v xml:space="preserve"> ( '20535#163XXX', 'CRM', GETDATE(),  'PP PRODUZIONE PROPRIA',  'PP PRODUZIONE PROPRIA',  'AN ANIONICI',  'Faes',  '0,5',  0,  0, 0, 0,  0,  0)</v>
      </c>
      <c r="S293" s="19" t="str">
        <f t="shared" si="19"/>
        <v>INSERT INTO EXTRAMAGCRM ( CODART, UTENTEMODIFICA, DATAMODIFICA, GRUPPO, NATURA, CATEGORIASTAT, FAMIGLIA, CONCENTRAZIONE, SPECIALITIES, ECOCERT, COSMOS,SOLUZIONIA, SOLUZIONIB, SOLUZIONIC) VALUES  ( '20535#163XXX', 'CRM', GETDATE(),  'PP PRODUZIONE PROPRIA',  'PP PRODUZIONE PROPRIA',  'AN ANIONICI',  'Faes',  '0,5',  0,  0, 0, 0,  0,  0)</v>
      </c>
    </row>
    <row r="294" spans="1:19" s="10" customFormat="1" ht="16.149999999999999" customHeight="1">
      <c r="A294" s="10">
        <f t="shared" si="16"/>
        <v>102</v>
      </c>
      <c r="B294" s="1" t="s">
        <v>65</v>
      </c>
      <c r="C294" s="1" t="s">
        <v>65</v>
      </c>
      <c r="D294" s="1">
        <v>9</v>
      </c>
      <c r="E294" s="10" t="s">
        <v>137</v>
      </c>
      <c r="F294" s="10" t="s">
        <v>605</v>
      </c>
      <c r="G294" s="14">
        <v>0.5</v>
      </c>
      <c r="H294" s="10" t="s">
        <v>616</v>
      </c>
      <c r="I294" s="10" t="s">
        <v>617</v>
      </c>
      <c r="J294" s="10" t="s">
        <v>15</v>
      </c>
      <c r="K294" s="10" t="s">
        <v>15</v>
      </c>
      <c r="L294" s="10" t="s">
        <v>15</v>
      </c>
      <c r="M294" s="10" t="str">
        <f t="shared" si="17"/>
        <v>UPDATE ANAGRAFICAARTICOLI SET GRUPPO =102, CODCATEGORIASTAT=9 WHERE CODICE = '20535#095XXX'</v>
      </c>
      <c r="N294" s="26"/>
      <c r="O294" s="26"/>
      <c r="P294" s="26"/>
      <c r="R294" s="18" t="str">
        <f t="shared" si="18"/>
        <v xml:space="preserve"> ( '20535#095XXX', 'CRM', GETDATE(),  'PP PRODUZIONE PROPRIA',  'PP PRODUZIONE PROPRIA',  'AN ANIONICI',  'Faes',  '0,5',  0,  0, 0, 0,  0,  0)</v>
      </c>
      <c r="S294" s="19" t="str">
        <f t="shared" si="19"/>
        <v>INSERT INTO EXTRAMAGCRM ( CODART, UTENTEMODIFICA, DATAMODIFICA, GRUPPO, NATURA, CATEGORIASTAT, FAMIGLIA, CONCENTRAZIONE, SPECIALITIES, ECOCERT, COSMOS,SOLUZIONIA, SOLUZIONIB, SOLUZIONIC) VALUES  ( '20535#095XXX', 'CRM', GETDATE(),  'PP PRODUZIONE PROPRIA',  'PP PRODUZIONE PROPRIA',  'AN ANIONICI',  'Faes',  '0,5',  0,  0, 0, 0,  0,  0)</v>
      </c>
    </row>
    <row r="295" spans="1:19" s="10" customFormat="1" ht="16.149999999999999" customHeight="1">
      <c r="A295" s="10">
        <f t="shared" si="16"/>
        <v>102</v>
      </c>
      <c r="B295" s="1" t="s">
        <v>65</v>
      </c>
      <c r="C295" s="1" t="s">
        <v>65</v>
      </c>
      <c r="D295" s="1">
        <v>9</v>
      </c>
      <c r="E295" s="10" t="s">
        <v>137</v>
      </c>
      <c r="F295" s="10" t="s">
        <v>605</v>
      </c>
      <c r="G295" s="14">
        <v>0.5</v>
      </c>
      <c r="H295" s="10" t="s">
        <v>618</v>
      </c>
      <c r="I295" s="10" t="s">
        <v>619</v>
      </c>
      <c r="J295" s="10" t="s">
        <v>15</v>
      </c>
      <c r="K295" s="10" t="s">
        <v>15</v>
      </c>
      <c r="L295" s="10" t="s">
        <v>15</v>
      </c>
      <c r="M295" s="10" t="str">
        <f t="shared" si="17"/>
        <v>UPDATE ANAGRAFICAARTICOLI SET GRUPPO =102, CODCATEGORIASTAT=9 WHERE CODICE = '20527#000XXX'</v>
      </c>
      <c r="N295" s="26"/>
      <c r="O295" s="26"/>
      <c r="P295" s="26"/>
      <c r="R295" s="18" t="str">
        <f t="shared" si="18"/>
        <v xml:space="preserve"> ( '20527#000XXX', 'CRM', GETDATE(),  'PP PRODUZIONE PROPRIA',  'PP PRODUZIONE PROPRIA',  'AN ANIONICI',  'Faes',  '0,5',  0,  0, 0, 0,  0,  0)</v>
      </c>
      <c r="S295" s="19" t="str">
        <f t="shared" si="19"/>
        <v>INSERT INTO EXTRAMAGCRM ( CODART, UTENTEMODIFICA, DATAMODIFICA, GRUPPO, NATURA, CATEGORIASTAT, FAMIGLIA, CONCENTRAZIONE, SPECIALITIES, ECOCERT, COSMOS,SOLUZIONIA, SOLUZIONIB, SOLUZIONIC) VALUES  ( '20527#000XXX', 'CRM', GETDATE(),  'PP PRODUZIONE PROPRIA',  'PP PRODUZIONE PROPRIA',  'AN ANIONICI',  'Faes',  '0,5',  0,  0, 0, 0,  0,  0)</v>
      </c>
    </row>
    <row r="296" spans="1:19" s="10" customFormat="1" ht="16.149999999999999" customHeight="1">
      <c r="A296" s="10">
        <f t="shared" si="16"/>
        <v>102</v>
      </c>
      <c r="B296" s="1" t="s">
        <v>65</v>
      </c>
      <c r="C296" s="1" t="s">
        <v>65</v>
      </c>
      <c r="D296" s="1">
        <v>9</v>
      </c>
      <c r="E296" s="10" t="s">
        <v>137</v>
      </c>
      <c r="F296" s="10" t="s">
        <v>605</v>
      </c>
      <c r="G296" s="13">
        <v>0.7</v>
      </c>
      <c r="H296" s="10" t="s">
        <v>620</v>
      </c>
      <c r="I296" s="10" t="s">
        <v>621</v>
      </c>
      <c r="J296" s="10" t="s">
        <v>15</v>
      </c>
      <c r="K296" s="10" t="s">
        <v>15</v>
      </c>
      <c r="L296" s="10" t="s">
        <v>15</v>
      </c>
      <c r="M296" s="10" t="str">
        <f t="shared" si="17"/>
        <v>UPDATE ANAGRAFICAARTICOLI SET GRUPPO =102, CODCATEGORIASTAT=9 WHERE CODICE = '20550#000XXX'</v>
      </c>
      <c r="N296" s="26"/>
      <c r="O296" s="26"/>
      <c r="P296" s="26"/>
      <c r="R296" s="18" t="str">
        <f t="shared" si="18"/>
        <v xml:space="preserve"> ( '20550#000XXX', 'CRM', GETDATE(),  'PP PRODUZIONE PROPRIA',  'PP PRODUZIONE PROPRIA',  'AN ANIONICI',  'Faes',  '0,7',  0,  0, 0, 0,  0,  0)</v>
      </c>
      <c r="S296" s="19" t="str">
        <f t="shared" si="19"/>
        <v>INSERT INTO EXTRAMAGCRM ( CODART, UTENTEMODIFICA, DATAMODIFICA, GRUPPO, NATURA, CATEGORIASTAT, FAMIGLIA, CONCENTRAZIONE, SPECIALITIES, ECOCERT, COSMOS,SOLUZIONIA, SOLUZIONIB, SOLUZIONIC) VALUES  ( '20550#000XXX', 'CRM', GETDATE(),  'PP PRODUZIONE PROPRIA',  'PP PRODUZIONE PROPRIA',  'AN ANIONICI',  'Faes',  '0,7',  0,  0, 0, 0,  0,  0)</v>
      </c>
    </row>
    <row r="297" spans="1:19" s="10" customFormat="1" ht="16.149999999999999" customHeight="1">
      <c r="A297" s="10">
        <f t="shared" si="16"/>
        <v>102</v>
      </c>
      <c r="B297" s="1" t="s">
        <v>65</v>
      </c>
      <c r="C297" s="1" t="s">
        <v>65</v>
      </c>
      <c r="D297" s="1">
        <v>9</v>
      </c>
      <c r="E297" s="10" t="s">
        <v>137</v>
      </c>
      <c r="F297" s="10" t="s">
        <v>605</v>
      </c>
      <c r="G297" s="13">
        <v>0.7</v>
      </c>
      <c r="H297" s="10" t="s">
        <v>622</v>
      </c>
      <c r="I297" s="10" t="s">
        <v>623</v>
      </c>
      <c r="J297" s="10" t="s">
        <v>15</v>
      </c>
      <c r="K297" s="10" t="s">
        <v>15</v>
      </c>
      <c r="L297" s="10" t="s">
        <v>15</v>
      </c>
      <c r="M297" s="10" t="str">
        <f t="shared" si="17"/>
        <v>UPDATE ANAGRAFICAARTICOLI SET GRUPPO =102, CODCATEGORIASTAT=9 WHERE CODICE = '20549#000XXX'</v>
      </c>
      <c r="N297" s="26"/>
      <c r="O297" s="26"/>
      <c r="P297" s="26"/>
      <c r="R297" s="18" t="str">
        <f t="shared" si="18"/>
        <v xml:space="preserve"> ( '20549#000XXX', 'CRM', GETDATE(),  'PP PRODUZIONE PROPRIA',  'PP PRODUZIONE PROPRIA',  'AN ANIONICI',  'Faes',  '0,7',  0,  0, 0, 0,  0,  0)</v>
      </c>
      <c r="S297" s="19" t="str">
        <f t="shared" si="19"/>
        <v>INSERT INTO EXTRAMAGCRM ( CODART, UTENTEMODIFICA, DATAMODIFICA, GRUPPO, NATURA, CATEGORIASTAT, FAMIGLIA, CONCENTRAZIONE, SPECIALITIES, ECOCERT, COSMOS,SOLUZIONIA, SOLUZIONIB, SOLUZIONIC) VALUES  ( '20549#000XXX', 'CRM', GETDATE(),  'PP PRODUZIONE PROPRIA',  'PP PRODUZIONE PROPRIA',  'AN ANIONICI',  'Faes',  '0,7',  0,  0, 0, 0,  0,  0)</v>
      </c>
    </row>
    <row r="298" spans="1:19" s="10" customFormat="1" ht="16.149999999999999" customHeight="1">
      <c r="A298" s="10">
        <f t="shared" si="16"/>
        <v>102</v>
      </c>
      <c r="B298" s="1" t="s">
        <v>65</v>
      </c>
      <c r="C298" s="1" t="s">
        <v>65</v>
      </c>
      <c r="D298" s="1">
        <v>9</v>
      </c>
      <c r="E298" s="10" t="s">
        <v>137</v>
      </c>
      <c r="F298" s="10" t="s">
        <v>605</v>
      </c>
      <c r="G298" s="13">
        <v>0.7</v>
      </c>
      <c r="H298" s="10" t="s">
        <v>624</v>
      </c>
      <c r="I298" s="10" t="s">
        <v>625</v>
      </c>
      <c r="J298" s="10" t="s">
        <v>15</v>
      </c>
      <c r="K298" s="10" t="s">
        <v>15</v>
      </c>
      <c r="L298" s="10" t="s">
        <v>15</v>
      </c>
      <c r="M298" s="10" t="str">
        <f t="shared" si="17"/>
        <v>UPDATE ANAGRAFICAARTICOLI SET GRUPPO =102, CODCATEGORIASTAT=9 WHERE CODICE = '20566#000XXX'</v>
      </c>
      <c r="N298" s="26"/>
      <c r="O298" s="26"/>
      <c r="P298" s="26"/>
      <c r="R298" s="18" t="str">
        <f t="shared" si="18"/>
        <v xml:space="preserve"> ( '20566#000XXX', 'CRM', GETDATE(),  'PP PRODUZIONE PROPRIA',  'PP PRODUZIONE PROPRIA',  'AN ANIONICI',  'Faes',  '0,7',  0,  0, 0, 0,  0,  0)</v>
      </c>
      <c r="S298" s="19" t="str">
        <f t="shared" si="19"/>
        <v>INSERT INTO EXTRAMAGCRM ( CODART, UTENTEMODIFICA, DATAMODIFICA, GRUPPO, NATURA, CATEGORIASTAT, FAMIGLIA, CONCENTRAZIONE, SPECIALITIES, ECOCERT, COSMOS,SOLUZIONIA, SOLUZIONIB, SOLUZIONIC) VALUES  ( '20566#000XXX', 'CRM', GETDATE(),  'PP PRODUZIONE PROPRIA',  'PP PRODUZIONE PROPRIA',  'AN ANIONICI',  'Faes',  '0,7',  0,  0, 0, 0,  0,  0)</v>
      </c>
    </row>
    <row r="299" spans="1:19" s="10" customFormat="1" ht="16.149999999999999" customHeight="1">
      <c r="A299" s="10">
        <f t="shared" si="16"/>
        <v>102</v>
      </c>
      <c r="B299" s="1" t="s">
        <v>65</v>
      </c>
      <c r="C299" s="1" t="s">
        <v>65</v>
      </c>
      <c r="D299" s="1">
        <v>9</v>
      </c>
      <c r="E299" s="10" t="s">
        <v>137</v>
      </c>
      <c r="F299" s="10" t="s">
        <v>605</v>
      </c>
      <c r="G299" s="13">
        <v>0.7</v>
      </c>
      <c r="H299" s="10" t="s">
        <v>626</v>
      </c>
      <c r="I299" s="10" t="s">
        <v>627</v>
      </c>
      <c r="J299" s="10" t="s">
        <v>15</v>
      </c>
      <c r="K299" s="10" t="s">
        <v>15</v>
      </c>
      <c r="L299" s="10" t="s">
        <v>15</v>
      </c>
      <c r="M299" s="10" t="str">
        <f t="shared" si="17"/>
        <v>UPDATE ANAGRAFICAARTICOLI SET GRUPPO =102, CODCATEGORIASTAT=9 WHERE CODICE = '20552#000XXX'</v>
      </c>
      <c r="N299" s="26"/>
      <c r="O299" s="26"/>
      <c r="P299" s="26"/>
      <c r="R299" s="18" t="str">
        <f t="shared" si="18"/>
        <v xml:space="preserve"> ( '20552#000XXX', 'CRM', GETDATE(),  'PP PRODUZIONE PROPRIA',  'PP PRODUZIONE PROPRIA',  'AN ANIONICI',  'Faes',  '0,7',  0,  0, 0, 0,  0,  0)</v>
      </c>
      <c r="S299" s="19" t="str">
        <f t="shared" si="19"/>
        <v>INSERT INTO EXTRAMAGCRM ( CODART, UTENTEMODIFICA, DATAMODIFICA, GRUPPO, NATURA, CATEGORIASTAT, FAMIGLIA, CONCENTRAZIONE, SPECIALITIES, ECOCERT, COSMOS,SOLUZIONIA, SOLUZIONIB, SOLUZIONIC) VALUES  ( '20552#000XXX', 'CRM', GETDATE(),  'PP PRODUZIONE PROPRIA',  'PP PRODUZIONE PROPRIA',  'AN ANIONICI',  'Faes',  '0,7',  0,  0, 0, 0,  0,  0)</v>
      </c>
    </row>
    <row r="300" spans="1:19" s="10" customFormat="1" ht="16.149999999999999" customHeight="1">
      <c r="A300" s="10">
        <f t="shared" si="16"/>
        <v>102</v>
      </c>
      <c r="B300" s="1" t="s">
        <v>65</v>
      </c>
      <c r="C300" s="1" t="s">
        <v>65</v>
      </c>
      <c r="D300" s="1">
        <v>9</v>
      </c>
      <c r="E300" s="10" t="s">
        <v>137</v>
      </c>
      <c r="F300" s="10" t="s">
        <v>605</v>
      </c>
      <c r="G300" s="13">
        <v>0.7</v>
      </c>
      <c r="H300" s="10" t="s">
        <v>628</v>
      </c>
      <c r="I300" s="10" t="s">
        <v>629</v>
      </c>
      <c r="J300" s="10" t="s">
        <v>15</v>
      </c>
      <c r="K300" s="10" t="s">
        <v>15</v>
      </c>
      <c r="L300" s="10" t="s">
        <v>15</v>
      </c>
      <c r="M300" s="10" t="str">
        <f t="shared" si="17"/>
        <v>UPDATE ANAGRAFICAARTICOLI SET GRUPPO =102, CODCATEGORIASTAT=9 WHERE CODICE = '20544#000XXX'</v>
      </c>
      <c r="N300" s="26"/>
      <c r="O300" s="26"/>
      <c r="P300" s="26"/>
      <c r="R300" s="18" t="str">
        <f t="shared" si="18"/>
        <v xml:space="preserve"> ( '20544#000XXX', 'CRM', GETDATE(),  'PP PRODUZIONE PROPRIA',  'PP PRODUZIONE PROPRIA',  'AN ANIONICI',  'Faes',  '0,7',  0,  0, 0, 0,  0,  0)</v>
      </c>
      <c r="S300" s="19" t="str">
        <f t="shared" si="19"/>
        <v>INSERT INTO EXTRAMAGCRM ( CODART, UTENTEMODIFICA, DATAMODIFICA, GRUPPO, NATURA, CATEGORIASTAT, FAMIGLIA, CONCENTRAZIONE, SPECIALITIES, ECOCERT, COSMOS,SOLUZIONIA, SOLUZIONIB, SOLUZIONIC) VALUES  ( '20544#000XXX', 'CRM', GETDATE(),  'PP PRODUZIONE PROPRIA',  'PP PRODUZIONE PROPRIA',  'AN ANIONICI',  'Faes',  '0,7',  0,  0, 0, 0,  0,  0)</v>
      </c>
    </row>
    <row r="301" spans="1:19" s="10" customFormat="1" ht="16.149999999999999" customHeight="1">
      <c r="A301" s="10">
        <f t="shared" si="16"/>
        <v>102</v>
      </c>
      <c r="B301" s="1" t="s">
        <v>65</v>
      </c>
      <c r="C301" s="1" t="s">
        <v>65</v>
      </c>
      <c r="D301" s="1">
        <v>9</v>
      </c>
      <c r="E301" s="10" t="s">
        <v>137</v>
      </c>
      <c r="F301" s="10" t="s">
        <v>605</v>
      </c>
      <c r="G301" s="13">
        <v>0.7</v>
      </c>
      <c r="H301" s="10" t="s">
        <v>630</v>
      </c>
      <c r="I301" s="10" t="s">
        <v>631</v>
      </c>
      <c r="J301" s="10" t="s">
        <v>15</v>
      </c>
      <c r="K301" s="10" t="s">
        <v>15</v>
      </c>
      <c r="L301" s="10" t="s">
        <v>15</v>
      </c>
      <c r="M301" s="10" t="str">
        <f t="shared" si="17"/>
        <v>UPDATE ANAGRAFICAARTICOLI SET GRUPPO =102, CODCATEGORIASTAT=9 WHERE CODICE = '20553#000XXX'</v>
      </c>
      <c r="N301" s="26"/>
      <c r="O301" s="26"/>
      <c r="P301" s="26"/>
      <c r="R301" s="18" t="str">
        <f t="shared" si="18"/>
        <v xml:space="preserve"> ( '20553#000XXX', 'CRM', GETDATE(),  'PP PRODUZIONE PROPRIA',  'PP PRODUZIONE PROPRIA',  'AN ANIONICI',  'Faes',  '0,7',  0,  0, 0, 0,  0,  0)</v>
      </c>
      <c r="S301" s="19" t="str">
        <f t="shared" si="19"/>
        <v>INSERT INTO EXTRAMAGCRM ( CODART, UTENTEMODIFICA, DATAMODIFICA, GRUPPO, NATURA, CATEGORIASTAT, FAMIGLIA, CONCENTRAZIONE, SPECIALITIES, ECOCERT, COSMOS,SOLUZIONIA, SOLUZIONIB, SOLUZIONIC) VALUES  ( '20553#000XXX', 'CRM', GETDATE(),  'PP PRODUZIONE PROPRIA',  'PP PRODUZIONE PROPRIA',  'AN ANIONICI',  'Faes',  '0,7',  0,  0, 0, 0,  0,  0)</v>
      </c>
    </row>
    <row r="302" spans="1:19" s="10" customFormat="1" ht="16.149999999999999" customHeight="1">
      <c r="A302" s="10">
        <f t="shared" si="16"/>
        <v>102</v>
      </c>
      <c r="B302" s="1" t="s">
        <v>65</v>
      </c>
      <c r="C302" s="1" t="s">
        <v>65</v>
      </c>
      <c r="D302" s="1">
        <v>9</v>
      </c>
      <c r="E302" s="10" t="s">
        <v>137</v>
      </c>
      <c r="F302" s="10" t="s">
        <v>605</v>
      </c>
      <c r="G302" s="13">
        <v>0.7</v>
      </c>
      <c r="H302" s="10" t="s">
        <v>630</v>
      </c>
      <c r="I302" s="10" t="s">
        <v>632</v>
      </c>
      <c r="J302" s="10" t="s">
        <v>15</v>
      </c>
      <c r="K302" s="10" t="s">
        <v>15</v>
      </c>
      <c r="L302" s="10" t="s">
        <v>15</v>
      </c>
      <c r="M302" s="10" t="str">
        <f t="shared" si="17"/>
        <v>UPDATE ANAGRAFICAARTICOLI SET GRUPPO =102, CODCATEGORIASTAT=9 WHERE CODICE = '20553#172XXX'</v>
      </c>
      <c r="N302" s="26"/>
      <c r="O302" s="26"/>
      <c r="P302" s="26"/>
      <c r="R302" s="18" t="str">
        <f t="shared" si="18"/>
        <v xml:space="preserve"> ( '20553#172XXX', 'CRM', GETDATE(),  'PP PRODUZIONE PROPRIA',  'PP PRODUZIONE PROPRIA',  'AN ANIONICI',  'Faes',  '0,7',  0,  0, 0, 0,  0,  0)</v>
      </c>
      <c r="S302" s="19" t="str">
        <f t="shared" si="19"/>
        <v>INSERT INTO EXTRAMAGCRM ( CODART, UTENTEMODIFICA, DATAMODIFICA, GRUPPO, NATURA, CATEGORIASTAT, FAMIGLIA, CONCENTRAZIONE, SPECIALITIES, ECOCERT, COSMOS,SOLUZIONIA, SOLUZIONIB, SOLUZIONIC) VALUES  ( '20553#172XXX', 'CRM', GETDATE(),  'PP PRODUZIONE PROPRIA',  'PP PRODUZIONE PROPRIA',  'AN ANIONICI',  'Faes',  '0,7',  0,  0, 0, 0,  0,  0)</v>
      </c>
    </row>
    <row r="303" spans="1:19" s="10" customFormat="1" ht="16.149999999999999" customHeight="1">
      <c r="A303" s="10">
        <f t="shared" si="16"/>
        <v>102</v>
      </c>
      <c r="B303" s="1" t="s">
        <v>65</v>
      </c>
      <c r="C303" s="1" t="s">
        <v>65</v>
      </c>
      <c r="D303" s="1">
        <v>9</v>
      </c>
      <c r="E303" s="10" t="s">
        <v>137</v>
      </c>
      <c r="F303" s="10" t="s">
        <v>605</v>
      </c>
      <c r="G303" s="13">
        <v>0.7</v>
      </c>
      <c r="H303" s="10" t="s">
        <v>633</v>
      </c>
      <c r="I303" s="10" t="s">
        <v>634</v>
      </c>
      <c r="J303" s="10" t="s">
        <v>15</v>
      </c>
      <c r="K303" s="10" t="s">
        <v>15</v>
      </c>
      <c r="L303" s="10" t="s">
        <v>15</v>
      </c>
      <c r="M303" s="10" t="str">
        <f t="shared" si="17"/>
        <v>UPDATE ANAGRAFICAARTICOLI SET GRUPPO =102, CODCATEGORIASTAT=9 WHERE CODICE = '25553#172XXX'</v>
      </c>
      <c r="N303" s="26"/>
      <c r="O303" s="26"/>
      <c r="P303" s="26"/>
      <c r="R303" s="18" t="str">
        <f t="shared" si="18"/>
        <v xml:space="preserve"> ( '25553#172XXX', 'CRM', GETDATE(),  'PP PRODUZIONE PROPRIA',  'PP PRODUZIONE PROPRIA',  'AN ANIONICI',  'Faes',  '0,7',  0,  0, 0, 0,  0,  0)</v>
      </c>
      <c r="S303" s="19" t="str">
        <f t="shared" si="19"/>
        <v>INSERT INTO EXTRAMAGCRM ( CODART, UTENTEMODIFICA, DATAMODIFICA, GRUPPO, NATURA, CATEGORIASTAT, FAMIGLIA, CONCENTRAZIONE, SPECIALITIES, ECOCERT, COSMOS,SOLUZIONIA, SOLUZIONIB, SOLUZIONIC) VALUES  ( '25553#172XXX', 'CRM', GETDATE(),  'PP PRODUZIONE PROPRIA',  'PP PRODUZIONE PROPRIA',  'AN ANIONICI',  'Faes',  '0,7',  0,  0, 0, 0,  0,  0)</v>
      </c>
    </row>
    <row r="304" spans="1:19" s="10" customFormat="1" ht="16.149999999999999" customHeight="1">
      <c r="A304" s="10">
        <f t="shared" si="16"/>
        <v>102</v>
      </c>
      <c r="B304" s="1" t="s">
        <v>65</v>
      </c>
      <c r="C304" s="1" t="s">
        <v>65</v>
      </c>
      <c r="D304" s="1">
        <v>9</v>
      </c>
      <c r="E304" s="10" t="s">
        <v>137</v>
      </c>
      <c r="F304" s="10" t="s">
        <v>605</v>
      </c>
      <c r="G304" s="13">
        <v>0.7</v>
      </c>
      <c r="H304" s="10" t="s">
        <v>635</v>
      </c>
      <c r="I304" s="10" t="s">
        <v>636</v>
      </c>
      <c r="J304" s="10" t="s">
        <v>15</v>
      </c>
      <c r="K304" s="10" t="s">
        <v>15</v>
      </c>
      <c r="L304" s="10" t="s">
        <v>15</v>
      </c>
      <c r="M304" s="10" t="str">
        <f t="shared" si="17"/>
        <v>UPDATE ANAGRAFICAARTICOLI SET GRUPPO =102, CODCATEGORIASTAT=9 WHERE CODICE = '20553#095XXX'</v>
      </c>
      <c r="N304" s="26"/>
      <c r="O304" s="26"/>
      <c r="P304" s="26"/>
      <c r="R304" s="18" t="str">
        <f t="shared" si="18"/>
        <v xml:space="preserve"> ( '20553#095XXX', 'CRM', GETDATE(),  'PP PRODUZIONE PROPRIA',  'PP PRODUZIONE PROPRIA',  'AN ANIONICI',  'Faes',  '0,7',  0,  0, 0, 0,  0,  0)</v>
      </c>
      <c r="S304" s="19" t="str">
        <f t="shared" si="19"/>
        <v>INSERT INTO EXTRAMAGCRM ( CODART, UTENTEMODIFICA, DATAMODIFICA, GRUPPO, NATURA, CATEGORIASTAT, FAMIGLIA, CONCENTRAZIONE, SPECIALITIES, ECOCERT, COSMOS,SOLUZIONIA, SOLUZIONIB, SOLUZIONIC) VALUES  ( '20553#095XXX', 'CRM', GETDATE(),  'PP PRODUZIONE PROPRIA',  'PP PRODUZIONE PROPRIA',  'AN ANIONICI',  'Faes',  '0,7',  0,  0, 0, 0,  0,  0)</v>
      </c>
    </row>
    <row r="305" spans="1:19" s="10" customFormat="1" ht="16.149999999999999" customHeight="1">
      <c r="A305" s="10">
        <f t="shared" si="16"/>
        <v>102</v>
      </c>
      <c r="B305" s="1" t="s">
        <v>65</v>
      </c>
      <c r="C305" s="1" t="s">
        <v>65</v>
      </c>
      <c r="D305" s="1">
        <v>9</v>
      </c>
      <c r="E305" s="10" t="s">
        <v>137</v>
      </c>
      <c r="F305" s="10" t="s">
        <v>605</v>
      </c>
      <c r="G305" s="13">
        <v>0.7</v>
      </c>
      <c r="H305" s="10" t="s">
        <v>637</v>
      </c>
      <c r="I305" s="10" t="s">
        <v>638</v>
      </c>
      <c r="J305" s="10" t="s">
        <v>15</v>
      </c>
      <c r="K305" s="10" t="s">
        <v>15</v>
      </c>
      <c r="L305" s="10" t="s">
        <v>15</v>
      </c>
      <c r="M305" s="10" t="str">
        <f t="shared" si="17"/>
        <v>UPDATE ANAGRAFICAARTICOLI SET GRUPPO =102, CODCATEGORIASTAT=9 WHERE CODICE = '20553#170XXX'</v>
      </c>
      <c r="N305" s="26"/>
      <c r="O305" s="26"/>
      <c r="P305" s="26"/>
      <c r="R305" s="18" t="str">
        <f t="shared" si="18"/>
        <v xml:space="preserve"> ( '20553#170XXX', 'CRM', GETDATE(),  'PP PRODUZIONE PROPRIA',  'PP PRODUZIONE PROPRIA',  'AN ANIONICI',  'Faes',  '0,7',  0,  0, 0, 0,  0,  0)</v>
      </c>
      <c r="S305" s="19" t="str">
        <f t="shared" si="19"/>
        <v>INSERT INTO EXTRAMAGCRM ( CODART, UTENTEMODIFICA, DATAMODIFICA, GRUPPO, NATURA, CATEGORIASTAT, FAMIGLIA, CONCENTRAZIONE, SPECIALITIES, ECOCERT, COSMOS,SOLUZIONIA, SOLUZIONIB, SOLUZIONIC) VALUES  ( '20553#170XXX', 'CRM', GETDATE(),  'PP PRODUZIONE PROPRIA',  'PP PRODUZIONE PROPRIA',  'AN ANIONICI',  'Faes',  '0,7',  0,  0, 0, 0,  0,  0)</v>
      </c>
    </row>
    <row r="306" spans="1:19" s="10" customFormat="1" ht="16.149999999999999" customHeight="1">
      <c r="A306" s="10">
        <f t="shared" si="16"/>
        <v>102</v>
      </c>
      <c r="B306" s="1" t="s">
        <v>65</v>
      </c>
      <c r="C306" s="1" t="s">
        <v>65</v>
      </c>
      <c r="D306" s="1">
        <v>9</v>
      </c>
      <c r="E306" s="10" t="s">
        <v>137</v>
      </c>
      <c r="F306" s="10" t="s">
        <v>605</v>
      </c>
      <c r="G306" s="13">
        <v>0.7</v>
      </c>
      <c r="H306" s="10" t="s">
        <v>639</v>
      </c>
      <c r="I306" s="10" t="s">
        <v>640</v>
      </c>
      <c r="J306" s="10" t="s">
        <v>15</v>
      </c>
      <c r="K306" s="10" t="s">
        <v>15</v>
      </c>
      <c r="L306" s="10" t="s">
        <v>15</v>
      </c>
      <c r="M306" s="10" t="str">
        <f t="shared" si="17"/>
        <v>UPDATE ANAGRAFICAARTICOLI SET GRUPPO =102, CODCATEGORIASTAT=9 WHERE CODICE = '20547#000XXX'</v>
      </c>
      <c r="N306" s="26"/>
      <c r="O306" s="26"/>
      <c r="P306" s="26"/>
      <c r="R306" s="18" t="str">
        <f t="shared" si="18"/>
        <v xml:space="preserve"> ( '20547#000XXX', 'CRM', GETDATE(),  'PP PRODUZIONE PROPRIA',  'PP PRODUZIONE PROPRIA',  'AN ANIONICI',  'Faes',  '0,7',  0,  0, 0, 0,  0,  0)</v>
      </c>
      <c r="S306" s="19" t="str">
        <f t="shared" si="19"/>
        <v>INSERT INTO EXTRAMAGCRM ( CODART, UTENTEMODIFICA, DATAMODIFICA, GRUPPO, NATURA, CATEGORIASTAT, FAMIGLIA, CONCENTRAZIONE, SPECIALITIES, ECOCERT, COSMOS,SOLUZIONIA, SOLUZIONIB, SOLUZIONIC) VALUES  ( '20547#000XXX', 'CRM', GETDATE(),  'PP PRODUZIONE PROPRIA',  'PP PRODUZIONE PROPRIA',  'AN ANIONICI',  'Faes',  '0,7',  0,  0, 0, 0,  0,  0)</v>
      </c>
    </row>
    <row r="307" spans="1:19" s="10" customFormat="1" ht="16.149999999999999" customHeight="1">
      <c r="A307" s="10">
        <f t="shared" si="16"/>
        <v>102</v>
      </c>
      <c r="B307" s="1" t="s">
        <v>65</v>
      </c>
      <c r="C307" s="1" t="s">
        <v>65</v>
      </c>
      <c r="D307" s="1">
        <v>9</v>
      </c>
      <c r="E307" s="10" t="s">
        <v>137</v>
      </c>
      <c r="F307" s="10" t="s">
        <v>605</v>
      </c>
      <c r="G307" s="13">
        <v>0.7</v>
      </c>
      <c r="H307" s="10" t="s">
        <v>641</v>
      </c>
      <c r="I307" s="10" t="s">
        <v>642</v>
      </c>
      <c r="J307" s="10" t="s">
        <v>15</v>
      </c>
      <c r="K307" s="10" t="s">
        <v>15</v>
      </c>
      <c r="L307" s="10" t="s">
        <v>15</v>
      </c>
      <c r="M307" s="10" t="str">
        <f t="shared" si="17"/>
        <v>UPDATE ANAGRAFICAARTICOLI SET GRUPPO =102, CODCATEGORIASTAT=9 WHERE CODICE = '20546#000XXX'</v>
      </c>
      <c r="N307" s="26"/>
      <c r="O307" s="26"/>
      <c r="P307" s="26"/>
      <c r="R307" s="18" t="str">
        <f t="shared" si="18"/>
        <v xml:space="preserve"> ( '20546#000XXX', 'CRM', GETDATE(),  'PP PRODUZIONE PROPRIA',  'PP PRODUZIONE PROPRIA',  'AN ANIONICI',  'Faes',  '0,7',  0,  0, 0, 0,  0,  0)</v>
      </c>
      <c r="S307" s="19" t="str">
        <f t="shared" si="19"/>
        <v>INSERT INTO EXTRAMAGCRM ( CODART, UTENTEMODIFICA, DATAMODIFICA, GRUPPO, NATURA, CATEGORIASTAT, FAMIGLIA, CONCENTRAZIONE, SPECIALITIES, ECOCERT, COSMOS,SOLUZIONIA, SOLUZIONIB, SOLUZIONIC) VALUES  ( '20546#000XXX', 'CRM', GETDATE(),  'PP PRODUZIONE PROPRIA',  'PP PRODUZIONE PROPRIA',  'AN ANIONICI',  'Faes',  '0,7',  0,  0, 0, 0,  0,  0)</v>
      </c>
    </row>
    <row r="308" spans="1:19" s="10" customFormat="1" ht="16.149999999999999" customHeight="1">
      <c r="A308" s="10">
        <f t="shared" si="16"/>
        <v>102</v>
      </c>
      <c r="B308" s="1" t="s">
        <v>65</v>
      </c>
      <c r="C308" s="1" t="s">
        <v>65</v>
      </c>
      <c r="D308" s="1">
        <v>9</v>
      </c>
      <c r="E308" s="10" t="s">
        <v>137</v>
      </c>
      <c r="F308" s="10" t="s">
        <v>605</v>
      </c>
      <c r="G308" s="13">
        <v>0.7</v>
      </c>
      <c r="H308" s="10" t="s">
        <v>643</v>
      </c>
      <c r="I308" s="10" t="s">
        <v>644</v>
      </c>
      <c r="J308" s="10" t="s">
        <v>15</v>
      </c>
      <c r="K308" s="10" t="s">
        <v>15</v>
      </c>
      <c r="L308" s="10" t="s">
        <v>15</v>
      </c>
      <c r="M308" s="10" t="str">
        <f t="shared" si="17"/>
        <v>UPDATE ANAGRAFICAARTICOLI SET GRUPPO =102, CODCATEGORIASTAT=9 WHERE CODICE = '20554#115XXX'</v>
      </c>
      <c r="N308" s="26"/>
      <c r="O308" s="26"/>
      <c r="P308" s="26"/>
      <c r="R308" s="18" t="str">
        <f t="shared" si="18"/>
        <v xml:space="preserve"> ( '20554#115XXX', 'CRM', GETDATE(),  'PP PRODUZIONE PROPRIA',  'PP PRODUZIONE PROPRIA',  'AN ANIONICI',  'Faes',  '0,7',  0,  0, 0, 0,  0,  0)</v>
      </c>
      <c r="S308" s="19" t="str">
        <f t="shared" si="19"/>
        <v>INSERT INTO EXTRAMAGCRM ( CODART, UTENTEMODIFICA, DATAMODIFICA, GRUPPO, NATURA, CATEGORIASTAT, FAMIGLIA, CONCENTRAZIONE, SPECIALITIES, ECOCERT, COSMOS,SOLUZIONIA, SOLUZIONIB, SOLUZIONIC) VALUES  ( '20554#115XXX', 'CRM', GETDATE(),  'PP PRODUZIONE PROPRIA',  'PP PRODUZIONE PROPRIA',  'AN ANIONICI',  'Faes',  '0,7',  0,  0, 0, 0,  0,  0)</v>
      </c>
    </row>
    <row r="309" spans="1:19" s="10" customFormat="1" ht="16.149999999999999" customHeight="1">
      <c r="A309" s="10">
        <f t="shared" si="16"/>
        <v>102</v>
      </c>
      <c r="B309" s="1" t="s">
        <v>65</v>
      </c>
      <c r="C309" s="1" t="s">
        <v>65</v>
      </c>
      <c r="D309" s="1">
        <v>9</v>
      </c>
      <c r="E309" s="10" t="s">
        <v>137</v>
      </c>
      <c r="F309" s="10" t="s">
        <v>605</v>
      </c>
      <c r="G309" s="13">
        <v>0.7</v>
      </c>
      <c r="H309" s="10" t="s">
        <v>645</v>
      </c>
      <c r="I309" s="10" t="s">
        <v>646</v>
      </c>
      <c r="J309" s="10" t="s">
        <v>15</v>
      </c>
      <c r="K309" s="10" t="s">
        <v>15</v>
      </c>
      <c r="L309" s="10" t="s">
        <v>15</v>
      </c>
      <c r="M309" s="10" t="str">
        <f t="shared" si="17"/>
        <v>UPDATE ANAGRAFICAARTICOLI SET GRUPPO =102, CODCATEGORIASTAT=9 WHERE CODICE = '20554#000XXX'</v>
      </c>
      <c r="N309" s="26"/>
      <c r="O309" s="26"/>
      <c r="P309" s="26"/>
      <c r="R309" s="18" t="str">
        <f t="shared" si="18"/>
        <v xml:space="preserve"> ( '20554#000XXX', 'CRM', GETDATE(),  'PP PRODUZIONE PROPRIA',  'PP PRODUZIONE PROPRIA',  'AN ANIONICI',  'Faes',  '0,7',  0,  0, 0, 0,  0,  0)</v>
      </c>
      <c r="S309" s="19" t="str">
        <f t="shared" si="19"/>
        <v>INSERT INTO EXTRAMAGCRM ( CODART, UTENTEMODIFICA, DATAMODIFICA, GRUPPO, NATURA, CATEGORIASTAT, FAMIGLIA, CONCENTRAZIONE, SPECIALITIES, ECOCERT, COSMOS,SOLUZIONIA, SOLUZIONIB, SOLUZIONIC) VALUES  ( '20554#000XXX', 'CRM', GETDATE(),  'PP PRODUZIONE PROPRIA',  'PP PRODUZIONE PROPRIA',  'AN ANIONICI',  'Faes',  '0,7',  0,  0, 0, 0,  0,  0)</v>
      </c>
    </row>
    <row r="310" spans="1:19" s="10" customFormat="1" ht="16.149999999999999" customHeight="1">
      <c r="A310" s="10">
        <f t="shared" si="16"/>
        <v>102</v>
      </c>
      <c r="B310" s="1" t="s">
        <v>65</v>
      </c>
      <c r="C310" s="1" t="s">
        <v>65</v>
      </c>
      <c r="D310" s="1">
        <v>9</v>
      </c>
      <c r="E310" s="10" t="s">
        <v>137</v>
      </c>
      <c r="F310" s="10" t="s">
        <v>944</v>
      </c>
      <c r="G310" s="14">
        <v>0.7</v>
      </c>
      <c r="H310" s="10" t="s">
        <v>647</v>
      </c>
      <c r="I310" s="11" t="s">
        <v>648</v>
      </c>
      <c r="J310" s="10" t="s">
        <v>15</v>
      </c>
      <c r="K310" s="10" t="s">
        <v>15</v>
      </c>
      <c r="L310" s="10" t="s">
        <v>15</v>
      </c>
      <c r="M310" s="10" t="str">
        <f t="shared" si="17"/>
        <v>UPDATE ANAGRAFICAARTICOLI SET GRUPPO =102, CODCATEGORIASTAT=9 WHERE CODICE = '20559#000XXX'</v>
      </c>
      <c r="N310" s="26"/>
      <c r="O310" s="26"/>
      <c r="P310" s="26"/>
      <c r="R310" s="18" t="str">
        <f t="shared" si="18"/>
        <v xml:space="preserve"> ( '20559#000XXX', 'CRM', GETDATE(),  'PP PRODUZIONE PROPRIA',  'PP PRODUZIONE PROPRIA',  'AN ANIONICI',  'Faes ',  '0,7',  0,  0, 0, 0,  0,  0)</v>
      </c>
      <c r="S310" s="19" t="str">
        <f t="shared" si="19"/>
        <v>INSERT INTO EXTRAMAGCRM ( CODART, UTENTEMODIFICA, DATAMODIFICA, GRUPPO, NATURA, CATEGORIASTAT, FAMIGLIA, CONCENTRAZIONE, SPECIALITIES, ECOCERT, COSMOS,SOLUZIONIA, SOLUZIONIB, SOLUZIONIC) VALUES  ( '20559#000XXX', 'CRM', GETDATE(),  'PP PRODUZIONE PROPRIA',  'PP PRODUZIONE PROPRIA',  'AN ANIONICI',  'Faes ',  '0,7',  0,  0, 0, 0,  0,  0)</v>
      </c>
    </row>
    <row r="311" spans="1:19" s="10" customFormat="1" ht="16.149999999999999" customHeight="1">
      <c r="A311" s="10">
        <f t="shared" si="16"/>
        <v>102</v>
      </c>
      <c r="B311" s="1" t="s">
        <v>65</v>
      </c>
      <c r="C311" s="1" t="s">
        <v>65</v>
      </c>
      <c r="D311" s="1">
        <v>9</v>
      </c>
      <c r="E311" s="10" t="s">
        <v>137</v>
      </c>
      <c r="F311" s="10" t="s">
        <v>605</v>
      </c>
      <c r="G311" s="13">
        <v>0.27</v>
      </c>
      <c r="H311" s="10" t="s">
        <v>649</v>
      </c>
      <c r="I311" s="10" t="s">
        <v>650</v>
      </c>
      <c r="J311" s="10" t="s">
        <v>15</v>
      </c>
      <c r="K311" s="10" t="s">
        <v>15</v>
      </c>
      <c r="L311" s="10" t="s">
        <v>15</v>
      </c>
      <c r="M311" s="10" t="str">
        <f t="shared" si="17"/>
        <v>UPDATE ANAGRAFICAARTICOLI SET GRUPPO =102, CODCATEGORIASTAT=9 WHERE CODICE = '20537#000XXX'</v>
      </c>
      <c r="N311" s="26"/>
      <c r="O311" s="26"/>
      <c r="P311" s="26"/>
      <c r="R311" s="18" t="str">
        <f t="shared" si="18"/>
        <v xml:space="preserve"> ( '20537#000XXX', 'CRM', GETDATE(),  'PP PRODUZIONE PROPRIA',  'PP PRODUZIONE PROPRIA',  'AN ANIONICI',  'Faes',  '0,27',  0,  0, 0, 0,  0,  0)</v>
      </c>
      <c r="S311" s="19" t="str">
        <f t="shared" si="19"/>
        <v>INSERT INTO EXTRAMAGCRM ( CODART, UTENTEMODIFICA, DATAMODIFICA, GRUPPO, NATURA, CATEGORIASTAT, FAMIGLIA, CONCENTRAZIONE, SPECIALITIES, ECOCERT, COSMOS,SOLUZIONIA, SOLUZIONIB, SOLUZIONIC) VALUES  ( '20537#000XXX', 'CRM', GETDATE(),  'PP PRODUZIONE PROPRIA',  'PP PRODUZIONE PROPRIA',  'AN ANIONICI',  'Faes',  '0,27',  0,  0, 0, 0,  0,  0)</v>
      </c>
    </row>
    <row r="312" spans="1:19" s="10" customFormat="1" ht="16.149999999999999" customHeight="1">
      <c r="A312" s="10">
        <f t="shared" si="16"/>
        <v>102</v>
      </c>
      <c r="B312" s="1" t="s">
        <v>65</v>
      </c>
      <c r="C312" s="1" t="s">
        <v>65</v>
      </c>
      <c r="D312" s="1">
        <v>9</v>
      </c>
      <c r="E312" s="10" t="s">
        <v>137</v>
      </c>
      <c r="F312" s="10" t="s">
        <v>605</v>
      </c>
      <c r="G312" s="13">
        <v>0.7</v>
      </c>
      <c r="H312" s="10" t="s">
        <v>651</v>
      </c>
      <c r="I312" s="10" t="s">
        <v>652</v>
      </c>
      <c r="J312" s="10" t="s">
        <v>15</v>
      </c>
      <c r="K312" s="10" t="s">
        <v>15</v>
      </c>
      <c r="L312" s="10" t="s">
        <v>15</v>
      </c>
      <c r="M312" s="10" t="str">
        <f t="shared" si="17"/>
        <v>UPDATE ANAGRAFICAARTICOLI SET GRUPPO =102, CODCATEGORIASTAT=9 WHERE CODICE = '20503#000XXX'</v>
      </c>
      <c r="N312" s="26"/>
      <c r="O312" s="26"/>
      <c r="P312" s="26"/>
      <c r="R312" s="18" t="str">
        <f t="shared" si="18"/>
        <v xml:space="preserve"> ( '20503#000XXX', 'CRM', GETDATE(),  'PP PRODUZIONE PROPRIA',  'PP PRODUZIONE PROPRIA',  'AN ANIONICI',  'Faes',  '0,7',  0,  0, 0, 0,  0,  0)</v>
      </c>
      <c r="S312" s="19" t="str">
        <f t="shared" si="19"/>
        <v>INSERT INTO EXTRAMAGCRM ( CODART, UTENTEMODIFICA, DATAMODIFICA, GRUPPO, NATURA, CATEGORIASTAT, FAMIGLIA, CONCENTRAZIONE, SPECIALITIES, ECOCERT, COSMOS,SOLUZIONIA, SOLUZIONIB, SOLUZIONIC) VALUES  ( '20503#000XXX', 'CRM', GETDATE(),  'PP PRODUZIONE PROPRIA',  'PP PRODUZIONE PROPRIA',  'AN ANIONICI',  'Faes',  '0,7',  0,  0, 0, 0,  0,  0)</v>
      </c>
    </row>
    <row r="313" spans="1:19" s="10" customFormat="1" ht="16.149999999999999" customHeight="1">
      <c r="A313" s="10">
        <f t="shared" si="16"/>
        <v>102</v>
      </c>
      <c r="B313" s="1" t="s">
        <v>65</v>
      </c>
      <c r="C313" s="1" t="s">
        <v>65</v>
      </c>
      <c r="D313" s="1">
        <v>9</v>
      </c>
      <c r="E313" s="10" t="s">
        <v>137</v>
      </c>
      <c r="F313" s="10" t="s">
        <v>605</v>
      </c>
      <c r="G313" s="13">
        <v>0.7</v>
      </c>
      <c r="H313" s="10" t="s">
        <v>653</v>
      </c>
      <c r="I313" s="10" t="s">
        <v>654</v>
      </c>
      <c r="J313" s="10" t="s">
        <v>15</v>
      </c>
      <c r="K313" s="10" t="s">
        <v>15</v>
      </c>
      <c r="L313" s="10" t="s">
        <v>15</v>
      </c>
      <c r="M313" s="10" t="str">
        <f t="shared" si="17"/>
        <v>UPDATE ANAGRAFICAARTICOLI SET GRUPPO =102, CODCATEGORIASTAT=9 WHERE CODICE = '20489#000XXX'</v>
      </c>
      <c r="N313" s="26"/>
      <c r="O313" s="26"/>
      <c r="P313" s="26"/>
      <c r="R313" s="18" t="str">
        <f t="shared" si="18"/>
        <v xml:space="preserve"> ( '20489#000XXX', 'CRM', GETDATE(),  'PP PRODUZIONE PROPRIA',  'PP PRODUZIONE PROPRIA',  'AN ANIONICI',  'Faes',  '0,7',  0,  0, 0, 0,  0,  0)</v>
      </c>
      <c r="S313" s="19" t="str">
        <f t="shared" si="19"/>
        <v>INSERT INTO EXTRAMAGCRM ( CODART, UTENTEMODIFICA, DATAMODIFICA, GRUPPO, NATURA, CATEGORIASTAT, FAMIGLIA, CONCENTRAZIONE, SPECIALITIES, ECOCERT, COSMOS,SOLUZIONIA, SOLUZIONIB, SOLUZIONIC) VALUES  ( '20489#000XXX', 'CRM', GETDATE(),  'PP PRODUZIONE PROPRIA',  'PP PRODUZIONE PROPRIA',  'AN ANIONICI',  'Faes',  '0,7',  0,  0, 0, 0,  0,  0)</v>
      </c>
    </row>
    <row r="314" spans="1:19" s="10" customFormat="1" ht="16.149999999999999" customHeight="1">
      <c r="A314" s="10">
        <f t="shared" si="16"/>
        <v>102</v>
      </c>
      <c r="B314" s="1" t="s">
        <v>65</v>
      </c>
      <c r="C314" s="1" t="s">
        <v>65</v>
      </c>
      <c r="D314" s="1">
        <v>9</v>
      </c>
      <c r="E314" s="10" t="s">
        <v>137</v>
      </c>
      <c r="F314" s="10" t="s">
        <v>605</v>
      </c>
      <c r="G314" s="13">
        <v>0.27</v>
      </c>
      <c r="H314" s="10" t="s">
        <v>655</v>
      </c>
      <c r="I314" s="10" t="s">
        <v>656</v>
      </c>
      <c r="J314" s="10" t="s">
        <v>15</v>
      </c>
      <c r="K314" s="10" t="s">
        <v>15</v>
      </c>
      <c r="L314" s="10" t="s">
        <v>15</v>
      </c>
      <c r="M314" s="10" t="str">
        <f t="shared" si="17"/>
        <v>UPDATE ANAGRAFICAARTICOLI SET GRUPPO =102, CODCATEGORIASTAT=9 WHERE CODICE = '20498#000XXX'</v>
      </c>
      <c r="N314" s="26"/>
      <c r="O314" s="26"/>
      <c r="P314" s="26"/>
      <c r="R314" s="18" t="str">
        <f t="shared" si="18"/>
        <v xml:space="preserve"> ( '20498#000XXX', 'CRM', GETDATE(),  'PP PRODUZIONE PROPRIA',  'PP PRODUZIONE PROPRIA',  'AN ANIONICI',  'Faes',  '0,27',  0,  0, 0, 0,  0,  0)</v>
      </c>
      <c r="S314" s="19" t="str">
        <f t="shared" si="19"/>
        <v>INSERT INTO EXTRAMAGCRM ( CODART, UTENTEMODIFICA, DATAMODIFICA, GRUPPO, NATURA, CATEGORIASTAT, FAMIGLIA, CONCENTRAZIONE, SPECIALITIES, ECOCERT, COSMOS,SOLUZIONIA, SOLUZIONIB, SOLUZIONIC) VALUES  ( '20498#000XXX', 'CRM', GETDATE(),  'PP PRODUZIONE PROPRIA',  'PP PRODUZIONE PROPRIA',  'AN ANIONICI',  'Faes',  '0,27',  0,  0, 0, 0,  0,  0)</v>
      </c>
    </row>
    <row r="315" spans="1:19" s="10" customFormat="1" ht="16.149999999999999" customHeight="1">
      <c r="A315" s="10">
        <f t="shared" si="16"/>
        <v>102</v>
      </c>
      <c r="B315" s="1" t="s">
        <v>65</v>
      </c>
      <c r="C315" s="1" t="s">
        <v>65</v>
      </c>
      <c r="D315" s="1">
        <v>9</v>
      </c>
      <c r="E315" s="10" t="s">
        <v>137</v>
      </c>
      <c r="F315" s="10" t="s">
        <v>605</v>
      </c>
      <c r="G315" s="13">
        <v>0.7</v>
      </c>
      <c r="H315" s="10" t="s">
        <v>657</v>
      </c>
      <c r="I315" s="10" t="s">
        <v>658</v>
      </c>
      <c r="J315" s="10" t="s">
        <v>15</v>
      </c>
      <c r="K315" s="10" t="s">
        <v>15</v>
      </c>
      <c r="L315" s="10" t="s">
        <v>15</v>
      </c>
      <c r="M315" s="10" t="str">
        <f t="shared" si="17"/>
        <v>UPDATE ANAGRAFICAARTICOLI SET GRUPPO =102, CODCATEGORIASTAT=9 WHERE CODICE = '20031#000XXX'</v>
      </c>
      <c r="N315" s="26"/>
      <c r="O315" s="26"/>
      <c r="P315" s="26"/>
      <c r="R315" s="18" t="str">
        <f t="shared" si="18"/>
        <v xml:space="preserve"> ( '20031#000XXX', 'CRM', GETDATE(),  'PP PRODUZIONE PROPRIA',  'PP PRODUZIONE PROPRIA',  'AN ANIONICI',  'Faes',  '0,7',  0,  0, 0, 0,  0,  0)</v>
      </c>
      <c r="S315" s="19" t="str">
        <f t="shared" si="19"/>
        <v>INSERT INTO EXTRAMAGCRM ( CODART, UTENTEMODIFICA, DATAMODIFICA, GRUPPO, NATURA, CATEGORIASTAT, FAMIGLIA, CONCENTRAZIONE, SPECIALITIES, ECOCERT, COSMOS,SOLUZIONIA, SOLUZIONIB, SOLUZIONIC) VALUES  ( '20031#000XXX', 'CRM', GETDATE(),  'PP PRODUZIONE PROPRIA',  'PP PRODUZIONE PROPRIA',  'AN ANIONICI',  'Faes',  '0,7',  0,  0, 0, 0,  0,  0)</v>
      </c>
    </row>
    <row r="316" spans="1:19" s="10" customFormat="1" ht="16.149999999999999" customHeight="1">
      <c r="A316" s="10">
        <f t="shared" si="16"/>
        <v>102</v>
      </c>
      <c r="B316" s="1" t="s">
        <v>65</v>
      </c>
      <c r="C316" s="1" t="s">
        <v>65</v>
      </c>
      <c r="D316" s="1">
        <v>9</v>
      </c>
      <c r="E316" s="10" t="s">
        <v>137</v>
      </c>
      <c r="F316" s="10" t="s">
        <v>605</v>
      </c>
      <c r="G316" s="13">
        <v>0.27</v>
      </c>
      <c r="H316" s="10" t="s">
        <v>659</v>
      </c>
      <c r="I316" s="10" t="s">
        <v>660</v>
      </c>
      <c r="J316" s="10" t="s">
        <v>15</v>
      </c>
      <c r="K316" s="10" t="s">
        <v>15</v>
      </c>
      <c r="L316" s="10" t="s">
        <v>15</v>
      </c>
      <c r="M316" s="10" t="str">
        <f t="shared" si="17"/>
        <v>UPDATE ANAGRAFICAARTICOLI SET GRUPPO =102, CODCATEGORIASTAT=9 WHERE CODICE = '20498#112XXX'</v>
      </c>
      <c r="N316" s="26"/>
      <c r="O316" s="26"/>
      <c r="P316" s="26"/>
      <c r="R316" s="18" t="str">
        <f t="shared" si="18"/>
        <v xml:space="preserve"> ( '20498#112XXX', 'CRM', GETDATE(),  'PP PRODUZIONE PROPRIA',  'PP PRODUZIONE PROPRIA',  'AN ANIONICI',  'Faes',  '0,27',  0,  0, 0, 0,  0,  0)</v>
      </c>
      <c r="S316" s="19" t="str">
        <f t="shared" si="19"/>
        <v>INSERT INTO EXTRAMAGCRM ( CODART, UTENTEMODIFICA, DATAMODIFICA, GRUPPO, NATURA, CATEGORIASTAT, FAMIGLIA, CONCENTRAZIONE, SPECIALITIES, ECOCERT, COSMOS,SOLUZIONIA, SOLUZIONIB, SOLUZIONIC) VALUES  ( '20498#112XXX', 'CRM', GETDATE(),  'PP PRODUZIONE PROPRIA',  'PP PRODUZIONE PROPRIA',  'AN ANIONICI',  'Faes',  '0,27',  0,  0, 0, 0,  0,  0)</v>
      </c>
    </row>
    <row r="317" spans="1:19" s="10" customFormat="1" ht="16.149999999999999" customHeight="1">
      <c r="A317" s="10">
        <f t="shared" si="16"/>
        <v>102</v>
      </c>
      <c r="B317" s="1" t="s">
        <v>65</v>
      </c>
      <c r="C317" s="1" t="s">
        <v>65</v>
      </c>
      <c r="D317" s="1">
        <v>9</v>
      </c>
      <c r="E317" s="10" t="s">
        <v>137</v>
      </c>
      <c r="F317" s="10" t="s">
        <v>605</v>
      </c>
      <c r="G317" s="13">
        <v>0.27</v>
      </c>
      <c r="H317" s="10" t="s">
        <v>661</v>
      </c>
      <c r="I317" s="10" t="s">
        <v>662</v>
      </c>
      <c r="J317" s="10" t="s">
        <v>15</v>
      </c>
      <c r="K317" s="10" t="s">
        <v>15</v>
      </c>
      <c r="L317" s="10" t="s">
        <v>15</v>
      </c>
      <c r="M317" s="10" t="str">
        <f t="shared" si="17"/>
        <v>UPDATE ANAGRAFICAARTICOLI SET GRUPPO =102, CODCATEGORIASTAT=9 WHERE CODICE = '20495#000XXX'</v>
      </c>
      <c r="N317" s="26"/>
      <c r="O317" s="26"/>
      <c r="P317" s="26"/>
      <c r="R317" s="18" t="str">
        <f t="shared" si="18"/>
        <v xml:space="preserve"> ( '20495#000XXX', 'CRM', GETDATE(),  'PP PRODUZIONE PROPRIA',  'PP PRODUZIONE PROPRIA',  'AN ANIONICI',  'Faes',  '0,27',  0,  0, 0, 0,  0,  0)</v>
      </c>
      <c r="S317" s="19" t="str">
        <f t="shared" si="19"/>
        <v>INSERT INTO EXTRAMAGCRM ( CODART, UTENTEMODIFICA, DATAMODIFICA, GRUPPO, NATURA, CATEGORIASTAT, FAMIGLIA, CONCENTRAZIONE, SPECIALITIES, ECOCERT, COSMOS,SOLUZIONIA, SOLUZIONIB, SOLUZIONIC) VALUES  ( '20495#000XXX', 'CRM', GETDATE(),  'PP PRODUZIONE PROPRIA',  'PP PRODUZIONE PROPRIA',  'AN ANIONICI',  'Faes',  '0,27',  0,  0, 0, 0,  0,  0)</v>
      </c>
    </row>
    <row r="318" spans="1:19" s="10" customFormat="1" ht="16.149999999999999" customHeight="1">
      <c r="A318" s="10">
        <f t="shared" si="16"/>
        <v>102</v>
      </c>
      <c r="B318" s="1" t="s">
        <v>65</v>
      </c>
      <c r="C318" s="1" t="s">
        <v>65</v>
      </c>
      <c r="D318" s="1">
        <v>9</v>
      </c>
      <c r="E318" s="10" t="s">
        <v>137</v>
      </c>
      <c r="F318" s="10" t="s">
        <v>605</v>
      </c>
      <c r="G318" s="13">
        <v>0.27</v>
      </c>
      <c r="H318" s="10" t="s">
        <v>663</v>
      </c>
      <c r="I318" s="10" t="s">
        <v>664</v>
      </c>
      <c r="J318" s="10" t="s">
        <v>22</v>
      </c>
      <c r="K318" s="10" t="s">
        <v>15</v>
      </c>
      <c r="L318" s="10" t="s">
        <v>15</v>
      </c>
      <c r="M318" s="10" t="str">
        <f t="shared" si="17"/>
        <v>UPDATE ANAGRAFICAARTICOLI SET GRUPPO =102, CODCATEGORIASTAT=9 WHERE CODICE = '20494#000XXX'</v>
      </c>
      <c r="N318" s="26" t="str">
        <f>+VLOOKUP(I318,[3]Foglio1!$A$5:$E$139,3,FALSE)</f>
        <v>X</v>
      </c>
      <c r="O318" s="26"/>
      <c r="P318" s="26"/>
      <c r="R318" s="18" t="str">
        <f t="shared" si="18"/>
        <v xml:space="preserve"> ( '20494#000XXX', 'CRM', GETDATE(),  'PP PRODUZIONE PROPRIA',  'PP PRODUZIONE PROPRIA',  'AN ANIONICI',  'Faes',  '0,27',  1,  0, 0, 1,  0,  0)</v>
      </c>
      <c r="S318" s="19" t="str">
        <f t="shared" si="19"/>
        <v>INSERT INTO EXTRAMAGCRM ( CODART, UTENTEMODIFICA, DATAMODIFICA, GRUPPO, NATURA, CATEGORIASTAT, FAMIGLIA, CONCENTRAZIONE, SPECIALITIES, ECOCERT, COSMOS,SOLUZIONIA, SOLUZIONIB, SOLUZIONIC) VALUES  ( '20494#000XXX', 'CRM', GETDATE(),  'PP PRODUZIONE PROPRIA',  'PP PRODUZIONE PROPRIA',  'AN ANIONICI',  'Faes',  '0,27',  1,  0, 0, 1,  0,  0)</v>
      </c>
    </row>
    <row r="319" spans="1:19" s="10" customFormat="1" ht="16.149999999999999" customHeight="1">
      <c r="A319" s="10">
        <f t="shared" si="16"/>
        <v>102</v>
      </c>
      <c r="B319" s="1" t="s">
        <v>65</v>
      </c>
      <c r="C319" s="1" t="s">
        <v>65</v>
      </c>
      <c r="D319" s="1">
        <v>9</v>
      </c>
      <c r="E319" s="10" t="s">
        <v>137</v>
      </c>
      <c r="F319" s="10" t="s">
        <v>605</v>
      </c>
      <c r="G319" s="13">
        <v>0.7</v>
      </c>
      <c r="H319" s="10" t="s">
        <v>665</v>
      </c>
      <c r="I319" s="10" t="s">
        <v>666</v>
      </c>
      <c r="J319" s="10" t="s">
        <v>22</v>
      </c>
      <c r="K319" s="10" t="s">
        <v>15</v>
      </c>
      <c r="L319" s="10" t="s">
        <v>15</v>
      </c>
      <c r="M319" s="10" t="str">
        <f t="shared" si="17"/>
        <v>UPDATE ANAGRAFICAARTICOLI SET GRUPPO =102, CODCATEGORIASTAT=9 WHERE CODICE = '20492#000XXX'</v>
      </c>
      <c r="N319" s="26" t="str">
        <f>+VLOOKUP(I319,[3]Foglio1!$A$5:$E$139,3,FALSE)</f>
        <v>X</v>
      </c>
      <c r="O319" s="26"/>
      <c r="P319" s="26"/>
      <c r="R319" s="18" t="str">
        <f t="shared" si="18"/>
        <v xml:space="preserve"> ( '20492#000XXX', 'CRM', GETDATE(),  'PP PRODUZIONE PROPRIA',  'PP PRODUZIONE PROPRIA',  'AN ANIONICI',  'Faes',  '0,7',  1,  0, 0, 1,  0,  0)</v>
      </c>
      <c r="S319" s="19" t="str">
        <f t="shared" si="19"/>
        <v>INSERT INTO EXTRAMAGCRM ( CODART, UTENTEMODIFICA, DATAMODIFICA, GRUPPO, NATURA, CATEGORIASTAT, FAMIGLIA, CONCENTRAZIONE, SPECIALITIES, ECOCERT, COSMOS,SOLUZIONIA, SOLUZIONIB, SOLUZIONIC) VALUES  ( '20492#000XXX', 'CRM', GETDATE(),  'PP PRODUZIONE PROPRIA',  'PP PRODUZIONE PROPRIA',  'AN ANIONICI',  'Faes',  '0,7',  1,  0, 0, 1,  0,  0)</v>
      </c>
    </row>
    <row r="320" spans="1:19" s="10" customFormat="1" ht="16.149999999999999" customHeight="1">
      <c r="A320" s="10">
        <f t="shared" si="16"/>
        <v>102</v>
      </c>
      <c r="B320" s="1" t="s">
        <v>65</v>
      </c>
      <c r="C320" s="1" t="s">
        <v>65</v>
      </c>
      <c r="D320" s="1">
        <v>9</v>
      </c>
      <c r="E320" s="10" t="s">
        <v>137</v>
      </c>
      <c r="F320" s="10" t="s">
        <v>605</v>
      </c>
      <c r="G320" s="13">
        <v>0.27</v>
      </c>
      <c r="H320" s="10" t="s">
        <v>667</v>
      </c>
      <c r="I320" s="10" t="s">
        <v>668</v>
      </c>
      <c r="J320" s="10" t="s">
        <v>15</v>
      </c>
      <c r="K320" s="10" t="s">
        <v>15</v>
      </c>
      <c r="L320" s="10" t="s">
        <v>15</v>
      </c>
      <c r="M320" s="10" t="str">
        <f t="shared" si="17"/>
        <v>UPDATE ANAGRAFICAARTICOLI SET GRUPPO =102, CODCATEGORIASTAT=9 WHERE CODICE = '20505#010XXX'</v>
      </c>
      <c r="N320" s="26"/>
      <c r="O320" s="26"/>
      <c r="P320" s="26"/>
      <c r="R320" s="18" t="str">
        <f t="shared" si="18"/>
        <v xml:space="preserve"> ( '20505#010XXX', 'CRM', GETDATE(),  'PP PRODUZIONE PROPRIA',  'PP PRODUZIONE PROPRIA',  'AN ANIONICI',  'Faes',  '0,27',  0,  0, 0, 0,  0,  0)</v>
      </c>
      <c r="S320" s="19" t="str">
        <f t="shared" si="19"/>
        <v>INSERT INTO EXTRAMAGCRM ( CODART, UTENTEMODIFICA, DATAMODIFICA, GRUPPO, NATURA, CATEGORIASTAT, FAMIGLIA, CONCENTRAZIONE, SPECIALITIES, ECOCERT, COSMOS,SOLUZIONIA, SOLUZIONIB, SOLUZIONIC) VALUES  ( '20505#010XXX', 'CRM', GETDATE(),  'PP PRODUZIONE PROPRIA',  'PP PRODUZIONE PROPRIA',  'AN ANIONICI',  'Faes',  '0,27',  0,  0, 0, 0,  0,  0)</v>
      </c>
    </row>
    <row r="321" spans="1:19" s="10" customFormat="1" ht="16.149999999999999" customHeight="1">
      <c r="A321" s="10">
        <f t="shared" si="16"/>
        <v>102</v>
      </c>
      <c r="B321" s="1" t="s">
        <v>65</v>
      </c>
      <c r="C321" s="1" t="s">
        <v>65</v>
      </c>
      <c r="D321" s="1">
        <v>9</v>
      </c>
      <c r="E321" s="10" t="s">
        <v>137</v>
      </c>
      <c r="F321" s="10" t="s">
        <v>605</v>
      </c>
      <c r="G321" s="13">
        <v>0.27</v>
      </c>
      <c r="H321" s="10" t="s">
        <v>669</v>
      </c>
      <c r="I321" s="10" t="s">
        <v>670</v>
      </c>
      <c r="J321" s="10" t="s">
        <v>15</v>
      </c>
      <c r="K321" s="10" t="s">
        <v>15</v>
      </c>
      <c r="L321" s="10" t="s">
        <v>15</v>
      </c>
      <c r="M321" s="10" t="str">
        <f t="shared" si="17"/>
        <v>UPDATE ANAGRAFICAARTICOLI SET GRUPPO =102, CODCATEGORIASTAT=9 WHERE CODICE = '20510#000XXX'</v>
      </c>
      <c r="N321" s="26"/>
      <c r="O321" s="26"/>
      <c r="P321" s="26"/>
      <c r="R321" s="18" t="str">
        <f t="shared" si="18"/>
        <v xml:space="preserve"> ( '20510#000XXX', 'CRM', GETDATE(),  'PP PRODUZIONE PROPRIA',  'PP PRODUZIONE PROPRIA',  'AN ANIONICI',  'Faes',  '0,27',  0,  0, 0, 0,  0,  0)</v>
      </c>
      <c r="S321" s="19" t="str">
        <f t="shared" si="19"/>
        <v>INSERT INTO EXTRAMAGCRM ( CODART, UTENTEMODIFICA, DATAMODIFICA, GRUPPO, NATURA, CATEGORIASTAT, FAMIGLIA, CONCENTRAZIONE, SPECIALITIES, ECOCERT, COSMOS,SOLUZIONIA, SOLUZIONIB, SOLUZIONIC) VALUES  ( '20510#000XXX', 'CRM', GETDATE(),  'PP PRODUZIONE PROPRIA',  'PP PRODUZIONE PROPRIA',  'AN ANIONICI',  'Faes',  '0,27',  0,  0, 0, 0,  0,  0)</v>
      </c>
    </row>
    <row r="322" spans="1:19" s="10" customFormat="1" ht="16.149999999999999" customHeight="1">
      <c r="A322" s="10">
        <f t="shared" ref="A322:A385" si="20">IF(B322="RIVENDITA",103,IF(B322="DISTRIBUTORI",101,102))</f>
        <v>102</v>
      </c>
      <c r="B322" s="1" t="s">
        <v>65</v>
      </c>
      <c r="C322" s="1" t="s">
        <v>65</v>
      </c>
      <c r="D322" s="1">
        <v>9</v>
      </c>
      <c r="E322" s="10" t="s">
        <v>137</v>
      </c>
      <c r="F322" s="10" t="s">
        <v>605</v>
      </c>
      <c r="G322" s="13">
        <v>0.27</v>
      </c>
      <c r="H322" s="10" t="s">
        <v>671</v>
      </c>
      <c r="I322" s="10" t="s">
        <v>672</v>
      </c>
      <c r="J322" s="10" t="s">
        <v>15</v>
      </c>
      <c r="K322" s="10" t="s">
        <v>15</v>
      </c>
      <c r="L322" s="10" t="s">
        <v>15</v>
      </c>
      <c r="M322" s="10" t="str">
        <f t="shared" si="17"/>
        <v>UPDATE ANAGRAFICAARTICOLI SET GRUPPO =102, CODCATEGORIASTAT=9 WHERE CODICE = '20512#007XXX'</v>
      </c>
      <c r="N322" s="26"/>
      <c r="O322" s="26"/>
      <c r="P322" s="26"/>
      <c r="R322" s="18" t="str">
        <f t="shared" si="18"/>
        <v xml:space="preserve"> ( '20512#007XXX', 'CRM', GETDATE(),  'PP PRODUZIONE PROPRIA',  'PP PRODUZIONE PROPRIA',  'AN ANIONICI',  'Faes',  '0,27',  0,  0, 0, 0,  0,  0)</v>
      </c>
      <c r="S322" s="19" t="str">
        <f t="shared" si="19"/>
        <v>INSERT INTO EXTRAMAGCRM ( CODART, UTENTEMODIFICA, DATAMODIFICA, GRUPPO, NATURA, CATEGORIASTAT, FAMIGLIA, CONCENTRAZIONE, SPECIALITIES, ECOCERT, COSMOS,SOLUZIONIA, SOLUZIONIB, SOLUZIONIC) VALUES  ( '20512#007XXX', 'CRM', GETDATE(),  'PP PRODUZIONE PROPRIA',  'PP PRODUZIONE PROPRIA',  'AN ANIONICI',  'Faes',  '0,27',  0,  0, 0, 0,  0,  0)</v>
      </c>
    </row>
    <row r="323" spans="1:19" s="10" customFormat="1" ht="16.149999999999999" customHeight="1">
      <c r="A323" s="10">
        <f t="shared" si="20"/>
        <v>102</v>
      </c>
      <c r="B323" s="1" t="s">
        <v>65</v>
      </c>
      <c r="C323" s="1" t="s">
        <v>65</v>
      </c>
      <c r="D323" s="1">
        <v>9</v>
      </c>
      <c r="E323" s="10" t="s">
        <v>137</v>
      </c>
      <c r="F323" s="10" t="s">
        <v>605</v>
      </c>
      <c r="G323" s="13">
        <v>0.27</v>
      </c>
      <c r="H323" s="10" t="s">
        <v>673</v>
      </c>
      <c r="I323" s="10" t="s">
        <v>674</v>
      </c>
      <c r="J323" s="10" t="s">
        <v>15</v>
      </c>
      <c r="K323" s="10" t="s">
        <v>15</v>
      </c>
      <c r="L323" s="10" t="s">
        <v>15</v>
      </c>
      <c r="M323" s="10" t="str">
        <f t="shared" ref="M323:M386" si="21">CONCATENATE("UPDATE ANAGRAFICAARTICOLI SET GRUPPO =",A323,", CODCATEGORIASTAT=",D323," WHERE CODICE = '",I323,"'")</f>
        <v>UPDATE ANAGRAFICAARTICOLI SET GRUPPO =102, CODCATEGORIASTAT=9 WHERE CODICE = '20512#095XXX'</v>
      </c>
      <c r="N323" s="26"/>
      <c r="O323" s="26"/>
      <c r="P323" s="26"/>
      <c r="R323" s="18" t="str">
        <f t="shared" si="18"/>
        <v xml:space="preserve"> ( '20512#095XXX', 'CRM', GETDATE(),  'PP PRODUZIONE PROPRIA',  'PP PRODUZIONE PROPRIA',  'AN ANIONICI',  'Faes',  '0,27',  0,  0, 0, 0,  0,  0)</v>
      </c>
      <c r="S323" s="19" t="str">
        <f t="shared" si="19"/>
        <v>INSERT INTO EXTRAMAGCRM ( CODART, UTENTEMODIFICA, DATAMODIFICA, GRUPPO, NATURA, CATEGORIASTAT, FAMIGLIA, CONCENTRAZIONE, SPECIALITIES, ECOCERT, COSMOS,SOLUZIONIA, SOLUZIONIB, SOLUZIONIC) VALUES  ( '20512#095XXX', 'CRM', GETDATE(),  'PP PRODUZIONE PROPRIA',  'PP PRODUZIONE PROPRIA',  'AN ANIONICI',  'Faes',  '0,27',  0,  0, 0, 0,  0,  0)</v>
      </c>
    </row>
    <row r="324" spans="1:19" ht="16.149999999999999" customHeight="1">
      <c r="A324" s="10">
        <f t="shared" si="20"/>
        <v>102</v>
      </c>
      <c r="B324" s="1" t="s">
        <v>65</v>
      </c>
      <c r="C324" s="1" t="s">
        <v>65</v>
      </c>
      <c r="D324" s="1">
        <v>9</v>
      </c>
      <c r="E324" s="10" t="s">
        <v>137</v>
      </c>
      <c r="F324" s="10" t="s">
        <v>605</v>
      </c>
      <c r="G324" s="13">
        <v>0.27</v>
      </c>
      <c r="H324" s="10" t="s">
        <v>675</v>
      </c>
      <c r="I324" s="10" t="s">
        <v>676</v>
      </c>
      <c r="J324" s="10" t="s">
        <v>15</v>
      </c>
      <c r="K324" s="10" t="s">
        <v>15</v>
      </c>
      <c r="L324" s="10" t="s">
        <v>15</v>
      </c>
      <c r="M324" s="10" t="str">
        <f t="shared" si="21"/>
        <v>UPDATE ANAGRAFICAARTICOLI SET GRUPPO =102, CODCATEGORIASTAT=9 WHERE CODICE = '20488#000XXX'</v>
      </c>
      <c r="N324" s="26"/>
      <c r="O324" s="26"/>
      <c r="P324" s="26"/>
      <c r="R324" s="18" t="str">
        <f t="shared" si="18"/>
        <v xml:space="preserve"> ( '20488#000XXX', 'CRM', GETDATE(),  'PP PRODUZIONE PROPRIA',  'PP PRODUZIONE PROPRIA',  'AN ANIONICI',  'Faes',  '0,27',  0,  0, 0, 0,  0,  0)</v>
      </c>
      <c r="S324" s="19" t="str">
        <f t="shared" si="19"/>
        <v>INSERT INTO EXTRAMAGCRM ( CODART, UTENTEMODIFICA, DATAMODIFICA, GRUPPO, NATURA, CATEGORIASTAT, FAMIGLIA, CONCENTRAZIONE, SPECIALITIES, ECOCERT, COSMOS,SOLUZIONIA, SOLUZIONIB, SOLUZIONIC) VALUES  ( '20488#000XXX', 'CRM', GETDATE(),  'PP PRODUZIONE PROPRIA',  'PP PRODUZIONE PROPRIA',  'AN ANIONICI',  'Faes',  '0,27',  0,  0, 0, 0,  0,  0)</v>
      </c>
    </row>
    <row r="325" spans="1:19" ht="16.149999999999999" customHeight="1">
      <c r="A325" s="10">
        <f t="shared" si="20"/>
        <v>102</v>
      </c>
      <c r="B325" s="1" t="s">
        <v>65</v>
      </c>
      <c r="C325" s="1" t="s">
        <v>65</v>
      </c>
      <c r="D325" s="1">
        <v>9</v>
      </c>
      <c r="E325" s="10" t="s">
        <v>137</v>
      </c>
      <c r="F325" s="10" t="s">
        <v>605</v>
      </c>
      <c r="G325" s="13">
        <v>0.27</v>
      </c>
      <c r="H325" s="10" t="s">
        <v>677</v>
      </c>
      <c r="I325" s="10" t="s">
        <v>678</v>
      </c>
      <c r="J325" s="10" t="s">
        <v>15</v>
      </c>
      <c r="K325" s="10" t="s">
        <v>15</v>
      </c>
      <c r="L325" s="10" t="s">
        <v>15</v>
      </c>
      <c r="M325" s="10" t="str">
        <f t="shared" si="21"/>
        <v>UPDATE ANAGRAFICAARTICOLI SET GRUPPO =102, CODCATEGORIASTAT=9 WHERE CODICE = '20510#026XXX'</v>
      </c>
      <c r="N325" s="26"/>
      <c r="O325" s="26"/>
      <c r="P325" s="26"/>
      <c r="R325" s="18" t="str">
        <f t="shared" ref="R325:R388" si="22">CONCATENATE(" ( '",I325,"', 'CRM', GETDATE(),  '",B325,"',  '",C325,"',  '",E325,"',  '",F325,"',  '",G325,"',  ",IF(J325="SI",1,0),",  ",IF(K325="SI",1,0),", ",IF(L325="SI",1,0),", ",IF(N325="X",1,0),",  ",IF(O325="X",1,0),",  ",IF(P325="X",1,0),")")</f>
        <v xml:space="preserve"> ( '20510#026XXX', 'CRM', GETDATE(),  'PP PRODUZIONE PROPRIA',  'PP PRODUZIONE PROPRIA',  'AN ANIONICI',  'Faes',  '0,27',  0,  0, 0, 0,  0,  0)</v>
      </c>
      <c r="S325" s="19" t="str">
        <f t="shared" ref="S325:S388" si="23">IF(I325 &lt;&gt; "",CONCATENATE("INSERT INTO EXTRAMAGCRM ( CODART, UTENTEMODIFICA, DATAMODIFICA, GRUPPO, NATURA, CATEGORIASTAT, FAMIGLIA, CONCENTRAZIONE, SPECIALITIES, ECOCERT, COSMOS,SOLUZIONIA, SOLUZIONIB, SOLUZIONIC) VALUES ",R325),"")</f>
        <v>INSERT INTO EXTRAMAGCRM ( CODART, UTENTEMODIFICA, DATAMODIFICA, GRUPPO, NATURA, CATEGORIASTAT, FAMIGLIA, CONCENTRAZIONE, SPECIALITIES, ECOCERT, COSMOS,SOLUZIONIA, SOLUZIONIB, SOLUZIONIC) VALUES  ( '20510#026XXX', 'CRM', GETDATE(),  'PP PRODUZIONE PROPRIA',  'PP PRODUZIONE PROPRIA',  'AN ANIONICI',  'Faes',  '0,27',  0,  0, 0, 0,  0,  0)</v>
      </c>
    </row>
    <row r="326" spans="1:19" ht="16.149999999999999" customHeight="1">
      <c r="A326" s="10">
        <f t="shared" si="20"/>
        <v>102</v>
      </c>
      <c r="B326" s="1" t="s">
        <v>65</v>
      </c>
      <c r="C326" s="1" t="s">
        <v>65</v>
      </c>
      <c r="D326" s="1">
        <v>9</v>
      </c>
      <c r="E326" s="10" t="s">
        <v>137</v>
      </c>
      <c r="F326" s="10" t="s">
        <v>605</v>
      </c>
      <c r="G326" s="13">
        <v>0.27</v>
      </c>
      <c r="H326" s="10" t="s">
        <v>679</v>
      </c>
      <c r="I326" s="10" t="s">
        <v>680</v>
      </c>
      <c r="J326" s="10" t="s">
        <v>15</v>
      </c>
      <c r="K326" s="10" t="s">
        <v>15</v>
      </c>
      <c r="L326" s="10" t="s">
        <v>15</v>
      </c>
      <c r="M326" s="10" t="str">
        <f t="shared" si="21"/>
        <v>UPDATE ANAGRAFICAARTICOLI SET GRUPPO =102, CODCATEGORIASTAT=9 WHERE CODICE = '20542#000XXX'</v>
      </c>
      <c r="N326" s="26"/>
      <c r="O326" s="26"/>
      <c r="P326" s="26"/>
      <c r="R326" s="18" t="str">
        <f t="shared" si="22"/>
        <v xml:space="preserve"> ( '20542#000XXX', 'CRM', GETDATE(),  'PP PRODUZIONE PROPRIA',  'PP PRODUZIONE PROPRIA',  'AN ANIONICI',  'Faes',  '0,27',  0,  0, 0, 0,  0,  0)</v>
      </c>
      <c r="S326" s="19" t="str">
        <f t="shared" si="23"/>
        <v>INSERT INTO EXTRAMAGCRM ( CODART, UTENTEMODIFICA, DATAMODIFICA, GRUPPO, NATURA, CATEGORIASTAT, FAMIGLIA, CONCENTRAZIONE, SPECIALITIES, ECOCERT, COSMOS,SOLUZIONIA, SOLUZIONIB, SOLUZIONIC) VALUES  ( '20542#000XXX', 'CRM', GETDATE(),  'PP PRODUZIONE PROPRIA',  'PP PRODUZIONE PROPRIA',  'AN ANIONICI',  'Faes',  '0,27',  0,  0, 0, 0,  0,  0)</v>
      </c>
    </row>
    <row r="327" spans="1:19" ht="16.149999999999999" customHeight="1">
      <c r="A327" s="10">
        <f t="shared" si="20"/>
        <v>102</v>
      </c>
      <c r="B327" s="1" t="s">
        <v>65</v>
      </c>
      <c r="C327" s="1" t="s">
        <v>65</v>
      </c>
      <c r="D327" s="1">
        <v>9</v>
      </c>
      <c r="E327" s="10" t="s">
        <v>137</v>
      </c>
      <c r="F327" s="10" t="s">
        <v>605</v>
      </c>
      <c r="G327" s="13">
        <v>0.27</v>
      </c>
      <c r="H327" s="10" t="s">
        <v>681</v>
      </c>
      <c r="I327" s="10" t="s">
        <v>682</v>
      </c>
      <c r="J327" s="10" t="s">
        <v>15</v>
      </c>
      <c r="K327" s="10" t="s">
        <v>15</v>
      </c>
      <c r="L327" s="10" t="s">
        <v>15</v>
      </c>
      <c r="M327" s="10" t="str">
        <f t="shared" si="21"/>
        <v>UPDATE ANAGRAFICAARTICOLI SET GRUPPO =102, CODCATEGORIASTAT=9 WHERE CODICE = '20491#000XXX'</v>
      </c>
      <c r="N327" s="26"/>
      <c r="O327" s="26"/>
      <c r="P327" s="26"/>
      <c r="R327" s="18" t="str">
        <f t="shared" si="22"/>
        <v xml:space="preserve"> ( '20491#000XXX', 'CRM', GETDATE(),  'PP PRODUZIONE PROPRIA',  'PP PRODUZIONE PROPRIA',  'AN ANIONICI',  'Faes',  '0,27',  0,  0, 0, 0,  0,  0)</v>
      </c>
      <c r="S327" s="19" t="str">
        <f t="shared" si="23"/>
        <v>INSERT INTO EXTRAMAGCRM ( CODART, UTENTEMODIFICA, DATAMODIFICA, GRUPPO, NATURA, CATEGORIASTAT, FAMIGLIA, CONCENTRAZIONE, SPECIALITIES, ECOCERT, COSMOS,SOLUZIONIA, SOLUZIONIB, SOLUZIONIC) VALUES  ( '20491#000XXX', 'CRM', GETDATE(),  'PP PRODUZIONE PROPRIA',  'PP PRODUZIONE PROPRIA',  'AN ANIONICI',  'Faes',  '0,27',  0,  0, 0, 0,  0,  0)</v>
      </c>
    </row>
    <row r="328" spans="1:19" ht="16.149999999999999" customHeight="1">
      <c r="A328" s="10">
        <f t="shared" si="20"/>
        <v>102</v>
      </c>
      <c r="B328" s="1" t="s">
        <v>65</v>
      </c>
      <c r="C328" s="1" t="s">
        <v>65</v>
      </c>
      <c r="D328" s="1">
        <v>9</v>
      </c>
      <c r="E328" s="10" t="s">
        <v>137</v>
      </c>
      <c r="F328" s="10" t="s">
        <v>605</v>
      </c>
      <c r="G328" s="13">
        <v>0.27</v>
      </c>
      <c r="H328" s="10" t="s">
        <v>683</v>
      </c>
      <c r="I328" s="10" t="s">
        <v>684</v>
      </c>
      <c r="J328" s="10" t="s">
        <v>15</v>
      </c>
      <c r="K328" s="10" t="s">
        <v>15</v>
      </c>
      <c r="L328" s="10" t="s">
        <v>15</v>
      </c>
      <c r="M328" s="10" t="str">
        <f t="shared" si="21"/>
        <v>UPDATE ANAGRAFICAARTICOLI SET GRUPPO =102, CODCATEGORIASTAT=9 WHERE CODICE = '20516#000XXX'</v>
      </c>
      <c r="N328" s="26"/>
      <c r="O328" s="26"/>
      <c r="P328" s="26"/>
      <c r="R328" s="18" t="str">
        <f t="shared" si="22"/>
        <v xml:space="preserve"> ( '20516#000XXX', 'CRM', GETDATE(),  'PP PRODUZIONE PROPRIA',  'PP PRODUZIONE PROPRIA',  'AN ANIONICI',  'Faes',  '0,27',  0,  0, 0, 0,  0,  0)</v>
      </c>
      <c r="S328" s="19" t="str">
        <f t="shared" si="23"/>
        <v>INSERT INTO EXTRAMAGCRM ( CODART, UTENTEMODIFICA, DATAMODIFICA, GRUPPO, NATURA, CATEGORIASTAT, FAMIGLIA, CONCENTRAZIONE, SPECIALITIES, ECOCERT, COSMOS,SOLUZIONIA, SOLUZIONIB, SOLUZIONIC) VALUES  ( '20516#000XXX', 'CRM', GETDATE(),  'PP PRODUZIONE PROPRIA',  'PP PRODUZIONE PROPRIA',  'AN ANIONICI',  'Faes',  '0,27',  0,  0, 0, 0,  0,  0)</v>
      </c>
    </row>
    <row r="329" spans="1:19" ht="16.149999999999999" customHeight="1">
      <c r="A329" s="10">
        <f t="shared" si="20"/>
        <v>102</v>
      </c>
      <c r="B329" s="1" t="s">
        <v>65</v>
      </c>
      <c r="C329" s="1" t="s">
        <v>65</v>
      </c>
      <c r="D329" s="1">
        <v>9</v>
      </c>
      <c r="E329" s="10" t="s">
        <v>137</v>
      </c>
      <c r="F329" s="10" t="s">
        <v>605</v>
      </c>
      <c r="G329" s="13">
        <v>0.27</v>
      </c>
      <c r="H329" s="10" t="s">
        <v>685</v>
      </c>
      <c r="I329" s="10" t="s">
        <v>686</v>
      </c>
      <c r="J329" s="10" t="s">
        <v>15</v>
      </c>
      <c r="K329" s="10" t="s">
        <v>15</v>
      </c>
      <c r="L329" s="10" t="s">
        <v>15</v>
      </c>
      <c r="M329" s="10" t="str">
        <f t="shared" si="21"/>
        <v>UPDATE ANAGRAFICAARTICOLI SET GRUPPO =102, CODCATEGORIASTAT=9 WHERE CODICE = '20505#104XXX'</v>
      </c>
      <c r="N329" s="26"/>
      <c r="O329" s="26"/>
      <c r="P329" s="26"/>
      <c r="R329" s="18" t="str">
        <f t="shared" si="22"/>
        <v xml:space="preserve"> ( '20505#104XXX', 'CRM', GETDATE(),  'PP PRODUZIONE PROPRIA',  'PP PRODUZIONE PROPRIA',  'AN ANIONICI',  'Faes',  '0,27',  0,  0, 0, 0,  0,  0)</v>
      </c>
      <c r="S329" s="19" t="str">
        <f t="shared" si="23"/>
        <v>INSERT INTO EXTRAMAGCRM ( CODART, UTENTEMODIFICA, DATAMODIFICA, GRUPPO, NATURA, CATEGORIASTAT, FAMIGLIA, CONCENTRAZIONE, SPECIALITIES, ECOCERT, COSMOS,SOLUZIONIA, SOLUZIONIB, SOLUZIONIC) VALUES  ( '20505#104XXX', 'CRM', GETDATE(),  'PP PRODUZIONE PROPRIA',  'PP PRODUZIONE PROPRIA',  'AN ANIONICI',  'Faes',  '0,27',  0,  0, 0, 0,  0,  0)</v>
      </c>
    </row>
    <row r="330" spans="1:19" ht="16.149999999999999" customHeight="1">
      <c r="A330" s="10">
        <f t="shared" si="20"/>
        <v>102</v>
      </c>
      <c r="B330" s="1" t="s">
        <v>65</v>
      </c>
      <c r="C330" s="1" t="s">
        <v>65</v>
      </c>
      <c r="D330" s="1">
        <v>9</v>
      </c>
      <c r="E330" s="10" t="s">
        <v>137</v>
      </c>
      <c r="F330" s="10" t="s">
        <v>605</v>
      </c>
      <c r="G330" s="13">
        <v>0.27</v>
      </c>
      <c r="H330" s="10" t="s">
        <v>687</v>
      </c>
      <c r="I330" s="10" t="s">
        <v>688</v>
      </c>
      <c r="J330" s="10" t="s">
        <v>15</v>
      </c>
      <c r="K330" s="10" t="s">
        <v>15</v>
      </c>
      <c r="L330" s="10" t="s">
        <v>15</v>
      </c>
      <c r="M330" s="10" t="str">
        <f t="shared" si="21"/>
        <v>UPDATE ANAGRAFICAARTICOLI SET GRUPPO =102, CODCATEGORIASTAT=9 WHERE CODICE = '20507#132XXX'</v>
      </c>
      <c r="N330" s="26"/>
      <c r="O330" s="26"/>
      <c r="P330" s="26"/>
      <c r="R330" s="18" t="str">
        <f t="shared" si="22"/>
        <v xml:space="preserve"> ( '20507#132XXX', 'CRM', GETDATE(),  'PP PRODUZIONE PROPRIA',  'PP PRODUZIONE PROPRIA',  'AN ANIONICI',  'Faes',  '0,27',  0,  0, 0, 0,  0,  0)</v>
      </c>
      <c r="S330" s="19" t="str">
        <f t="shared" si="23"/>
        <v>INSERT INTO EXTRAMAGCRM ( CODART, UTENTEMODIFICA, DATAMODIFICA, GRUPPO, NATURA, CATEGORIASTAT, FAMIGLIA, CONCENTRAZIONE, SPECIALITIES, ECOCERT, COSMOS,SOLUZIONIA, SOLUZIONIB, SOLUZIONIC) VALUES  ( '20507#132XXX', 'CRM', GETDATE(),  'PP PRODUZIONE PROPRIA',  'PP PRODUZIONE PROPRIA',  'AN ANIONICI',  'Faes',  '0,27',  0,  0, 0, 0,  0,  0)</v>
      </c>
    </row>
    <row r="331" spans="1:19" ht="16.149999999999999" customHeight="1">
      <c r="A331" s="10">
        <f t="shared" si="20"/>
        <v>102</v>
      </c>
      <c r="B331" s="1" t="s">
        <v>65</v>
      </c>
      <c r="C331" s="1" t="s">
        <v>65</v>
      </c>
      <c r="D331" s="1">
        <v>9</v>
      </c>
      <c r="E331" s="10" t="s">
        <v>137</v>
      </c>
      <c r="F331" s="10" t="s">
        <v>605</v>
      </c>
      <c r="G331" s="13">
        <v>0.27</v>
      </c>
      <c r="H331" s="10" t="s">
        <v>689</v>
      </c>
      <c r="I331" s="10" t="s">
        <v>690</v>
      </c>
      <c r="J331" s="10" t="s">
        <v>15</v>
      </c>
      <c r="K331" s="10" t="s">
        <v>15</v>
      </c>
      <c r="L331" s="10" t="s">
        <v>15</v>
      </c>
      <c r="M331" s="10" t="str">
        <f t="shared" si="21"/>
        <v>UPDATE ANAGRAFICAARTICOLI SET GRUPPO =102, CODCATEGORIASTAT=9 WHERE CODICE = '25507#132XXX'</v>
      </c>
      <c r="N331" s="26"/>
      <c r="O331" s="26"/>
      <c r="P331" s="26"/>
      <c r="R331" s="18" t="str">
        <f t="shared" si="22"/>
        <v xml:space="preserve"> ( '25507#132XXX', 'CRM', GETDATE(),  'PP PRODUZIONE PROPRIA',  'PP PRODUZIONE PROPRIA',  'AN ANIONICI',  'Faes',  '0,27',  0,  0, 0, 0,  0,  0)</v>
      </c>
      <c r="S331" s="19" t="str">
        <f t="shared" si="23"/>
        <v>INSERT INTO EXTRAMAGCRM ( CODART, UTENTEMODIFICA, DATAMODIFICA, GRUPPO, NATURA, CATEGORIASTAT, FAMIGLIA, CONCENTRAZIONE, SPECIALITIES, ECOCERT, COSMOS,SOLUZIONIA, SOLUZIONIB, SOLUZIONIC) VALUES  ( '25507#132XXX', 'CRM', GETDATE(),  'PP PRODUZIONE PROPRIA',  'PP PRODUZIONE PROPRIA',  'AN ANIONICI',  'Faes',  '0,27',  0,  0, 0, 0,  0,  0)</v>
      </c>
    </row>
    <row r="332" spans="1:19" ht="16.149999999999999" customHeight="1">
      <c r="A332" s="10">
        <f t="shared" si="20"/>
        <v>102</v>
      </c>
      <c r="B332" s="1" t="s">
        <v>65</v>
      </c>
      <c r="C332" s="1" t="s">
        <v>65</v>
      </c>
      <c r="D332" s="1">
        <v>9</v>
      </c>
      <c r="E332" s="10" t="s">
        <v>137</v>
      </c>
      <c r="F332" s="10" t="s">
        <v>605</v>
      </c>
      <c r="G332" s="13">
        <v>0.27</v>
      </c>
      <c r="H332" s="10" t="s">
        <v>691</v>
      </c>
      <c r="I332" s="10" t="s">
        <v>692</v>
      </c>
      <c r="J332" s="10" t="s">
        <v>15</v>
      </c>
      <c r="K332" s="10" t="s">
        <v>15</v>
      </c>
      <c r="L332" s="10" t="s">
        <v>15</v>
      </c>
      <c r="M332" s="10" t="str">
        <f t="shared" si="21"/>
        <v>UPDATE ANAGRAFICAARTICOLI SET GRUPPO =102, CODCATEGORIASTAT=9 WHERE CODICE = '20505#013XXX'</v>
      </c>
      <c r="N332" s="26"/>
      <c r="O332" s="26"/>
      <c r="P332" s="26"/>
      <c r="R332" s="18" t="str">
        <f t="shared" si="22"/>
        <v xml:space="preserve"> ( '20505#013XXX', 'CRM', GETDATE(),  'PP PRODUZIONE PROPRIA',  'PP PRODUZIONE PROPRIA',  'AN ANIONICI',  'Faes',  '0,27',  0,  0, 0, 0,  0,  0)</v>
      </c>
      <c r="S332" s="19" t="str">
        <f t="shared" si="23"/>
        <v>INSERT INTO EXTRAMAGCRM ( CODART, UTENTEMODIFICA, DATAMODIFICA, GRUPPO, NATURA, CATEGORIASTAT, FAMIGLIA, CONCENTRAZIONE, SPECIALITIES, ECOCERT, COSMOS,SOLUZIONIA, SOLUZIONIB, SOLUZIONIC) VALUES  ( '20505#013XXX', 'CRM', GETDATE(),  'PP PRODUZIONE PROPRIA',  'PP PRODUZIONE PROPRIA',  'AN ANIONICI',  'Faes',  '0,27',  0,  0, 0, 0,  0,  0)</v>
      </c>
    </row>
    <row r="333" spans="1:19" ht="16.149999999999999" customHeight="1">
      <c r="A333" s="10">
        <f t="shared" si="20"/>
        <v>102</v>
      </c>
      <c r="B333" s="1" t="s">
        <v>65</v>
      </c>
      <c r="C333" s="1" t="s">
        <v>65</v>
      </c>
      <c r="D333" s="1">
        <v>9</v>
      </c>
      <c r="E333" s="10" t="s">
        <v>137</v>
      </c>
      <c r="F333" s="10" t="s">
        <v>605</v>
      </c>
      <c r="G333" s="13">
        <v>0.27</v>
      </c>
      <c r="H333" s="10" t="s">
        <v>693</v>
      </c>
      <c r="I333" s="10" t="s">
        <v>694</v>
      </c>
      <c r="J333" s="10" t="s">
        <v>15</v>
      </c>
      <c r="K333" s="10" t="s">
        <v>15</v>
      </c>
      <c r="L333" s="10" t="s">
        <v>15</v>
      </c>
      <c r="M333" s="10" t="str">
        <f t="shared" si="21"/>
        <v>UPDATE ANAGRAFICAARTICOLI SET GRUPPO =102, CODCATEGORIASTAT=9 WHERE CODICE = '20505#018XXX'</v>
      </c>
      <c r="N333" s="26"/>
      <c r="O333" s="26"/>
      <c r="P333" s="26"/>
      <c r="R333" s="18" t="str">
        <f t="shared" si="22"/>
        <v xml:space="preserve"> ( '20505#018XXX', 'CRM', GETDATE(),  'PP PRODUZIONE PROPRIA',  'PP PRODUZIONE PROPRIA',  'AN ANIONICI',  'Faes',  '0,27',  0,  0, 0, 0,  0,  0)</v>
      </c>
      <c r="S333" s="19" t="str">
        <f t="shared" si="23"/>
        <v>INSERT INTO EXTRAMAGCRM ( CODART, UTENTEMODIFICA, DATAMODIFICA, GRUPPO, NATURA, CATEGORIASTAT, FAMIGLIA, CONCENTRAZIONE, SPECIALITIES, ECOCERT, COSMOS,SOLUZIONIA, SOLUZIONIB, SOLUZIONIC) VALUES  ( '20505#018XXX', 'CRM', GETDATE(),  'PP PRODUZIONE PROPRIA',  'PP PRODUZIONE PROPRIA',  'AN ANIONICI',  'Faes',  '0,27',  0,  0, 0, 0,  0,  0)</v>
      </c>
    </row>
    <row r="334" spans="1:19" ht="16.149999999999999" customHeight="1">
      <c r="A334" s="10">
        <f t="shared" si="20"/>
        <v>102</v>
      </c>
      <c r="B334" s="1" t="s">
        <v>65</v>
      </c>
      <c r="C334" s="1" t="s">
        <v>65</v>
      </c>
      <c r="D334" s="1">
        <v>9</v>
      </c>
      <c r="E334" s="10" t="s">
        <v>137</v>
      </c>
      <c r="F334" s="10" t="s">
        <v>605</v>
      </c>
      <c r="G334" s="13">
        <v>0.27</v>
      </c>
      <c r="H334" s="10" t="s">
        <v>695</v>
      </c>
      <c r="I334" s="10" t="s">
        <v>696</v>
      </c>
      <c r="J334" s="10" t="s">
        <v>15</v>
      </c>
      <c r="K334" s="10" t="s">
        <v>15</v>
      </c>
      <c r="L334" s="10" t="s">
        <v>15</v>
      </c>
      <c r="M334" s="10" t="str">
        <f t="shared" si="21"/>
        <v>UPDATE ANAGRAFICAARTICOLI SET GRUPPO =102, CODCATEGORIASTAT=9 WHERE CODICE = '20505#019XXX'</v>
      </c>
      <c r="N334" s="26"/>
      <c r="O334" s="26"/>
      <c r="P334" s="26"/>
      <c r="R334" s="18" t="str">
        <f t="shared" si="22"/>
        <v xml:space="preserve"> ( '20505#019XXX', 'CRM', GETDATE(),  'PP PRODUZIONE PROPRIA',  'PP PRODUZIONE PROPRIA',  'AN ANIONICI',  'Faes',  '0,27',  0,  0, 0, 0,  0,  0)</v>
      </c>
      <c r="S334" s="19" t="str">
        <f t="shared" si="23"/>
        <v>INSERT INTO EXTRAMAGCRM ( CODART, UTENTEMODIFICA, DATAMODIFICA, GRUPPO, NATURA, CATEGORIASTAT, FAMIGLIA, CONCENTRAZIONE, SPECIALITIES, ECOCERT, COSMOS,SOLUZIONIA, SOLUZIONIB, SOLUZIONIC) VALUES  ( '20505#019XXX', 'CRM', GETDATE(),  'PP PRODUZIONE PROPRIA',  'PP PRODUZIONE PROPRIA',  'AN ANIONICI',  'Faes',  '0,27',  0,  0, 0, 0,  0,  0)</v>
      </c>
    </row>
    <row r="335" spans="1:19" ht="16.149999999999999" customHeight="1">
      <c r="A335" s="10">
        <f t="shared" si="20"/>
        <v>102</v>
      </c>
      <c r="B335" s="1" t="s">
        <v>65</v>
      </c>
      <c r="C335" s="1" t="s">
        <v>65</v>
      </c>
      <c r="D335" s="1">
        <v>9</v>
      </c>
      <c r="E335" s="10" t="s">
        <v>137</v>
      </c>
      <c r="F335" s="10" t="s">
        <v>605</v>
      </c>
      <c r="G335" s="13">
        <v>0.27</v>
      </c>
      <c r="H335" s="10" t="s">
        <v>697</v>
      </c>
      <c r="I335" s="10" t="s">
        <v>698</v>
      </c>
      <c r="J335" s="10" t="s">
        <v>15</v>
      </c>
      <c r="K335" s="10" t="s">
        <v>15</v>
      </c>
      <c r="L335" s="10" t="s">
        <v>15</v>
      </c>
      <c r="M335" s="10" t="str">
        <f t="shared" si="21"/>
        <v>UPDATE ANAGRAFICAARTICOLI SET GRUPPO =102, CODCATEGORIASTAT=9 WHERE CODICE = '20505#005XXX'</v>
      </c>
      <c r="N335" s="26"/>
      <c r="O335" s="26"/>
      <c r="P335" s="26"/>
      <c r="R335" s="18" t="str">
        <f t="shared" si="22"/>
        <v xml:space="preserve"> ( '20505#005XXX', 'CRM', GETDATE(),  'PP PRODUZIONE PROPRIA',  'PP PRODUZIONE PROPRIA',  'AN ANIONICI',  'Faes',  '0,27',  0,  0, 0, 0,  0,  0)</v>
      </c>
      <c r="S335" s="19" t="str">
        <f t="shared" si="23"/>
        <v>INSERT INTO EXTRAMAGCRM ( CODART, UTENTEMODIFICA, DATAMODIFICA, GRUPPO, NATURA, CATEGORIASTAT, FAMIGLIA, CONCENTRAZIONE, SPECIALITIES, ECOCERT, COSMOS,SOLUZIONIA, SOLUZIONIB, SOLUZIONIC) VALUES  ( '20505#005XXX', 'CRM', GETDATE(),  'PP PRODUZIONE PROPRIA',  'PP PRODUZIONE PROPRIA',  'AN ANIONICI',  'Faes',  '0,27',  0,  0, 0, 0,  0,  0)</v>
      </c>
    </row>
    <row r="336" spans="1:19" ht="16.149999999999999" customHeight="1">
      <c r="A336" s="10">
        <f t="shared" si="20"/>
        <v>102</v>
      </c>
      <c r="B336" s="1" t="s">
        <v>65</v>
      </c>
      <c r="C336" s="1" t="s">
        <v>65</v>
      </c>
      <c r="D336" s="1">
        <v>9</v>
      </c>
      <c r="E336" s="10" t="s">
        <v>137</v>
      </c>
      <c r="F336" s="10" t="s">
        <v>605</v>
      </c>
      <c r="G336" s="13">
        <v>0.27</v>
      </c>
      <c r="H336" s="10" t="s">
        <v>699</v>
      </c>
      <c r="I336" s="10" t="s">
        <v>700</v>
      </c>
      <c r="J336" s="10" t="s">
        <v>15</v>
      </c>
      <c r="K336" s="10" t="s">
        <v>15</v>
      </c>
      <c r="L336" s="10" t="s">
        <v>15</v>
      </c>
      <c r="M336" s="10" t="str">
        <f t="shared" si="21"/>
        <v>UPDATE ANAGRAFICAARTICOLI SET GRUPPO =102, CODCATEGORIASTAT=9 WHERE CODICE = '20509#151XXX'</v>
      </c>
      <c r="N336" s="26"/>
      <c r="O336" s="26"/>
      <c r="P336" s="26"/>
      <c r="R336" s="18" t="str">
        <f t="shared" si="22"/>
        <v xml:space="preserve"> ( '20509#151XXX', 'CRM', GETDATE(),  'PP PRODUZIONE PROPRIA',  'PP PRODUZIONE PROPRIA',  'AN ANIONICI',  'Faes',  '0,27',  0,  0, 0, 0,  0,  0)</v>
      </c>
      <c r="S336" s="19" t="str">
        <f t="shared" si="23"/>
        <v>INSERT INTO EXTRAMAGCRM ( CODART, UTENTEMODIFICA, DATAMODIFICA, GRUPPO, NATURA, CATEGORIASTAT, FAMIGLIA, CONCENTRAZIONE, SPECIALITIES, ECOCERT, COSMOS,SOLUZIONIA, SOLUZIONIB, SOLUZIONIC) VALUES  ( '20509#151XXX', 'CRM', GETDATE(),  'PP PRODUZIONE PROPRIA',  'PP PRODUZIONE PROPRIA',  'AN ANIONICI',  'Faes',  '0,27',  0,  0, 0, 0,  0,  0)</v>
      </c>
    </row>
    <row r="337" spans="1:19" ht="16.149999999999999" customHeight="1">
      <c r="A337" s="10">
        <f t="shared" si="20"/>
        <v>102</v>
      </c>
      <c r="B337" s="1" t="s">
        <v>65</v>
      </c>
      <c r="C337" s="1" t="s">
        <v>65</v>
      </c>
      <c r="D337" s="1">
        <v>9</v>
      </c>
      <c r="E337" s="10" t="s">
        <v>137</v>
      </c>
      <c r="F337" s="10" t="s">
        <v>605</v>
      </c>
      <c r="G337" s="13">
        <v>0.27</v>
      </c>
      <c r="H337" s="10" t="s">
        <v>701</v>
      </c>
      <c r="I337" s="10" t="s">
        <v>702</v>
      </c>
      <c r="J337" s="10" t="s">
        <v>15</v>
      </c>
      <c r="K337" s="10" t="s">
        <v>15</v>
      </c>
      <c r="L337" s="10" t="s">
        <v>15</v>
      </c>
      <c r="M337" s="10" t="str">
        <f t="shared" si="21"/>
        <v>UPDATE ANAGRAFICAARTICOLI SET GRUPPO =102, CODCATEGORIASTAT=9 WHERE CODICE = '20543#000XXX'</v>
      </c>
      <c r="N337" s="26"/>
      <c r="O337" s="26"/>
      <c r="P337" s="26"/>
      <c r="R337" s="18" t="str">
        <f t="shared" si="22"/>
        <v xml:space="preserve"> ( '20543#000XXX', 'CRM', GETDATE(),  'PP PRODUZIONE PROPRIA',  'PP PRODUZIONE PROPRIA',  'AN ANIONICI',  'Faes',  '0,27',  0,  0, 0, 0,  0,  0)</v>
      </c>
      <c r="S337" s="19" t="str">
        <f t="shared" si="23"/>
        <v>INSERT INTO EXTRAMAGCRM ( CODART, UTENTEMODIFICA, DATAMODIFICA, GRUPPO, NATURA, CATEGORIASTAT, FAMIGLIA, CONCENTRAZIONE, SPECIALITIES, ECOCERT, COSMOS,SOLUZIONIA, SOLUZIONIB, SOLUZIONIC) VALUES  ( '20543#000XXX', 'CRM', GETDATE(),  'PP PRODUZIONE PROPRIA',  'PP PRODUZIONE PROPRIA',  'AN ANIONICI',  'Faes',  '0,27',  0,  0, 0, 0,  0,  0)</v>
      </c>
    </row>
    <row r="338" spans="1:19" ht="16.149999999999999" customHeight="1">
      <c r="A338" s="10">
        <f t="shared" si="20"/>
        <v>102</v>
      </c>
      <c r="B338" s="1" t="s">
        <v>65</v>
      </c>
      <c r="C338" s="1" t="s">
        <v>65</v>
      </c>
      <c r="D338" s="1">
        <v>9</v>
      </c>
      <c r="E338" s="10" t="s">
        <v>137</v>
      </c>
      <c r="F338" s="10" t="s">
        <v>605</v>
      </c>
      <c r="G338" s="13">
        <v>0.27</v>
      </c>
      <c r="H338" s="10" t="s">
        <v>703</v>
      </c>
      <c r="I338" s="10" t="s">
        <v>704</v>
      </c>
      <c r="J338" s="10" t="s">
        <v>15</v>
      </c>
      <c r="K338" s="10" t="s">
        <v>15</v>
      </c>
      <c r="L338" s="10" t="s">
        <v>15</v>
      </c>
      <c r="M338" s="10" t="str">
        <f t="shared" si="21"/>
        <v>UPDATE ANAGRAFICAARTICOLI SET GRUPPO =102, CODCATEGORIASTAT=9 WHERE CODICE = '20517#000XXX'</v>
      </c>
      <c r="N338" s="26"/>
      <c r="O338" s="26"/>
      <c r="P338" s="26"/>
      <c r="R338" s="18" t="str">
        <f t="shared" si="22"/>
        <v xml:space="preserve"> ( '20517#000XXX', 'CRM', GETDATE(),  'PP PRODUZIONE PROPRIA',  'PP PRODUZIONE PROPRIA',  'AN ANIONICI',  'Faes',  '0,27',  0,  0, 0, 0,  0,  0)</v>
      </c>
      <c r="S338" s="19" t="str">
        <f t="shared" si="23"/>
        <v>INSERT INTO EXTRAMAGCRM ( CODART, UTENTEMODIFICA, DATAMODIFICA, GRUPPO, NATURA, CATEGORIASTAT, FAMIGLIA, CONCENTRAZIONE, SPECIALITIES, ECOCERT, COSMOS,SOLUZIONIA, SOLUZIONIB, SOLUZIONIC) VALUES  ( '20517#000XXX', 'CRM', GETDATE(),  'PP PRODUZIONE PROPRIA',  'PP PRODUZIONE PROPRIA',  'AN ANIONICI',  'Faes',  '0,27',  0,  0, 0, 0,  0,  0)</v>
      </c>
    </row>
    <row r="339" spans="1:19" ht="16.149999999999999" customHeight="1">
      <c r="A339" s="10">
        <f t="shared" si="20"/>
        <v>102</v>
      </c>
      <c r="B339" s="1" t="s">
        <v>65</v>
      </c>
      <c r="C339" s="1" t="s">
        <v>65</v>
      </c>
      <c r="D339" s="1">
        <v>9</v>
      </c>
      <c r="E339" s="10" t="s">
        <v>137</v>
      </c>
      <c r="F339" s="10" t="s">
        <v>605</v>
      </c>
      <c r="G339" s="13">
        <v>0.27</v>
      </c>
      <c r="H339" s="10" t="s">
        <v>705</v>
      </c>
      <c r="I339" s="10" t="s">
        <v>706</v>
      </c>
      <c r="J339" s="10" t="s">
        <v>15</v>
      </c>
      <c r="K339" s="10" t="s">
        <v>15</v>
      </c>
      <c r="L339" s="10" t="s">
        <v>15</v>
      </c>
      <c r="M339" s="10" t="str">
        <f t="shared" si="21"/>
        <v>UPDATE ANAGRAFICAARTICOLI SET GRUPPO =102, CODCATEGORIASTAT=9 WHERE CODICE = '25517#000XXX'</v>
      </c>
      <c r="N339" s="26"/>
      <c r="O339" s="26"/>
      <c r="P339" s="26"/>
      <c r="R339" s="18" t="str">
        <f t="shared" si="22"/>
        <v xml:space="preserve"> ( '25517#000XXX', 'CRM', GETDATE(),  'PP PRODUZIONE PROPRIA',  'PP PRODUZIONE PROPRIA',  'AN ANIONICI',  'Faes',  '0,27',  0,  0, 0, 0,  0,  0)</v>
      </c>
      <c r="S339" s="19" t="str">
        <f t="shared" si="23"/>
        <v>INSERT INTO EXTRAMAGCRM ( CODART, UTENTEMODIFICA, DATAMODIFICA, GRUPPO, NATURA, CATEGORIASTAT, FAMIGLIA, CONCENTRAZIONE, SPECIALITIES, ECOCERT, COSMOS,SOLUZIONIA, SOLUZIONIB, SOLUZIONIC) VALUES  ( '25517#000XXX', 'CRM', GETDATE(),  'PP PRODUZIONE PROPRIA',  'PP PRODUZIONE PROPRIA',  'AN ANIONICI',  'Faes',  '0,27',  0,  0, 0, 0,  0,  0)</v>
      </c>
    </row>
    <row r="340" spans="1:19" ht="16.149999999999999" customHeight="1">
      <c r="A340" s="10">
        <f t="shared" si="20"/>
        <v>102</v>
      </c>
      <c r="B340" s="1" t="s">
        <v>65</v>
      </c>
      <c r="C340" s="1" t="s">
        <v>65</v>
      </c>
      <c r="D340" s="1">
        <v>9</v>
      </c>
      <c r="E340" s="10" t="s">
        <v>137</v>
      </c>
      <c r="F340" s="10" t="s">
        <v>605</v>
      </c>
      <c r="G340" s="13">
        <v>0.27</v>
      </c>
      <c r="H340" s="10" t="s">
        <v>707</v>
      </c>
      <c r="I340" s="10" t="s">
        <v>708</v>
      </c>
      <c r="J340" s="10" t="s">
        <v>15</v>
      </c>
      <c r="K340" s="10" t="s">
        <v>15</v>
      </c>
      <c r="L340" s="10" t="s">
        <v>15</v>
      </c>
      <c r="M340" s="10" t="str">
        <f t="shared" si="21"/>
        <v>UPDATE ANAGRAFICAARTICOLI SET GRUPPO =102, CODCATEGORIASTAT=9 WHERE CODICE = '20517#019XXX'</v>
      </c>
      <c r="N340" s="26"/>
      <c r="O340" s="26"/>
      <c r="P340" s="26"/>
      <c r="R340" s="18" t="str">
        <f t="shared" si="22"/>
        <v xml:space="preserve"> ( '20517#019XXX', 'CRM', GETDATE(),  'PP PRODUZIONE PROPRIA',  'PP PRODUZIONE PROPRIA',  'AN ANIONICI',  'Faes',  '0,27',  0,  0, 0, 0,  0,  0)</v>
      </c>
      <c r="S340" s="19" t="str">
        <f t="shared" si="23"/>
        <v>INSERT INTO EXTRAMAGCRM ( CODART, UTENTEMODIFICA, DATAMODIFICA, GRUPPO, NATURA, CATEGORIASTAT, FAMIGLIA, CONCENTRAZIONE, SPECIALITIES, ECOCERT, COSMOS,SOLUZIONIA, SOLUZIONIB, SOLUZIONIC) VALUES  ( '20517#019XXX', 'CRM', GETDATE(),  'PP PRODUZIONE PROPRIA',  'PP PRODUZIONE PROPRIA',  'AN ANIONICI',  'Faes',  '0,27',  0,  0, 0, 0,  0,  0)</v>
      </c>
    </row>
    <row r="341" spans="1:19" ht="16.149999999999999" customHeight="1">
      <c r="A341" s="10">
        <f t="shared" si="20"/>
        <v>102</v>
      </c>
      <c r="B341" s="1" t="s">
        <v>65</v>
      </c>
      <c r="C341" s="1" t="s">
        <v>65</v>
      </c>
      <c r="D341" s="1">
        <v>9</v>
      </c>
      <c r="E341" s="10" t="s">
        <v>137</v>
      </c>
      <c r="F341" s="10" t="s">
        <v>605</v>
      </c>
      <c r="G341" s="13">
        <v>0.27</v>
      </c>
      <c r="H341" s="10" t="s">
        <v>709</v>
      </c>
      <c r="I341" s="10" t="s">
        <v>710</v>
      </c>
      <c r="J341" s="10" t="s">
        <v>15</v>
      </c>
      <c r="K341" s="10" t="s">
        <v>15</v>
      </c>
      <c r="L341" s="10" t="s">
        <v>15</v>
      </c>
      <c r="M341" s="10" t="str">
        <f t="shared" si="21"/>
        <v>UPDATE ANAGRAFICAARTICOLI SET GRUPPO =102, CODCATEGORIASTAT=9 WHERE CODICE = '20517#020XXX'</v>
      </c>
      <c r="N341" s="26"/>
      <c r="O341" s="26"/>
      <c r="P341" s="26"/>
      <c r="R341" s="18" t="str">
        <f t="shared" si="22"/>
        <v xml:space="preserve"> ( '20517#020XXX', 'CRM', GETDATE(),  'PP PRODUZIONE PROPRIA',  'PP PRODUZIONE PROPRIA',  'AN ANIONICI',  'Faes',  '0,27',  0,  0, 0, 0,  0,  0)</v>
      </c>
      <c r="S341" s="19" t="str">
        <f t="shared" si="23"/>
        <v>INSERT INTO EXTRAMAGCRM ( CODART, UTENTEMODIFICA, DATAMODIFICA, GRUPPO, NATURA, CATEGORIASTAT, FAMIGLIA, CONCENTRAZIONE, SPECIALITIES, ECOCERT, COSMOS,SOLUZIONIA, SOLUZIONIB, SOLUZIONIC) VALUES  ( '20517#020XXX', 'CRM', GETDATE(),  'PP PRODUZIONE PROPRIA',  'PP PRODUZIONE PROPRIA',  'AN ANIONICI',  'Faes',  '0,27',  0,  0, 0, 0,  0,  0)</v>
      </c>
    </row>
    <row r="342" spans="1:19" ht="16.149999999999999" customHeight="1">
      <c r="A342" s="10">
        <f t="shared" si="20"/>
        <v>102</v>
      </c>
      <c r="B342" s="1" t="s">
        <v>65</v>
      </c>
      <c r="C342" s="1" t="s">
        <v>65</v>
      </c>
      <c r="D342" s="1">
        <v>9</v>
      </c>
      <c r="E342" s="10" t="s">
        <v>137</v>
      </c>
      <c r="F342" s="10" t="s">
        <v>605</v>
      </c>
      <c r="G342" s="13">
        <v>0.27</v>
      </c>
      <c r="H342" s="10" t="s">
        <v>711</v>
      </c>
      <c r="I342" s="10" t="s">
        <v>712</v>
      </c>
      <c r="J342" s="10" t="s">
        <v>15</v>
      </c>
      <c r="K342" s="10" t="s">
        <v>15</v>
      </c>
      <c r="L342" s="10" t="s">
        <v>15</v>
      </c>
      <c r="M342" s="10" t="str">
        <f t="shared" si="21"/>
        <v>UPDATE ANAGRAFICAARTICOLI SET GRUPPO =102, CODCATEGORIASTAT=9 WHERE CODICE = '20563#000XXX'</v>
      </c>
      <c r="N342" s="26"/>
      <c r="O342" s="26"/>
      <c r="P342" s="26"/>
      <c r="R342" s="18" t="str">
        <f t="shared" si="22"/>
        <v xml:space="preserve"> ( '20563#000XXX', 'CRM', GETDATE(),  'PP PRODUZIONE PROPRIA',  'PP PRODUZIONE PROPRIA',  'AN ANIONICI',  'Faes',  '0,27',  0,  0, 0, 0,  0,  0)</v>
      </c>
      <c r="S342" s="19" t="str">
        <f t="shared" si="23"/>
        <v>INSERT INTO EXTRAMAGCRM ( CODART, UTENTEMODIFICA, DATAMODIFICA, GRUPPO, NATURA, CATEGORIASTAT, FAMIGLIA, CONCENTRAZIONE, SPECIALITIES, ECOCERT, COSMOS,SOLUZIONIA, SOLUZIONIB, SOLUZIONIC) VALUES  ( '20563#000XXX', 'CRM', GETDATE(),  'PP PRODUZIONE PROPRIA',  'PP PRODUZIONE PROPRIA',  'AN ANIONICI',  'Faes',  '0,27',  0,  0, 0, 0,  0,  0)</v>
      </c>
    </row>
    <row r="343" spans="1:19" ht="16.149999999999999" customHeight="1">
      <c r="A343" s="10">
        <f t="shared" si="20"/>
        <v>102</v>
      </c>
      <c r="B343" s="1" t="s">
        <v>65</v>
      </c>
      <c r="C343" s="1" t="s">
        <v>65</v>
      </c>
      <c r="D343" s="1">
        <v>9</v>
      </c>
      <c r="E343" s="10" t="s">
        <v>137</v>
      </c>
      <c r="F343" s="10" t="s">
        <v>944</v>
      </c>
      <c r="G343" s="14">
        <v>0.27</v>
      </c>
      <c r="H343" s="10" t="s">
        <v>713</v>
      </c>
      <c r="I343" s="11" t="s">
        <v>714</v>
      </c>
      <c r="J343" s="10" t="s">
        <v>15</v>
      </c>
      <c r="K343" s="10" t="s">
        <v>15</v>
      </c>
      <c r="L343" s="10" t="s">
        <v>15</v>
      </c>
      <c r="M343" s="10" t="str">
        <f t="shared" si="21"/>
        <v>UPDATE ANAGRAFICAARTICOLI SET GRUPPO =102, CODCATEGORIASTAT=9 WHERE CODICE = '20508#000XXX'</v>
      </c>
      <c r="N343" s="26"/>
      <c r="O343" s="26"/>
      <c r="P343" s="26"/>
      <c r="R343" s="18" t="str">
        <f t="shared" si="22"/>
        <v xml:space="preserve"> ( '20508#000XXX', 'CRM', GETDATE(),  'PP PRODUZIONE PROPRIA',  'PP PRODUZIONE PROPRIA',  'AN ANIONICI',  'Faes ',  '0,27',  0,  0, 0, 0,  0,  0)</v>
      </c>
      <c r="S343" s="19" t="str">
        <f t="shared" si="23"/>
        <v>INSERT INTO EXTRAMAGCRM ( CODART, UTENTEMODIFICA, DATAMODIFICA, GRUPPO, NATURA, CATEGORIASTAT, FAMIGLIA, CONCENTRAZIONE, SPECIALITIES, ECOCERT, COSMOS,SOLUZIONIA, SOLUZIONIB, SOLUZIONIC) VALUES  ( '20508#000XXX', 'CRM', GETDATE(),  'PP PRODUZIONE PROPRIA',  'PP PRODUZIONE PROPRIA',  'AN ANIONICI',  'Faes ',  '0,27',  0,  0, 0, 0,  0,  0)</v>
      </c>
    </row>
    <row r="344" spans="1:19" ht="16.149999999999999" customHeight="1">
      <c r="A344" s="10">
        <f t="shared" si="20"/>
        <v>102</v>
      </c>
      <c r="B344" s="1" t="s">
        <v>65</v>
      </c>
      <c r="C344" s="1" t="s">
        <v>65</v>
      </c>
      <c r="D344" s="1">
        <v>9</v>
      </c>
      <c r="E344" s="10" t="s">
        <v>137</v>
      </c>
      <c r="F344" s="10" t="s">
        <v>605</v>
      </c>
      <c r="G344" s="13">
        <v>0.27</v>
      </c>
      <c r="H344" s="10" t="s">
        <v>715</v>
      </c>
      <c r="I344" s="10" t="s">
        <v>716</v>
      </c>
      <c r="J344" s="10" t="s">
        <v>15</v>
      </c>
      <c r="K344" s="10" t="s">
        <v>15</v>
      </c>
      <c r="L344" s="10" t="s">
        <v>15</v>
      </c>
      <c r="M344" s="10" t="str">
        <f t="shared" si="21"/>
        <v>UPDATE ANAGRAFICAARTICOLI SET GRUPPO =102, CODCATEGORIASTAT=9 WHERE CODICE = '20508#104XXX'</v>
      </c>
      <c r="N344" s="26"/>
      <c r="O344" s="26"/>
      <c r="P344" s="26"/>
      <c r="R344" s="18" t="str">
        <f t="shared" si="22"/>
        <v xml:space="preserve"> ( '20508#104XXX', 'CRM', GETDATE(),  'PP PRODUZIONE PROPRIA',  'PP PRODUZIONE PROPRIA',  'AN ANIONICI',  'Faes',  '0,27',  0,  0, 0, 0,  0,  0)</v>
      </c>
      <c r="S344" s="19" t="str">
        <f t="shared" si="23"/>
        <v>INSERT INTO EXTRAMAGCRM ( CODART, UTENTEMODIFICA, DATAMODIFICA, GRUPPO, NATURA, CATEGORIASTAT, FAMIGLIA, CONCENTRAZIONE, SPECIALITIES, ECOCERT, COSMOS,SOLUZIONIA, SOLUZIONIB, SOLUZIONIC) VALUES  ( '20508#104XXX', 'CRM', GETDATE(),  'PP PRODUZIONE PROPRIA',  'PP PRODUZIONE PROPRIA',  'AN ANIONICI',  'Faes',  '0,27',  0,  0, 0, 0,  0,  0)</v>
      </c>
    </row>
    <row r="345" spans="1:19" ht="16.149999999999999" customHeight="1">
      <c r="A345" s="10">
        <f t="shared" si="20"/>
        <v>102</v>
      </c>
      <c r="B345" s="1" t="s">
        <v>65</v>
      </c>
      <c r="C345" s="1" t="s">
        <v>65</v>
      </c>
      <c r="D345" s="1">
        <v>9</v>
      </c>
      <c r="E345" s="10" t="s">
        <v>137</v>
      </c>
      <c r="F345" s="10" t="s">
        <v>605</v>
      </c>
      <c r="G345" s="13">
        <v>0.27</v>
      </c>
      <c r="H345" s="10" t="s">
        <v>717</v>
      </c>
      <c r="I345" s="10" t="s">
        <v>718</v>
      </c>
      <c r="J345" s="10" t="s">
        <v>15</v>
      </c>
      <c r="K345" s="10" t="s">
        <v>15</v>
      </c>
      <c r="L345" s="10" t="s">
        <v>15</v>
      </c>
      <c r="M345" s="10" t="str">
        <f t="shared" si="21"/>
        <v>UPDATE ANAGRAFICAARTICOLI SET GRUPPO =102, CODCATEGORIASTAT=9 WHERE CODICE = '20508#013XXX'</v>
      </c>
      <c r="N345" s="26"/>
      <c r="O345" s="26"/>
      <c r="P345" s="26"/>
      <c r="R345" s="18" t="str">
        <f t="shared" si="22"/>
        <v xml:space="preserve"> ( '20508#013XXX', 'CRM', GETDATE(),  'PP PRODUZIONE PROPRIA',  'PP PRODUZIONE PROPRIA',  'AN ANIONICI',  'Faes',  '0,27',  0,  0, 0, 0,  0,  0)</v>
      </c>
      <c r="S345" s="19" t="str">
        <f t="shared" si="23"/>
        <v>INSERT INTO EXTRAMAGCRM ( CODART, UTENTEMODIFICA, DATAMODIFICA, GRUPPO, NATURA, CATEGORIASTAT, FAMIGLIA, CONCENTRAZIONE, SPECIALITIES, ECOCERT, COSMOS,SOLUZIONIA, SOLUZIONIB, SOLUZIONIC) VALUES  ( '20508#013XXX', 'CRM', GETDATE(),  'PP PRODUZIONE PROPRIA',  'PP PRODUZIONE PROPRIA',  'AN ANIONICI',  'Faes',  '0,27',  0,  0, 0, 0,  0,  0)</v>
      </c>
    </row>
    <row r="346" spans="1:19" ht="16.149999999999999" customHeight="1">
      <c r="A346" s="10">
        <f t="shared" si="20"/>
        <v>102</v>
      </c>
      <c r="B346" s="1" t="s">
        <v>65</v>
      </c>
      <c r="C346" s="1" t="s">
        <v>65</v>
      </c>
      <c r="D346" s="1">
        <v>9</v>
      </c>
      <c r="E346" s="10" t="s">
        <v>137</v>
      </c>
      <c r="F346" s="10" t="s">
        <v>605</v>
      </c>
      <c r="G346" s="13">
        <v>0.27</v>
      </c>
      <c r="H346" s="10" t="s">
        <v>719</v>
      </c>
      <c r="I346" s="10" t="s">
        <v>720</v>
      </c>
      <c r="J346" s="10" t="s">
        <v>15</v>
      </c>
      <c r="K346" s="10" t="s">
        <v>15</v>
      </c>
      <c r="L346" s="10" t="s">
        <v>15</v>
      </c>
      <c r="M346" s="10" t="str">
        <f t="shared" si="21"/>
        <v>UPDATE ANAGRAFICAARTICOLI SET GRUPPO =102, CODCATEGORIASTAT=9 WHERE CODICE = '20508#005XXX'</v>
      </c>
      <c r="N346" s="26"/>
      <c r="O346" s="26"/>
      <c r="P346" s="26"/>
      <c r="R346" s="18" t="str">
        <f t="shared" si="22"/>
        <v xml:space="preserve"> ( '20508#005XXX', 'CRM', GETDATE(),  'PP PRODUZIONE PROPRIA',  'PP PRODUZIONE PROPRIA',  'AN ANIONICI',  'Faes',  '0,27',  0,  0, 0, 0,  0,  0)</v>
      </c>
      <c r="S346" s="19" t="str">
        <f t="shared" si="23"/>
        <v>INSERT INTO EXTRAMAGCRM ( CODART, UTENTEMODIFICA, DATAMODIFICA, GRUPPO, NATURA, CATEGORIASTAT, FAMIGLIA, CONCENTRAZIONE, SPECIALITIES, ECOCERT, COSMOS,SOLUZIONIA, SOLUZIONIB, SOLUZIONIC) VALUES  ( '20508#005XXX', 'CRM', GETDATE(),  'PP PRODUZIONE PROPRIA',  'PP PRODUZIONE PROPRIA',  'AN ANIONICI',  'Faes',  '0,27',  0,  0, 0, 0,  0,  0)</v>
      </c>
    </row>
    <row r="347" spans="1:19" ht="16.149999999999999" customHeight="1">
      <c r="A347" s="10">
        <f t="shared" si="20"/>
        <v>102</v>
      </c>
      <c r="B347" s="1" t="s">
        <v>65</v>
      </c>
      <c r="C347" s="1" t="s">
        <v>65</v>
      </c>
      <c r="D347" s="1">
        <v>9</v>
      </c>
      <c r="E347" s="10" t="s">
        <v>137</v>
      </c>
      <c r="F347" s="10" t="s">
        <v>605</v>
      </c>
      <c r="G347" s="13">
        <v>0.27</v>
      </c>
      <c r="H347" s="10" t="s">
        <v>721</v>
      </c>
      <c r="I347" s="10" t="s">
        <v>722</v>
      </c>
      <c r="J347" s="10" t="s">
        <v>15</v>
      </c>
      <c r="K347" s="10" t="s">
        <v>15</v>
      </c>
      <c r="L347" s="10" t="s">
        <v>15</v>
      </c>
      <c r="M347" s="10" t="str">
        <f t="shared" si="21"/>
        <v>UPDATE ANAGRAFICAARTICOLI SET GRUPPO =102, CODCATEGORIASTAT=9 WHERE CODICE = '20496#000XXX'</v>
      </c>
      <c r="N347" s="26"/>
      <c r="O347" s="26"/>
      <c r="P347" s="26"/>
      <c r="R347" s="18" t="str">
        <f t="shared" si="22"/>
        <v xml:space="preserve"> ( '20496#000XXX', 'CRM', GETDATE(),  'PP PRODUZIONE PROPRIA',  'PP PRODUZIONE PROPRIA',  'AN ANIONICI',  'Faes',  '0,27',  0,  0, 0, 0,  0,  0)</v>
      </c>
      <c r="S347" s="19" t="str">
        <f t="shared" si="23"/>
        <v>INSERT INTO EXTRAMAGCRM ( CODART, UTENTEMODIFICA, DATAMODIFICA, GRUPPO, NATURA, CATEGORIASTAT, FAMIGLIA, CONCENTRAZIONE, SPECIALITIES, ECOCERT, COSMOS,SOLUZIONIA, SOLUZIONIB, SOLUZIONIC) VALUES  ( '20496#000XXX', 'CRM', GETDATE(),  'PP PRODUZIONE PROPRIA',  'PP PRODUZIONE PROPRIA',  'AN ANIONICI',  'Faes',  '0,27',  0,  0, 0, 0,  0,  0)</v>
      </c>
    </row>
    <row r="348" spans="1:19" ht="16.149999999999999" customHeight="1">
      <c r="A348" s="10">
        <f t="shared" si="20"/>
        <v>102</v>
      </c>
      <c r="B348" s="1" t="s">
        <v>65</v>
      </c>
      <c r="C348" s="1" t="s">
        <v>65</v>
      </c>
      <c r="D348" s="1">
        <v>9</v>
      </c>
      <c r="E348" s="10" t="s">
        <v>137</v>
      </c>
      <c r="F348" s="10" t="s">
        <v>605</v>
      </c>
      <c r="G348" s="13">
        <v>0.27</v>
      </c>
      <c r="H348" s="10" t="s">
        <v>721</v>
      </c>
      <c r="I348" s="10" t="s">
        <v>723</v>
      </c>
      <c r="J348" s="10" t="s">
        <v>15</v>
      </c>
      <c r="K348" s="10" t="s">
        <v>15</v>
      </c>
      <c r="L348" s="10" t="s">
        <v>15</v>
      </c>
      <c r="M348" s="10" t="str">
        <f t="shared" si="21"/>
        <v>UPDATE ANAGRAFICAARTICOLI SET GRUPPO =102, CODCATEGORIASTAT=9 WHERE CODICE = '20496#013XXX'</v>
      </c>
      <c r="N348" s="26"/>
      <c r="O348" s="26"/>
      <c r="P348" s="26"/>
      <c r="R348" s="18" t="str">
        <f t="shared" si="22"/>
        <v xml:space="preserve"> ( '20496#013XXX', 'CRM', GETDATE(),  'PP PRODUZIONE PROPRIA',  'PP PRODUZIONE PROPRIA',  'AN ANIONICI',  'Faes',  '0,27',  0,  0, 0, 0,  0,  0)</v>
      </c>
      <c r="S348" s="19" t="str">
        <f t="shared" si="23"/>
        <v>INSERT INTO EXTRAMAGCRM ( CODART, UTENTEMODIFICA, DATAMODIFICA, GRUPPO, NATURA, CATEGORIASTAT, FAMIGLIA, CONCENTRAZIONE, SPECIALITIES, ECOCERT, COSMOS,SOLUZIONIA, SOLUZIONIB, SOLUZIONIC) VALUES  ( '20496#013XXX', 'CRM', GETDATE(),  'PP PRODUZIONE PROPRIA',  'PP PRODUZIONE PROPRIA',  'AN ANIONICI',  'Faes',  '0,27',  0,  0, 0, 0,  0,  0)</v>
      </c>
    </row>
    <row r="349" spans="1:19" ht="16.149999999999999" customHeight="1">
      <c r="A349" s="10">
        <f t="shared" si="20"/>
        <v>102</v>
      </c>
      <c r="B349" s="1" t="s">
        <v>65</v>
      </c>
      <c r="C349" s="1" t="s">
        <v>65</v>
      </c>
      <c r="D349" s="1">
        <v>9</v>
      </c>
      <c r="E349" s="10" t="s">
        <v>137</v>
      </c>
      <c r="F349" s="10" t="s">
        <v>605</v>
      </c>
      <c r="G349" s="13">
        <v>0.27</v>
      </c>
      <c r="H349" s="10" t="s">
        <v>724</v>
      </c>
      <c r="I349" s="10" t="s">
        <v>725</v>
      </c>
      <c r="J349" s="10" t="s">
        <v>15</v>
      </c>
      <c r="K349" s="10" t="s">
        <v>15</v>
      </c>
      <c r="L349" s="10" t="s">
        <v>15</v>
      </c>
      <c r="M349" s="10" t="str">
        <f t="shared" si="21"/>
        <v>UPDATE ANAGRAFICAARTICOLI SET GRUPPO =102, CODCATEGORIASTAT=9 WHERE CODICE = '20541#000XXX'</v>
      </c>
      <c r="N349" s="26"/>
      <c r="O349" s="26"/>
      <c r="P349" s="26"/>
      <c r="R349" s="18" t="str">
        <f t="shared" si="22"/>
        <v xml:space="preserve"> ( '20541#000XXX', 'CRM', GETDATE(),  'PP PRODUZIONE PROPRIA',  'PP PRODUZIONE PROPRIA',  'AN ANIONICI',  'Faes',  '0,27',  0,  0, 0, 0,  0,  0)</v>
      </c>
      <c r="S349" s="19" t="str">
        <f t="shared" si="23"/>
        <v>INSERT INTO EXTRAMAGCRM ( CODART, UTENTEMODIFICA, DATAMODIFICA, GRUPPO, NATURA, CATEGORIASTAT, FAMIGLIA, CONCENTRAZIONE, SPECIALITIES, ECOCERT, COSMOS,SOLUZIONIA, SOLUZIONIB, SOLUZIONIC) VALUES  ( '20541#000XXX', 'CRM', GETDATE(),  'PP PRODUZIONE PROPRIA',  'PP PRODUZIONE PROPRIA',  'AN ANIONICI',  'Faes',  '0,27',  0,  0, 0, 0,  0,  0)</v>
      </c>
    </row>
    <row r="350" spans="1:19" ht="16.149999999999999" customHeight="1">
      <c r="A350" s="10">
        <f t="shared" si="20"/>
        <v>102</v>
      </c>
      <c r="B350" s="1" t="s">
        <v>65</v>
      </c>
      <c r="C350" s="1" t="s">
        <v>65</v>
      </c>
      <c r="D350" s="1">
        <v>9</v>
      </c>
      <c r="E350" s="10" t="s">
        <v>137</v>
      </c>
      <c r="F350" s="10" t="s">
        <v>605</v>
      </c>
      <c r="G350" s="13">
        <v>0.27</v>
      </c>
      <c r="H350" s="10" t="s">
        <v>726</v>
      </c>
      <c r="I350" s="10" t="s">
        <v>727</v>
      </c>
      <c r="J350" s="10" t="s">
        <v>15</v>
      </c>
      <c r="K350" s="10" t="s">
        <v>15</v>
      </c>
      <c r="L350" s="10" t="s">
        <v>15</v>
      </c>
      <c r="M350" s="10" t="str">
        <f t="shared" si="21"/>
        <v>UPDATE ANAGRAFICAARTICOLI SET GRUPPO =102, CODCATEGORIASTAT=9 WHERE CODICE = '20520#000XXX'</v>
      </c>
      <c r="N350" s="26"/>
      <c r="O350" s="26"/>
      <c r="P350" s="26"/>
      <c r="R350" s="18" t="str">
        <f t="shared" si="22"/>
        <v xml:space="preserve"> ( '20520#000XXX', 'CRM', GETDATE(),  'PP PRODUZIONE PROPRIA',  'PP PRODUZIONE PROPRIA',  'AN ANIONICI',  'Faes',  '0,27',  0,  0, 0, 0,  0,  0)</v>
      </c>
      <c r="S350" s="19" t="str">
        <f t="shared" si="23"/>
        <v>INSERT INTO EXTRAMAGCRM ( CODART, UTENTEMODIFICA, DATAMODIFICA, GRUPPO, NATURA, CATEGORIASTAT, FAMIGLIA, CONCENTRAZIONE, SPECIALITIES, ECOCERT, COSMOS,SOLUZIONIA, SOLUZIONIB, SOLUZIONIC) VALUES  ( '20520#000XXX', 'CRM', GETDATE(),  'PP PRODUZIONE PROPRIA',  'PP PRODUZIONE PROPRIA',  'AN ANIONICI',  'Faes',  '0,27',  0,  0, 0, 0,  0,  0)</v>
      </c>
    </row>
    <row r="351" spans="1:19" ht="16.149999999999999" customHeight="1">
      <c r="A351" s="10">
        <f t="shared" si="20"/>
        <v>102</v>
      </c>
      <c r="B351" s="1" t="s">
        <v>65</v>
      </c>
      <c r="C351" s="1" t="s">
        <v>65</v>
      </c>
      <c r="D351" s="1">
        <v>9</v>
      </c>
      <c r="E351" s="10" t="s">
        <v>137</v>
      </c>
      <c r="F351" s="10" t="s">
        <v>605</v>
      </c>
      <c r="G351" s="13">
        <v>0.27</v>
      </c>
      <c r="H351" s="10" t="s">
        <v>726</v>
      </c>
      <c r="I351" s="10" t="s">
        <v>728</v>
      </c>
      <c r="J351" s="10" t="s">
        <v>15</v>
      </c>
      <c r="K351" s="10" t="s">
        <v>15</v>
      </c>
      <c r="L351" s="10" t="s">
        <v>15</v>
      </c>
      <c r="M351" s="10" t="str">
        <f t="shared" si="21"/>
        <v>UPDATE ANAGRAFICAARTICOLI SET GRUPPO =102, CODCATEGORIASTAT=9 WHERE CODICE = '20520#062XXX'</v>
      </c>
      <c r="N351" s="26"/>
      <c r="O351" s="26"/>
      <c r="P351" s="26"/>
      <c r="R351" s="18" t="str">
        <f t="shared" si="22"/>
        <v xml:space="preserve"> ( '20520#062XXX', 'CRM', GETDATE(),  'PP PRODUZIONE PROPRIA',  'PP PRODUZIONE PROPRIA',  'AN ANIONICI',  'Faes',  '0,27',  0,  0, 0, 0,  0,  0)</v>
      </c>
      <c r="S351" s="19" t="str">
        <f t="shared" si="23"/>
        <v>INSERT INTO EXTRAMAGCRM ( CODART, UTENTEMODIFICA, DATAMODIFICA, GRUPPO, NATURA, CATEGORIASTAT, FAMIGLIA, CONCENTRAZIONE, SPECIALITIES, ECOCERT, COSMOS,SOLUZIONIA, SOLUZIONIB, SOLUZIONIC) VALUES  ( '20520#062XXX', 'CRM', GETDATE(),  'PP PRODUZIONE PROPRIA',  'PP PRODUZIONE PROPRIA',  'AN ANIONICI',  'Faes',  '0,27',  0,  0, 0, 0,  0,  0)</v>
      </c>
    </row>
    <row r="352" spans="1:19" ht="16.149999999999999" customHeight="1">
      <c r="A352" s="10">
        <f t="shared" si="20"/>
        <v>102</v>
      </c>
      <c r="B352" s="1" t="s">
        <v>65</v>
      </c>
      <c r="C352" s="1" t="s">
        <v>65</v>
      </c>
      <c r="D352" s="1">
        <v>9</v>
      </c>
      <c r="E352" s="10" t="s">
        <v>137</v>
      </c>
      <c r="F352" s="10" t="s">
        <v>944</v>
      </c>
      <c r="G352" s="14">
        <v>0.27</v>
      </c>
      <c r="H352" s="10" t="s">
        <v>729</v>
      </c>
      <c r="I352" s="11" t="s">
        <v>730</v>
      </c>
      <c r="J352" s="10" t="s">
        <v>15</v>
      </c>
      <c r="K352" s="10" t="s">
        <v>15</v>
      </c>
      <c r="L352" s="10" t="s">
        <v>15</v>
      </c>
      <c r="M352" s="10" t="str">
        <f t="shared" si="21"/>
        <v>UPDATE ANAGRAFICAARTICOLI SET GRUPPO =102, CODCATEGORIASTAT=9 WHERE CODICE = '20497#000XXX'</v>
      </c>
      <c r="N352" s="26"/>
      <c r="O352" s="26"/>
      <c r="P352" s="26"/>
      <c r="R352" s="18" t="str">
        <f t="shared" si="22"/>
        <v xml:space="preserve"> ( '20497#000XXX', 'CRM', GETDATE(),  'PP PRODUZIONE PROPRIA',  'PP PRODUZIONE PROPRIA',  'AN ANIONICI',  'Faes ',  '0,27',  0,  0, 0, 0,  0,  0)</v>
      </c>
      <c r="S352" s="19" t="str">
        <f t="shared" si="23"/>
        <v>INSERT INTO EXTRAMAGCRM ( CODART, UTENTEMODIFICA, DATAMODIFICA, GRUPPO, NATURA, CATEGORIASTAT, FAMIGLIA, CONCENTRAZIONE, SPECIALITIES, ECOCERT, COSMOS,SOLUZIONIA, SOLUZIONIB, SOLUZIONIC) VALUES  ( '20497#000XXX', 'CRM', GETDATE(),  'PP PRODUZIONE PROPRIA',  'PP PRODUZIONE PROPRIA',  'AN ANIONICI',  'Faes ',  '0,27',  0,  0, 0, 0,  0,  0)</v>
      </c>
    </row>
    <row r="353" spans="1:19" ht="16.149999999999999" customHeight="1">
      <c r="A353" s="10">
        <f t="shared" si="20"/>
        <v>102</v>
      </c>
      <c r="B353" s="1" t="s">
        <v>65</v>
      </c>
      <c r="C353" s="1" t="s">
        <v>65</v>
      </c>
      <c r="D353" s="1">
        <v>9</v>
      </c>
      <c r="E353" s="10" t="s">
        <v>137</v>
      </c>
      <c r="F353" s="10" t="s">
        <v>605</v>
      </c>
      <c r="G353" s="13">
        <v>0.27</v>
      </c>
      <c r="H353" s="10" t="s">
        <v>731</v>
      </c>
      <c r="I353" s="10" t="s">
        <v>732</v>
      </c>
      <c r="J353" s="10" t="s">
        <v>15</v>
      </c>
      <c r="K353" s="10" t="s">
        <v>15</v>
      </c>
      <c r="L353" s="10" t="s">
        <v>15</v>
      </c>
      <c r="M353" s="10" t="str">
        <f t="shared" si="21"/>
        <v>UPDATE ANAGRAFICAARTICOLI SET GRUPPO =102, CODCATEGORIASTAT=9 WHERE CODICE = '20497#104XXX'</v>
      </c>
      <c r="N353" s="26"/>
      <c r="O353" s="26"/>
      <c r="P353" s="26"/>
      <c r="R353" s="18" t="str">
        <f t="shared" si="22"/>
        <v xml:space="preserve"> ( '20497#104XXX', 'CRM', GETDATE(),  'PP PRODUZIONE PROPRIA',  'PP PRODUZIONE PROPRIA',  'AN ANIONICI',  'Faes',  '0,27',  0,  0, 0, 0,  0,  0)</v>
      </c>
      <c r="S353" s="19" t="str">
        <f t="shared" si="23"/>
        <v>INSERT INTO EXTRAMAGCRM ( CODART, UTENTEMODIFICA, DATAMODIFICA, GRUPPO, NATURA, CATEGORIASTAT, FAMIGLIA, CONCENTRAZIONE, SPECIALITIES, ECOCERT, COSMOS,SOLUZIONIA, SOLUZIONIB, SOLUZIONIC) VALUES  ( '20497#104XXX', 'CRM', GETDATE(),  'PP PRODUZIONE PROPRIA',  'PP PRODUZIONE PROPRIA',  'AN ANIONICI',  'Faes',  '0,27',  0,  0, 0, 0,  0,  0)</v>
      </c>
    </row>
    <row r="354" spans="1:19" ht="16.149999999999999" customHeight="1">
      <c r="A354" s="10">
        <f t="shared" si="20"/>
        <v>102</v>
      </c>
      <c r="B354" s="1" t="s">
        <v>65</v>
      </c>
      <c r="C354" s="1" t="s">
        <v>65</v>
      </c>
      <c r="D354" s="1">
        <v>9</v>
      </c>
      <c r="E354" s="10" t="s">
        <v>137</v>
      </c>
      <c r="F354" s="10" t="s">
        <v>605</v>
      </c>
      <c r="G354" s="13">
        <v>0.27</v>
      </c>
      <c r="H354" s="10" t="s">
        <v>733</v>
      </c>
      <c r="I354" s="10" t="s">
        <v>734</v>
      </c>
      <c r="J354" s="10" t="s">
        <v>15</v>
      </c>
      <c r="K354" s="10" t="s">
        <v>15</v>
      </c>
      <c r="L354" s="10" t="s">
        <v>15</v>
      </c>
      <c r="M354" s="10" t="str">
        <f t="shared" si="21"/>
        <v>UPDATE ANAGRAFICAARTICOLI SET GRUPPO =102, CODCATEGORIASTAT=9 WHERE CODICE = '20497#013XXX'</v>
      </c>
      <c r="N354" s="26"/>
      <c r="O354" s="26"/>
      <c r="P354" s="26"/>
      <c r="R354" s="18" t="str">
        <f t="shared" si="22"/>
        <v xml:space="preserve"> ( '20497#013XXX', 'CRM', GETDATE(),  'PP PRODUZIONE PROPRIA',  'PP PRODUZIONE PROPRIA',  'AN ANIONICI',  'Faes',  '0,27',  0,  0, 0, 0,  0,  0)</v>
      </c>
      <c r="S354" s="19" t="str">
        <f t="shared" si="23"/>
        <v>INSERT INTO EXTRAMAGCRM ( CODART, UTENTEMODIFICA, DATAMODIFICA, GRUPPO, NATURA, CATEGORIASTAT, FAMIGLIA, CONCENTRAZIONE, SPECIALITIES, ECOCERT, COSMOS,SOLUZIONIA, SOLUZIONIB, SOLUZIONIC) VALUES  ( '20497#013XXX', 'CRM', GETDATE(),  'PP PRODUZIONE PROPRIA',  'PP PRODUZIONE PROPRIA',  'AN ANIONICI',  'Faes',  '0,27',  0,  0, 0, 0,  0,  0)</v>
      </c>
    </row>
    <row r="355" spans="1:19" ht="16.149999999999999" customHeight="1">
      <c r="A355" s="10">
        <f t="shared" si="20"/>
        <v>102</v>
      </c>
      <c r="B355" s="1" t="s">
        <v>65</v>
      </c>
      <c r="C355" s="1" t="s">
        <v>65</v>
      </c>
      <c r="D355" s="1">
        <v>9</v>
      </c>
      <c r="E355" s="10" t="s">
        <v>137</v>
      </c>
      <c r="F355" s="10" t="s">
        <v>605</v>
      </c>
      <c r="G355" s="13">
        <v>0.27</v>
      </c>
      <c r="H355" s="10" t="s">
        <v>735</v>
      </c>
      <c r="I355" s="10" t="s">
        <v>736</v>
      </c>
      <c r="J355" s="10" t="s">
        <v>15</v>
      </c>
      <c r="K355" s="10" t="s">
        <v>15</v>
      </c>
      <c r="L355" s="10" t="s">
        <v>15</v>
      </c>
      <c r="M355" s="10" t="str">
        <f t="shared" si="21"/>
        <v>UPDATE ANAGRAFICAARTICOLI SET GRUPPO =102, CODCATEGORIASTAT=9 WHERE CODICE = '20533#000XXX'</v>
      </c>
      <c r="N355" s="26"/>
      <c r="O355" s="26"/>
      <c r="P355" s="26"/>
      <c r="R355" s="18" t="str">
        <f t="shared" si="22"/>
        <v xml:space="preserve"> ( '20533#000XXX', 'CRM', GETDATE(),  'PP PRODUZIONE PROPRIA',  'PP PRODUZIONE PROPRIA',  'AN ANIONICI',  'Faes',  '0,27',  0,  0, 0, 0,  0,  0)</v>
      </c>
      <c r="S355" s="19" t="str">
        <f t="shared" si="23"/>
        <v>INSERT INTO EXTRAMAGCRM ( CODART, UTENTEMODIFICA, DATAMODIFICA, GRUPPO, NATURA, CATEGORIASTAT, FAMIGLIA, CONCENTRAZIONE, SPECIALITIES, ECOCERT, COSMOS,SOLUZIONIA, SOLUZIONIB, SOLUZIONIC) VALUES  ( '20533#000XXX', 'CRM', GETDATE(),  'PP PRODUZIONE PROPRIA',  'PP PRODUZIONE PROPRIA',  'AN ANIONICI',  'Faes',  '0,27',  0,  0, 0, 0,  0,  0)</v>
      </c>
    </row>
    <row r="356" spans="1:19" ht="16.149999999999999" customHeight="1">
      <c r="A356" s="10">
        <f t="shared" si="20"/>
        <v>102</v>
      </c>
      <c r="B356" s="1" t="s">
        <v>65</v>
      </c>
      <c r="C356" s="1" t="s">
        <v>65</v>
      </c>
      <c r="D356" s="1">
        <v>9</v>
      </c>
      <c r="E356" s="10" t="s">
        <v>137</v>
      </c>
      <c r="F356" s="10" t="s">
        <v>605</v>
      </c>
      <c r="G356" s="13">
        <v>0.27</v>
      </c>
      <c r="H356" s="10" t="s">
        <v>737</v>
      </c>
      <c r="I356" s="10" t="s">
        <v>738</v>
      </c>
      <c r="J356" s="10" t="s">
        <v>15</v>
      </c>
      <c r="K356" s="10" t="s">
        <v>15</v>
      </c>
      <c r="L356" s="10" t="s">
        <v>15</v>
      </c>
      <c r="M356" s="10" t="str">
        <f t="shared" si="21"/>
        <v>UPDATE ANAGRAFICAARTICOLI SET GRUPPO =102, CODCATEGORIASTAT=9 WHERE CODICE = '20533#095XXX'</v>
      </c>
      <c r="N356" s="26"/>
      <c r="O356" s="26"/>
      <c r="P356" s="26"/>
      <c r="R356" s="18" t="str">
        <f t="shared" si="22"/>
        <v xml:space="preserve"> ( '20533#095XXX', 'CRM', GETDATE(),  'PP PRODUZIONE PROPRIA',  'PP PRODUZIONE PROPRIA',  'AN ANIONICI',  'Faes',  '0,27',  0,  0, 0, 0,  0,  0)</v>
      </c>
      <c r="S356" s="19" t="str">
        <f t="shared" si="23"/>
        <v>INSERT INTO EXTRAMAGCRM ( CODART, UTENTEMODIFICA, DATAMODIFICA, GRUPPO, NATURA, CATEGORIASTAT, FAMIGLIA, CONCENTRAZIONE, SPECIALITIES, ECOCERT, COSMOS,SOLUZIONIA, SOLUZIONIB, SOLUZIONIC) VALUES  ( '20533#095XXX', 'CRM', GETDATE(),  'PP PRODUZIONE PROPRIA',  'PP PRODUZIONE PROPRIA',  'AN ANIONICI',  'Faes',  '0,27',  0,  0, 0, 0,  0,  0)</v>
      </c>
    </row>
    <row r="357" spans="1:19" ht="16.149999999999999" customHeight="1">
      <c r="A357" s="10">
        <f t="shared" si="20"/>
        <v>102</v>
      </c>
      <c r="B357" s="1" t="s">
        <v>65</v>
      </c>
      <c r="C357" s="1" t="s">
        <v>65</v>
      </c>
      <c r="D357" s="1">
        <v>9</v>
      </c>
      <c r="E357" s="10" t="s">
        <v>137</v>
      </c>
      <c r="F357" s="10" t="s">
        <v>605</v>
      </c>
      <c r="G357" s="13">
        <v>0.27</v>
      </c>
      <c r="H357" s="10" t="s">
        <v>739</v>
      </c>
      <c r="I357" s="10" t="s">
        <v>740</v>
      </c>
      <c r="J357" s="10" t="s">
        <v>15</v>
      </c>
      <c r="K357" s="10" t="s">
        <v>15</v>
      </c>
      <c r="L357" s="10" t="s">
        <v>15</v>
      </c>
      <c r="M357" s="10" t="str">
        <f t="shared" si="21"/>
        <v>UPDATE ANAGRAFICAARTICOLI SET GRUPPO =102, CODCATEGORIASTAT=9 WHERE CODICE = '20533#117XXX'</v>
      </c>
      <c r="N357" s="26"/>
      <c r="O357" s="26"/>
      <c r="P357" s="26"/>
      <c r="R357" s="18" t="str">
        <f t="shared" si="22"/>
        <v xml:space="preserve"> ( '20533#117XXX', 'CRM', GETDATE(),  'PP PRODUZIONE PROPRIA',  'PP PRODUZIONE PROPRIA',  'AN ANIONICI',  'Faes',  '0,27',  0,  0, 0, 0,  0,  0)</v>
      </c>
      <c r="S357" s="19" t="str">
        <f t="shared" si="23"/>
        <v>INSERT INTO EXTRAMAGCRM ( CODART, UTENTEMODIFICA, DATAMODIFICA, GRUPPO, NATURA, CATEGORIASTAT, FAMIGLIA, CONCENTRAZIONE, SPECIALITIES, ECOCERT, COSMOS,SOLUZIONIA, SOLUZIONIB, SOLUZIONIC) VALUES  ( '20533#117XXX', 'CRM', GETDATE(),  'PP PRODUZIONE PROPRIA',  'PP PRODUZIONE PROPRIA',  'AN ANIONICI',  'Faes',  '0,27',  0,  0, 0, 0,  0,  0)</v>
      </c>
    </row>
    <row r="358" spans="1:19" ht="16.149999999999999" customHeight="1">
      <c r="A358" s="10">
        <f t="shared" si="20"/>
        <v>102</v>
      </c>
      <c r="B358" s="1" t="s">
        <v>65</v>
      </c>
      <c r="C358" s="1" t="s">
        <v>65</v>
      </c>
      <c r="D358" s="1">
        <v>9</v>
      </c>
      <c r="E358" s="10" t="s">
        <v>137</v>
      </c>
      <c r="F358" s="10" t="s">
        <v>944</v>
      </c>
      <c r="G358" s="14">
        <v>0.27</v>
      </c>
      <c r="H358" s="10" t="s">
        <v>741</v>
      </c>
      <c r="I358" s="11" t="s">
        <v>742</v>
      </c>
      <c r="J358" s="10" t="s">
        <v>15</v>
      </c>
      <c r="K358" s="10" t="s">
        <v>15</v>
      </c>
      <c r="L358" s="10" t="s">
        <v>15</v>
      </c>
      <c r="M358" s="10" t="str">
        <f t="shared" si="21"/>
        <v>UPDATE ANAGRAFICAARTICOLI SET GRUPPO =102, CODCATEGORIASTAT=9 WHERE CODICE = '20519#000XXX'</v>
      </c>
      <c r="N358" s="26"/>
      <c r="O358" s="26"/>
      <c r="P358" s="26"/>
      <c r="R358" s="18" t="str">
        <f t="shared" si="22"/>
        <v xml:space="preserve"> ( '20519#000XXX', 'CRM', GETDATE(),  'PP PRODUZIONE PROPRIA',  'PP PRODUZIONE PROPRIA',  'AN ANIONICI',  'Faes ',  '0,27',  0,  0, 0, 0,  0,  0)</v>
      </c>
      <c r="S358" s="19" t="str">
        <f t="shared" si="23"/>
        <v>INSERT INTO EXTRAMAGCRM ( CODART, UTENTEMODIFICA, DATAMODIFICA, GRUPPO, NATURA, CATEGORIASTAT, FAMIGLIA, CONCENTRAZIONE, SPECIALITIES, ECOCERT, COSMOS,SOLUZIONIA, SOLUZIONIB, SOLUZIONIC) VALUES  ( '20519#000XXX', 'CRM', GETDATE(),  'PP PRODUZIONE PROPRIA',  'PP PRODUZIONE PROPRIA',  'AN ANIONICI',  'Faes ',  '0,27',  0,  0, 0, 0,  0,  0)</v>
      </c>
    </row>
    <row r="359" spans="1:19" ht="16.149999999999999" customHeight="1">
      <c r="A359" s="10">
        <f t="shared" si="20"/>
        <v>102</v>
      </c>
      <c r="B359" s="1" t="s">
        <v>65</v>
      </c>
      <c r="C359" s="1" t="s">
        <v>65</v>
      </c>
      <c r="D359" s="1">
        <v>9</v>
      </c>
      <c r="E359" s="10" t="s">
        <v>137</v>
      </c>
      <c r="F359" s="10" t="s">
        <v>605</v>
      </c>
      <c r="G359" s="13">
        <v>0.27</v>
      </c>
      <c r="H359" s="10" t="s">
        <v>743</v>
      </c>
      <c r="I359" s="10" t="s">
        <v>744</v>
      </c>
      <c r="J359" s="10" t="s">
        <v>22</v>
      </c>
      <c r="K359" s="10" t="s">
        <v>15</v>
      </c>
      <c r="L359" s="10" t="s">
        <v>15</v>
      </c>
      <c r="M359" s="10" t="str">
        <f t="shared" si="21"/>
        <v>UPDATE ANAGRAFICAARTICOLI SET GRUPPO =102, CODCATEGORIASTAT=9 WHERE CODICE = '20522#071XXX'</v>
      </c>
      <c r="N359" s="26"/>
      <c r="O359" s="26" t="str">
        <f>+VLOOKUP(I359,[3]Foglio1!$A$5:$E$139,4,FALSE)</f>
        <v>X</v>
      </c>
      <c r="P359" s="26"/>
      <c r="R359" s="18" t="str">
        <f t="shared" si="22"/>
        <v xml:space="preserve"> ( '20522#071XXX', 'CRM', GETDATE(),  'PP PRODUZIONE PROPRIA',  'PP PRODUZIONE PROPRIA',  'AN ANIONICI',  'Faes',  '0,27',  1,  0, 0, 0,  1,  0)</v>
      </c>
      <c r="S359" s="19" t="str">
        <f t="shared" si="23"/>
        <v>INSERT INTO EXTRAMAGCRM ( CODART, UTENTEMODIFICA, DATAMODIFICA, GRUPPO, NATURA, CATEGORIASTAT, FAMIGLIA, CONCENTRAZIONE, SPECIALITIES, ECOCERT, COSMOS,SOLUZIONIA, SOLUZIONIB, SOLUZIONIC) VALUES  ( '20522#071XXX', 'CRM', GETDATE(),  'PP PRODUZIONE PROPRIA',  'PP PRODUZIONE PROPRIA',  'AN ANIONICI',  'Faes',  '0,27',  1,  0, 0, 0,  1,  0)</v>
      </c>
    </row>
    <row r="360" spans="1:19" ht="16.149999999999999" customHeight="1">
      <c r="A360" s="10">
        <f t="shared" si="20"/>
        <v>102</v>
      </c>
      <c r="B360" s="1" t="s">
        <v>65</v>
      </c>
      <c r="C360" s="1" t="s">
        <v>65</v>
      </c>
      <c r="D360" s="1">
        <v>9</v>
      </c>
      <c r="E360" s="10" t="s">
        <v>137</v>
      </c>
      <c r="F360" s="10" t="s">
        <v>605</v>
      </c>
      <c r="G360" s="14">
        <v>0.5</v>
      </c>
      <c r="H360" s="10" t="s">
        <v>745</v>
      </c>
      <c r="I360" s="10" t="s">
        <v>746</v>
      </c>
      <c r="J360" s="10" t="s">
        <v>22</v>
      </c>
      <c r="K360" s="10" t="s">
        <v>15</v>
      </c>
      <c r="L360" s="10" t="s">
        <v>15</v>
      </c>
      <c r="M360" s="10" t="str">
        <f t="shared" si="21"/>
        <v>UPDATE ANAGRAFICAARTICOLI SET GRUPPO =102, CODCATEGORIASTAT=9 WHERE CODICE = '20540#000XXX'</v>
      </c>
      <c r="N360" s="26"/>
      <c r="O360" s="26" t="str">
        <f>+VLOOKUP(I360,[3]Foglio1!$A$5:$E$139,4,FALSE)</f>
        <v>X</v>
      </c>
      <c r="P360" s="26"/>
      <c r="R360" s="18" t="str">
        <f t="shared" si="22"/>
        <v xml:space="preserve"> ( '20540#000XXX', 'CRM', GETDATE(),  'PP PRODUZIONE PROPRIA',  'PP PRODUZIONE PROPRIA',  'AN ANIONICI',  'Faes',  '0,5',  1,  0, 0, 0,  1,  0)</v>
      </c>
      <c r="S360" s="19" t="str">
        <f t="shared" si="23"/>
        <v>INSERT INTO EXTRAMAGCRM ( CODART, UTENTEMODIFICA, DATAMODIFICA, GRUPPO, NATURA, CATEGORIASTAT, FAMIGLIA, CONCENTRAZIONE, SPECIALITIES, ECOCERT, COSMOS,SOLUZIONIA, SOLUZIONIB, SOLUZIONIC) VALUES  ( '20540#000XXX', 'CRM', GETDATE(),  'PP PRODUZIONE PROPRIA',  'PP PRODUZIONE PROPRIA',  'AN ANIONICI',  'Faes',  '0,5',  1,  0, 0, 0,  1,  0)</v>
      </c>
    </row>
    <row r="361" spans="1:19" ht="16.149999999999999" customHeight="1">
      <c r="A361" s="10">
        <f t="shared" si="20"/>
        <v>102</v>
      </c>
      <c r="B361" s="1" t="s">
        <v>65</v>
      </c>
      <c r="C361" s="1" t="s">
        <v>65</v>
      </c>
      <c r="D361" s="1">
        <v>9</v>
      </c>
      <c r="E361" s="10" t="s">
        <v>137</v>
      </c>
      <c r="F361" s="10" t="s">
        <v>605</v>
      </c>
      <c r="G361" s="13">
        <v>0.27</v>
      </c>
      <c r="H361" s="10" t="s">
        <v>747</v>
      </c>
      <c r="I361" s="10" t="s">
        <v>748</v>
      </c>
      <c r="J361" s="10" t="s">
        <v>22</v>
      </c>
      <c r="K361" s="10" t="s">
        <v>15</v>
      </c>
      <c r="L361" s="10" t="s">
        <v>15</v>
      </c>
      <c r="M361" s="10" t="str">
        <f t="shared" si="21"/>
        <v>UPDATE ANAGRAFICAARTICOLI SET GRUPPO =102, CODCATEGORIASTAT=9 WHERE CODICE = '20522#112XXX'</v>
      </c>
      <c r="N361" s="26"/>
      <c r="O361" s="26" t="str">
        <f>+VLOOKUP(I361,[3]Foglio1!$A$5:$E$139,4,FALSE)</f>
        <v>X</v>
      </c>
      <c r="P361" s="26"/>
      <c r="R361" s="18" t="str">
        <f t="shared" si="22"/>
        <v xml:space="preserve"> ( '20522#112XXX', 'CRM', GETDATE(),  'PP PRODUZIONE PROPRIA',  'PP PRODUZIONE PROPRIA',  'AN ANIONICI',  'Faes',  '0,27',  1,  0, 0, 0,  1,  0)</v>
      </c>
      <c r="S361" s="19" t="str">
        <f t="shared" si="23"/>
        <v>INSERT INTO EXTRAMAGCRM ( CODART, UTENTEMODIFICA, DATAMODIFICA, GRUPPO, NATURA, CATEGORIASTAT, FAMIGLIA, CONCENTRAZIONE, SPECIALITIES, ECOCERT, COSMOS,SOLUZIONIA, SOLUZIONIB, SOLUZIONIC) VALUES  ( '20522#112XXX', 'CRM', GETDATE(),  'PP PRODUZIONE PROPRIA',  'PP PRODUZIONE PROPRIA',  'AN ANIONICI',  'Faes',  '0,27',  1,  0, 0, 0,  1,  0)</v>
      </c>
    </row>
    <row r="362" spans="1:19" ht="16.149999999999999" customHeight="1">
      <c r="A362" s="10">
        <f t="shared" si="20"/>
        <v>102</v>
      </c>
      <c r="B362" s="1" t="s">
        <v>65</v>
      </c>
      <c r="C362" s="1" t="s">
        <v>65</v>
      </c>
      <c r="D362" s="1">
        <v>9</v>
      </c>
      <c r="E362" s="10" t="s">
        <v>137</v>
      </c>
      <c r="F362" s="10" t="s">
        <v>605</v>
      </c>
      <c r="G362" s="13">
        <v>0.27</v>
      </c>
      <c r="H362" s="10" t="s">
        <v>749</v>
      </c>
      <c r="I362" s="10" t="s">
        <v>750</v>
      </c>
      <c r="J362" s="10" t="s">
        <v>22</v>
      </c>
      <c r="K362" s="10" t="s">
        <v>15</v>
      </c>
      <c r="L362" s="10" t="s">
        <v>15</v>
      </c>
      <c r="M362" s="10" t="str">
        <f t="shared" si="21"/>
        <v>UPDATE ANAGRAFICAARTICOLI SET GRUPPO =102, CODCATEGORIASTAT=9 WHERE CODICE = '20522#113XXX'</v>
      </c>
      <c r="N362" s="26"/>
      <c r="O362" s="26" t="str">
        <f>+VLOOKUP(I362,[3]Foglio1!$A$5:$E$139,4,FALSE)</f>
        <v>X</v>
      </c>
      <c r="P362" s="26"/>
      <c r="R362" s="18" t="str">
        <f t="shared" si="22"/>
        <v xml:space="preserve"> ( '20522#113XXX', 'CRM', GETDATE(),  'PP PRODUZIONE PROPRIA',  'PP PRODUZIONE PROPRIA',  'AN ANIONICI',  'Faes',  '0,27',  1,  0, 0, 0,  1,  0)</v>
      </c>
      <c r="S362" s="19" t="str">
        <f t="shared" si="23"/>
        <v>INSERT INTO EXTRAMAGCRM ( CODART, UTENTEMODIFICA, DATAMODIFICA, GRUPPO, NATURA, CATEGORIASTAT, FAMIGLIA, CONCENTRAZIONE, SPECIALITIES, ECOCERT, COSMOS,SOLUZIONIA, SOLUZIONIB, SOLUZIONIC) VALUES  ( '20522#113XXX', 'CRM', GETDATE(),  'PP PRODUZIONE PROPRIA',  'PP PRODUZIONE PROPRIA',  'AN ANIONICI',  'Faes',  '0,27',  1,  0, 0, 0,  1,  0)</v>
      </c>
    </row>
    <row r="363" spans="1:19" ht="16.149999999999999" customHeight="1">
      <c r="A363" s="10">
        <f t="shared" si="20"/>
        <v>102</v>
      </c>
      <c r="B363" s="1" t="s">
        <v>65</v>
      </c>
      <c r="C363" s="1" t="s">
        <v>65</v>
      </c>
      <c r="D363" s="1">
        <v>9</v>
      </c>
      <c r="E363" s="10" t="s">
        <v>137</v>
      </c>
      <c r="F363" s="10" t="s">
        <v>605</v>
      </c>
      <c r="G363" s="13">
        <v>0.27</v>
      </c>
      <c r="H363" s="10" t="s">
        <v>751</v>
      </c>
      <c r="I363" s="10" t="s">
        <v>752</v>
      </c>
      <c r="J363" s="10" t="s">
        <v>22</v>
      </c>
      <c r="K363" s="10" t="s">
        <v>15</v>
      </c>
      <c r="L363" s="10" t="s">
        <v>15</v>
      </c>
      <c r="M363" s="10" t="str">
        <f t="shared" si="21"/>
        <v>UPDATE ANAGRAFICAARTICOLI SET GRUPPO =102, CODCATEGORIASTAT=9 WHERE CODICE = '20525#000XXX'</v>
      </c>
      <c r="N363" s="26"/>
      <c r="O363" s="26" t="str">
        <f>+VLOOKUP(I363,[3]Foglio1!$A$5:$E$139,4,FALSE)</f>
        <v>X</v>
      </c>
      <c r="P363" s="26"/>
      <c r="R363" s="18" t="str">
        <f t="shared" si="22"/>
        <v xml:space="preserve"> ( '20525#000XXX', 'CRM', GETDATE(),  'PP PRODUZIONE PROPRIA',  'PP PRODUZIONE PROPRIA',  'AN ANIONICI',  'Faes',  '0,27',  1,  0, 0, 0,  1,  0)</v>
      </c>
      <c r="S363" s="19" t="str">
        <f t="shared" si="23"/>
        <v>INSERT INTO EXTRAMAGCRM ( CODART, UTENTEMODIFICA, DATAMODIFICA, GRUPPO, NATURA, CATEGORIASTAT, FAMIGLIA, CONCENTRAZIONE, SPECIALITIES, ECOCERT, COSMOS,SOLUZIONIA, SOLUZIONIB, SOLUZIONIC) VALUES  ( '20525#000XXX', 'CRM', GETDATE(),  'PP PRODUZIONE PROPRIA',  'PP PRODUZIONE PROPRIA',  'AN ANIONICI',  'Faes',  '0,27',  1,  0, 0, 0,  1,  0)</v>
      </c>
    </row>
    <row r="364" spans="1:19" ht="16.149999999999999" customHeight="1">
      <c r="A364" s="10">
        <f t="shared" si="20"/>
        <v>102</v>
      </c>
      <c r="B364" s="1" t="s">
        <v>65</v>
      </c>
      <c r="C364" s="1" t="s">
        <v>65</v>
      </c>
      <c r="D364" s="1">
        <v>9</v>
      </c>
      <c r="E364" s="10" t="s">
        <v>137</v>
      </c>
      <c r="F364" s="10" t="s">
        <v>605</v>
      </c>
      <c r="G364" s="13">
        <v>0.27</v>
      </c>
      <c r="H364" s="10" t="s">
        <v>753</v>
      </c>
      <c r="I364" s="10" t="s">
        <v>754</v>
      </c>
      <c r="J364" s="10" t="s">
        <v>22</v>
      </c>
      <c r="K364" s="10" t="s">
        <v>15</v>
      </c>
      <c r="L364" s="10" t="s">
        <v>15</v>
      </c>
      <c r="M364" s="10" t="str">
        <f t="shared" si="21"/>
        <v>UPDATE ANAGRAFICAARTICOLI SET GRUPPO =102, CODCATEGORIASTAT=9 WHERE CODICE = '20525#072XXX'</v>
      </c>
      <c r="N364" s="26"/>
      <c r="O364" s="26" t="str">
        <f>+VLOOKUP(I364,[3]Foglio1!$A$5:$E$139,4,FALSE)</f>
        <v>X</v>
      </c>
      <c r="P364" s="26"/>
      <c r="R364" s="18" t="str">
        <f t="shared" si="22"/>
        <v xml:space="preserve"> ( '20525#072XXX', 'CRM', GETDATE(),  'PP PRODUZIONE PROPRIA',  'PP PRODUZIONE PROPRIA',  'AN ANIONICI',  'Faes',  '0,27',  1,  0, 0, 0,  1,  0)</v>
      </c>
      <c r="S364" s="19" t="str">
        <f t="shared" si="23"/>
        <v>INSERT INTO EXTRAMAGCRM ( CODART, UTENTEMODIFICA, DATAMODIFICA, GRUPPO, NATURA, CATEGORIASTAT, FAMIGLIA, CONCENTRAZIONE, SPECIALITIES, ECOCERT, COSMOS,SOLUZIONIA, SOLUZIONIB, SOLUZIONIC) VALUES  ( '20525#072XXX', 'CRM', GETDATE(),  'PP PRODUZIONE PROPRIA',  'PP PRODUZIONE PROPRIA',  'AN ANIONICI',  'Faes',  '0,27',  1,  0, 0, 0,  1,  0)</v>
      </c>
    </row>
    <row r="365" spans="1:19" ht="16.149999999999999" customHeight="1">
      <c r="A365" s="10">
        <f t="shared" si="20"/>
        <v>102</v>
      </c>
      <c r="B365" s="1" t="s">
        <v>65</v>
      </c>
      <c r="C365" s="1" t="s">
        <v>65</v>
      </c>
      <c r="D365" s="1">
        <v>9</v>
      </c>
      <c r="E365" s="10" t="s">
        <v>137</v>
      </c>
      <c r="F365" s="10" t="s">
        <v>605</v>
      </c>
      <c r="G365" s="13">
        <v>0.27</v>
      </c>
      <c r="H365" s="10" t="s">
        <v>755</v>
      </c>
      <c r="I365" s="10" t="s">
        <v>756</v>
      </c>
      <c r="J365" s="10" t="s">
        <v>22</v>
      </c>
      <c r="K365" s="10" t="s">
        <v>15</v>
      </c>
      <c r="L365" s="10" t="s">
        <v>15</v>
      </c>
      <c r="M365" s="10" t="str">
        <f t="shared" si="21"/>
        <v>UPDATE ANAGRAFICAARTICOLI SET GRUPPO =102, CODCATEGORIASTAT=9 WHERE CODICE = '20522#104XXX'</v>
      </c>
      <c r="N365" s="26"/>
      <c r="O365" s="26" t="str">
        <f>+VLOOKUP(I365,[3]Foglio1!$A$5:$E$139,4,FALSE)</f>
        <v>X</v>
      </c>
      <c r="P365" s="26"/>
      <c r="R365" s="18" t="str">
        <f t="shared" si="22"/>
        <v xml:space="preserve"> ( '20522#104XXX', 'CRM', GETDATE(),  'PP PRODUZIONE PROPRIA',  'PP PRODUZIONE PROPRIA',  'AN ANIONICI',  'Faes',  '0,27',  1,  0, 0, 0,  1,  0)</v>
      </c>
      <c r="S365" s="19" t="str">
        <f t="shared" si="23"/>
        <v>INSERT INTO EXTRAMAGCRM ( CODART, UTENTEMODIFICA, DATAMODIFICA, GRUPPO, NATURA, CATEGORIASTAT, FAMIGLIA, CONCENTRAZIONE, SPECIALITIES, ECOCERT, COSMOS,SOLUZIONIA, SOLUZIONIB, SOLUZIONIC) VALUES  ( '20522#104XXX', 'CRM', GETDATE(),  'PP PRODUZIONE PROPRIA',  'PP PRODUZIONE PROPRIA',  'AN ANIONICI',  'Faes',  '0,27',  1,  0, 0, 0,  1,  0)</v>
      </c>
    </row>
    <row r="366" spans="1:19" ht="16.149999999999999" customHeight="1">
      <c r="A366" s="10">
        <f t="shared" si="20"/>
        <v>102</v>
      </c>
      <c r="B366" s="1" t="s">
        <v>65</v>
      </c>
      <c r="C366" s="1" t="s">
        <v>65</v>
      </c>
      <c r="D366" s="1">
        <v>9</v>
      </c>
      <c r="E366" s="10" t="s">
        <v>137</v>
      </c>
      <c r="F366" s="10" t="s">
        <v>605</v>
      </c>
      <c r="G366" s="13">
        <v>0.27</v>
      </c>
      <c r="H366" s="10" t="s">
        <v>757</v>
      </c>
      <c r="I366" s="10" t="s">
        <v>758</v>
      </c>
      <c r="J366" s="10" t="s">
        <v>15</v>
      </c>
      <c r="K366" s="10" t="s">
        <v>15</v>
      </c>
      <c r="L366" s="10" t="s">
        <v>15</v>
      </c>
      <c r="M366" s="10" t="str">
        <f t="shared" si="21"/>
        <v>UPDATE ANAGRAFICAARTICOLI SET GRUPPO =102, CODCATEGORIASTAT=9 WHERE CODICE = '20522#005XXX'</v>
      </c>
      <c r="N366" s="26"/>
      <c r="O366" s="26"/>
      <c r="P366" s="26"/>
      <c r="R366" s="18" t="str">
        <f t="shared" si="22"/>
        <v xml:space="preserve"> ( '20522#005XXX', 'CRM', GETDATE(),  'PP PRODUZIONE PROPRIA',  'PP PRODUZIONE PROPRIA',  'AN ANIONICI',  'Faes',  '0,27',  0,  0, 0, 0,  0,  0)</v>
      </c>
      <c r="S366" s="19" t="str">
        <f t="shared" si="23"/>
        <v>INSERT INTO EXTRAMAGCRM ( CODART, UTENTEMODIFICA, DATAMODIFICA, GRUPPO, NATURA, CATEGORIASTAT, FAMIGLIA, CONCENTRAZIONE, SPECIALITIES, ECOCERT, COSMOS,SOLUZIONIA, SOLUZIONIB, SOLUZIONIC) VALUES  ( '20522#005XXX', 'CRM', GETDATE(),  'PP PRODUZIONE PROPRIA',  'PP PRODUZIONE PROPRIA',  'AN ANIONICI',  'Faes',  '0,27',  0,  0, 0, 0,  0,  0)</v>
      </c>
    </row>
    <row r="367" spans="1:19" ht="16.149999999999999" customHeight="1">
      <c r="A367" s="10">
        <f t="shared" si="20"/>
        <v>102</v>
      </c>
      <c r="B367" s="1" t="s">
        <v>65</v>
      </c>
      <c r="C367" s="1" t="s">
        <v>65</v>
      </c>
      <c r="D367" s="1">
        <v>9</v>
      </c>
      <c r="E367" s="10" t="s">
        <v>137</v>
      </c>
      <c r="F367" s="10" t="s">
        <v>605</v>
      </c>
      <c r="G367" s="13">
        <v>0.27</v>
      </c>
      <c r="H367" s="10" t="s">
        <v>759</v>
      </c>
      <c r="I367" s="10" t="s">
        <v>760</v>
      </c>
      <c r="J367" s="10" t="s">
        <v>22</v>
      </c>
      <c r="K367" s="10" t="s">
        <v>15</v>
      </c>
      <c r="L367" s="10" t="s">
        <v>15</v>
      </c>
      <c r="M367" s="10" t="str">
        <f t="shared" si="21"/>
        <v>UPDATE ANAGRAFICAARTICOLI SET GRUPPO =102, CODCATEGORIASTAT=9 WHERE CODICE = '20522#072XXX'</v>
      </c>
      <c r="N367" s="26"/>
      <c r="O367" s="26" t="str">
        <f>+VLOOKUP(I367,[3]Foglio1!$A$5:$E$139,4,FALSE)</f>
        <v>X</v>
      </c>
      <c r="P367" s="26"/>
      <c r="R367" s="18" t="str">
        <f t="shared" si="22"/>
        <v xml:space="preserve"> ( '20522#072XXX', 'CRM', GETDATE(),  'PP PRODUZIONE PROPRIA',  'PP PRODUZIONE PROPRIA',  'AN ANIONICI',  'Faes',  '0,27',  1,  0, 0, 0,  1,  0)</v>
      </c>
      <c r="S367" s="19" t="str">
        <f t="shared" si="23"/>
        <v>INSERT INTO EXTRAMAGCRM ( CODART, UTENTEMODIFICA, DATAMODIFICA, GRUPPO, NATURA, CATEGORIASTAT, FAMIGLIA, CONCENTRAZIONE, SPECIALITIES, ECOCERT, COSMOS,SOLUZIONIA, SOLUZIONIB, SOLUZIONIC) VALUES  ( '20522#072XXX', 'CRM', GETDATE(),  'PP PRODUZIONE PROPRIA',  'PP PRODUZIONE PROPRIA',  'AN ANIONICI',  'Faes',  '0,27',  1,  0, 0, 0,  1,  0)</v>
      </c>
    </row>
    <row r="368" spans="1:19" ht="16.149999999999999" customHeight="1">
      <c r="A368" s="10">
        <f t="shared" si="20"/>
        <v>102</v>
      </c>
      <c r="B368" s="1" t="s">
        <v>65</v>
      </c>
      <c r="C368" s="1" t="s">
        <v>65</v>
      </c>
      <c r="D368" s="1">
        <v>9</v>
      </c>
      <c r="E368" s="10" t="s">
        <v>137</v>
      </c>
      <c r="F368" s="10" t="s">
        <v>605</v>
      </c>
      <c r="G368" s="13">
        <v>0.27</v>
      </c>
      <c r="H368" s="10" t="s">
        <v>765</v>
      </c>
      <c r="I368" s="10" t="s">
        <v>766</v>
      </c>
      <c r="J368" s="10" t="s">
        <v>22</v>
      </c>
      <c r="K368" s="10" t="s">
        <v>15</v>
      </c>
      <c r="L368" s="10" t="s">
        <v>15</v>
      </c>
      <c r="M368" s="10" t="str">
        <f t="shared" si="21"/>
        <v>UPDATE ANAGRAFICAARTICOLI SET GRUPPO =102, CODCATEGORIASTAT=9 WHERE CODICE = '20523#113XXX'</v>
      </c>
      <c r="N368" s="26"/>
      <c r="O368" s="26" t="str">
        <f>+VLOOKUP(I368,[3]Foglio1!$A$5:$E$139,4,FALSE)</f>
        <v>X</v>
      </c>
      <c r="P368" s="26"/>
      <c r="R368" s="18" t="str">
        <f t="shared" si="22"/>
        <v xml:space="preserve"> ( '20523#113XXX', 'CRM', GETDATE(),  'PP PRODUZIONE PROPRIA',  'PP PRODUZIONE PROPRIA',  'AN ANIONICI',  'Faes',  '0,27',  1,  0, 0, 0,  1,  0)</v>
      </c>
      <c r="S368" s="19" t="str">
        <f t="shared" si="23"/>
        <v>INSERT INTO EXTRAMAGCRM ( CODART, UTENTEMODIFICA, DATAMODIFICA, GRUPPO, NATURA, CATEGORIASTAT, FAMIGLIA, CONCENTRAZIONE, SPECIALITIES, ECOCERT, COSMOS,SOLUZIONIA, SOLUZIONIB, SOLUZIONIC) VALUES  ( '20523#113XXX', 'CRM', GETDATE(),  'PP PRODUZIONE PROPRIA',  'PP PRODUZIONE PROPRIA',  'AN ANIONICI',  'Faes',  '0,27',  1,  0, 0, 0,  1,  0)</v>
      </c>
    </row>
    <row r="369" spans="1:19" ht="16.149999999999999" customHeight="1">
      <c r="A369" s="10">
        <f t="shared" si="20"/>
        <v>102</v>
      </c>
      <c r="B369" s="1" t="s">
        <v>65</v>
      </c>
      <c r="C369" s="1" t="s">
        <v>65</v>
      </c>
      <c r="D369" s="1">
        <v>9</v>
      </c>
      <c r="E369" s="10" t="s">
        <v>137</v>
      </c>
      <c r="F369" s="10" t="s">
        <v>605</v>
      </c>
      <c r="G369" s="13">
        <v>0.27</v>
      </c>
      <c r="H369" s="10" t="s">
        <v>769</v>
      </c>
      <c r="I369" s="10" t="s">
        <v>770</v>
      </c>
      <c r="J369" s="10" t="s">
        <v>22</v>
      </c>
      <c r="K369" s="10" t="s">
        <v>15</v>
      </c>
      <c r="L369" s="10" t="s">
        <v>15</v>
      </c>
      <c r="M369" s="10" t="str">
        <f t="shared" si="21"/>
        <v>UPDATE ANAGRAFICAARTICOLI SET GRUPPO =102, CODCATEGORIASTAT=9 WHERE CODICE = '20523#116XXX'</v>
      </c>
      <c r="N369" s="26"/>
      <c r="O369" s="26" t="str">
        <f>+VLOOKUP(I369,[3]Foglio1!$A$5:$E$139,4,FALSE)</f>
        <v>X</v>
      </c>
      <c r="P369" s="26"/>
      <c r="R369" s="18" t="str">
        <f t="shared" si="22"/>
        <v xml:space="preserve"> ( '20523#116XXX', 'CRM', GETDATE(),  'PP PRODUZIONE PROPRIA',  'PP PRODUZIONE PROPRIA',  'AN ANIONICI',  'Faes',  '0,27',  1,  0, 0, 0,  1,  0)</v>
      </c>
      <c r="S369" s="19" t="str">
        <f t="shared" si="23"/>
        <v>INSERT INTO EXTRAMAGCRM ( CODART, UTENTEMODIFICA, DATAMODIFICA, GRUPPO, NATURA, CATEGORIASTAT, FAMIGLIA, CONCENTRAZIONE, SPECIALITIES, ECOCERT, COSMOS,SOLUZIONIA, SOLUZIONIB, SOLUZIONIC) VALUES  ( '20523#116XXX', 'CRM', GETDATE(),  'PP PRODUZIONE PROPRIA',  'PP PRODUZIONE PROPRIA',  'AN ANIONICI',  'Faes',  '0,27',  1,  0, 0, 0,  1,  0)</v>
      </c>
    </row>
    <row r="370" spans="1:19" ht="16.149999999999999" customHeight="1">
      <c r="A370" s="10">
        <f t="shared" si="20"/>
        <v>102</v>
      </c>
      <c r="B370" s="1" t="s">
        <v>65</v>
      </c>
      <c r="C370" s="1" t="s">
        <v>65</v>
      </c>
      <c r="D370" s="1">
        <v>9</v>
      </c>
      <c r="E370" s="10" t="s">
        <v>137</v>
      </c>
      <c r="F370" s="10" t="s">
        <v>605</v>
      </c>
      <c r="G370" s="14">
        <v>0.27</v>
      </c>
      <c r="H370" s="10" t="s">
        <v>783</v>
      </c>
      <c r="I370" s="10" t="s">
        <v>784</v>
      </c>
      <c r="J370" s="10" t="s">
        <v>22</v>
      </c>
      <c r="K370" s="10" t="s">
        <v>15</v>
      </c>
      <c r="L370" s="10" t="s">
        <v>15</v>
      </c>
      <c r="M370" s="10" t="str">
        <f t="shared" si="21"/>
        <v>UPDATE ANAGRAFICAARTICOLI SET GRUPPO =102, CODCATEGORIASTAT=9 WHERE CODICE = '20500#000XXX'</v>
      </c>
      <c r="N370" s="26" t="str">
        <f>+VLOOKUP(I370,[3]Foglio1!$A$5:$E$139,3,FALSE)</f>
        <v>X</v>
      </c>
      <c r="O370" s="26"/>
      <c r="P370" s="26"/>
      <c r="R370" s="18" t="str">
        <f t="shared" si="22"/>
        <v xml:space="preserve"> ( '20500#000XXX', 'CRM', GETDATE(),  'PP PRODUZIONE PROPRIA',  'PP PRODUZIONE PROPRIA',  'AN ANIONICI',  'Faes',  '0,27',  1,  0, 0, 1,  0,  0)</v>
      </c>
      <c r="S370" s="19" t="str">
        <f t="shared" si="23"/>
        <v>INSERT INTO EXTRAMAGCRM ( CODART, UTENTEMODIFICA, DATAMODIFICA, GRUPPO, NATURA, CATEGORIASTAT, FAMIGLIA, CONCENTRAZIONE, SPECIALITIES, ECOCERT, COSMOS,SOLUZIONIA, SOLUZIONIB, SOLUZIONIC) VALUES  ( '20500#000XXX', 'CRM', GETDATE(),  'PP PRODUZIONE PROPRIA',  'PP PRODUZIONE PROPRIA',  'AN ANIONICI',  'Faes',  '0,27',  1,  0, 0, 1,  0,  0)</v>
      </c>
    </row>
    <row r="371" spans="1:19" ht="16.149999999999999" customHeight="1">
      <c r="A371" s="10">
        <f t="shared" si="20"/>
        <v>102</v>
      </c>
      <c r="B371" s="1" t="s">
        <v>65</v>
      </c>
      <c r="C371" s="1" t="s">
        <v>65</v>
      </c>
      <c r="D371" s="1">
        <v>9</v>
      </c>
      <c r="E371" s="1" t="s">
        <v>137</v>
      </c>
      <c r="F371" s="1" t="s">
        <v>151</v>
      </c>
      <c r="H371" s="10" t="s">
        <v>822</v>
      </c>
      <c r="I371" s="1" t="s">
        <v>823</v>
      </c>
      <c r="J371" s="1" t="s">
        <v>15</v>
      </c>
      <c r="K371" s="1" t="s">
        <v>15</v>
      </c>
      <c r="L371" s="1" t="s">
        <v>15</v>
      </c>
      <c r="M371" s="10" t="str">
        <f t="shared" si="21"/>
        <v>UPDATE ANAGRAFICAARTICOLI SET GRUPPO =102, CODCATEGORIASTAT=9 WHERE CODICE = '22009#000XXX'</v>
      </c>
      <c r="N371" s="26"/>
      <c r="O371" s="26"/>
      <c r="P371" s="26"/>
      <c r="R371" s="18" t="str">
        <f t="shared" si="22"/>
        <v xml:space="preserve"> ( '22009#000XXX', 'CRM', GETDATE(),  'PP PRODUZIONE PROPRIA',  'PP PRODUZIONE PROPRIA',  'AN ANIONICI',  'Saponi',  '',  0,  0, 0, 0,  0,  0)</v>
      </c>
      <c r="S371" s="19" t="str">
        <f t="shared" si="23"/>
        <v>INSERT INTO EXTRAMAGCRM ( CODART, UTENTEMODIFICA, DATAMODIFICA, GRUPPO, NATURA, CATEGORIASTAT, FAMIGLIA, CONCENTRAZIONE, SPECIALITIES, ECOCERT, COSMOS,SOLUZIONIA, SOLUZIONIB, SOLUZIONIC) VALUES  ( '22009#000XXX', 'CRM', GETDATE(),  'PP PRODUZIONE PROPRIA',  'PP PRODUZIONE PROPRIA',  'AN ANIONICI',  'Saponi',  '',  0,  0, 0, 0,  0,  0)</v>
      </c>
    </row>
    <row r="372" spans="1:19" ht="16.149999999999999" customHeight="1">
      <c r="A372" s="10">
        <f t="shared" si="20"/>
        <v>102</v>
      </c>
      <c r="B372" s="1" t="s">
        <v>65</v>
      </c>
      <c r="C372" s="1" t="s">
        <v>65</v>
      </c>
      <c r="D372" s="1">
        <v>9</v>
      </c>
      <c r="E372" s="1" t="s">
        <v>137</v>
      </c>
      <c r="F372" s="1" t="s">
        <v>151</v>
      </c>
      <c r="H372" s="10" t="s">
        <v>824</v>
      </c>
      <c r="I372" s="1" t="s">
        <v>825</v>
      </c>
      <c r="J372" s="1" t="s">
        <v>15</v>
      </c>
      <c r="K372" s="1" t="s">
        <v>15</v>
      </c>
      <c r="L372" s="1" t="s">
        <v>15</v>
      </c>
      <c r="M372" s="10" t="str">
        <f t="shared" si="21"/>
        <v>UPDATE ANAGRAFICAARTICOLI SET GRUPPO =102, CODCATEGORIASTAT=9 WHERE CODICE = '22010#000XXX'</v>
      </c>
      <c r="N372" s="26"/>
      <c r="O372" s="26"/>
      <c r="P372" s="26"/>
      <c r="R372" s="18" t="str">
        <f t="shared" si="22"/>
        <v xml:space="preserve"> ( '22010#000XXX', 'CRM', GETDATE(),  'PP PRODUZIONE PROPRIA',  'PP PRODUZIONE PROPRIA',  'AN ANIONICI',  'Saponi',  '',  0,  0, 0, 0,  0,  0)</v>
      </c>
      <c r="S372" s="19" t="str">
        <f t="shared" si="23"/>
        <v>INSERT INTO EXTRAMAGCRM ( CODART, UTENTEMODIFICA, DATAMODIFICA, GRUPPO, NATURA, CATEGORIASTAT, FAMIGLIA, CONCENTRAZIONE, SPECIALITIES, ECOCERT, COSMOS,SOLUZIONIA, SOLUZIONIB, SOLUZIONIC) VALUES  ( '22010#000XXX', 'CRM', GETDATE(),  'PP PRODUZIONE PROPRIA',  'PP PRODUZIONE PROPRIA',  'AN ANIONICI',  'Saponi',  '',  0,  0, 0, 0,  0,  0)</v>
      </c>
    </row>
    <row r="373" spans="1:19" ht="16.149999999999999" customHeight="1">
      <c r="A373" s="10">
        <f t="shared" si="20"/>
        <v>102</v>
      </c>
      <c r="B373" s="1" t="s">
        <v>65</v>
      </c>
      <c r="C373" s="1" t="s">
        <v>65</v>
      </c>
      <c r="D373" s="1">
        <v>9</v>
      </c>
      <c r="E373" s="1" t="s">
        <v>137</v>
      </c>
      <c r="F373" s="1" t="s">
        <v>151</v>
      </c>
      <c r="H373" s="10" t="s">
        <v>826</v>
      </c>
      <c r="I373" s="1" t="s">
        <v>827</v>
      </c>
      <c r="J373" s="1" t="s">
        <v>15</v>
      </c>
      <c r="K373" s="1" t="s">
        <v>15</v>
      </c>
      <c r="L373" s="1" t="s">
        <v>15</v>
      </c>
      <c r="M373" s="10" t="str">
        <f t="shared" si="21"/>
        <v>UPDATE ANAGRAFICAARTICOLI SET GRUPPO =102, CODCATEGORIASTAT=9 WHERE CODICE = '22011#000XXX'</v>
      </c>
      <c r="N373" s="26"/>
      <c r="O373" s="26"/>
      <c r="P373" s="26"/>
      <c r="R373" s="18" t="str">
        <f t="shared" si="22"/>
        <v xml:space="preserve"> ( '22011#000XXX', 'CRM', GETDATE(),  'PP PRODUZIONE PROPRIA',  'PP PRODUZIONE PROPRIA',  'AN ANIONICI',  'Saponi',  '',  0,  0, 0, 0,  0,  0)</v>
      </c>
      <c r="S373" s="19" t="str">
        <f t="shared" si="23"/>
        <v>INSERT INTO EXTRAMAGCRM ( CODART, UTENTEMODIFICA, DATAMODIFICA, GRUPPO, NATURA, CATEGORIASTAT, FAMIGLIA, CONCENTRAZIONE, SPECIALITIES, ECOCERT, COSMOS,SOLUZIONIA, SOLUZIONIB, SOLUZIONIC) VALUES  ( '22011#000XXX', 'CRM', GETDATE(),  'PP PRODUZIONE PROPRIA',  'PP PRODUZIONE PROPRIA',  'AN ANIONICI',  'Saponi',  '',  0,  0, 0, 0,  0,  0)</v>
      </c>
    </row>
    <row r="374" spans="1:19" ht="16.149999999999999" customHeight="1">
      <c r="A374" s="10">
        <f t="shared" si="20"/>
        <v>102</v>
      </c>
      <c r="B374" s="1" t="s">
        <v>65</v>
      </c>
      <c r="C374" s="1" t="s">
        <v>65</v>
      </c>
      <c r="D374" s="1">
        <v>9</v>
      </c>
      <c r="E374" s="1" t="s">
        <v>137</v>
      </c>
      <c r="F374" s="1" t="s">
        <v>419</v>
      </c>
      <c r="H374" s="10" t="s">
        <v>828</v>
      </c>
      <c r="I374" s="1" t="s">
        <v>829</v>
      </c>
      <c r="J374" s="1" t="s">
        <v>22</v>
      </c>
      <c r="K374" s="1" t="s">
        <v>15</v>
      </c>
      <c r="L374" s="1" t="s">
        <v>15</v>
      </c>
      <c r="M374" s="10" t="str">
        <f t="shared" si="21"/>
        <v>UPDATE ANAGRAFICAARTICOLI SET GRUPPO =102, CODCATEGORIASTAT=9 WHERE CODICE = '22013#000XXX'</v>
      </c>
      <c r="N374" s="26"/>
      <c r="O374" s="26" t="str">
        <f>+VLOOKUP(I374,[3]Foglio1!$A$5:$E$139,4,FALSE)</f>
        <v>X</v>
      </c>
      <c r="P374" s="26"/>
      <c r="R374" s="18" t="str">
        <f t="shared" si="22"/>
        <v xml:space="preserve"> ( '22013#000XXX', 'CRM', GETDATE(),  'PP PRODUZIONE PROPRIA',  'PP PRODUZIONE PROPRIA',  'AN ANIONICI',  'Solfosuccinati',  '',  1,  0, 0, 0,  1,  0)</v>
      </c>
      <c r="S374" s="19" t="str">
        <f t="shared" si="23"/>
        <v>INSERT INTO EXTRAMAGCRM ( CODART, UTENTEMODIFICA, DATAMODIFICA, GRUPPO, NATURA, CATEGORIASTAT, FAMIGLIA, CONCENTRAZIONE, SPECIALITIES, ECOCERT, COSMOS,SOLUZIONIA, SOLUZIONIB, SOLUZIONIC) VALUES  ( '22013#000XXX', 'CRM', GETDATE(),  'PP PRODUZIONE PROPRIA',  'PP PRODUZIONE PROPRIA',  'AN ANIONICI',  'Solfosuccinati',  '',  1,  0, 0, 0,  1,  0)</v>
      </c>
    </row>
    <row r="375" spans="1:19" ht="16.149999999999999" customHeight="1">
      <c r="A375" s="10">
        <f t="shared" si="20"/>
        <v>102</v>
      </c>
      <c r="B375" s="1" t="s">
        <v>65</v>
      </c>
      <c r="C375" s="1" t="s">
        <v>65</v>
      </c>
      <c r="D375" s="1">
        <v>9</v>
      </c>
      <c r="E375" s="1" t="s">
        <v>137</v>
      </c>
      <c r="F375" s="1" t="s">
        <v>943</v>
      </c>
      <c r="G375" s="16">
        <v>0.27</v>
      </c>
      <c r="H375" s="10" t="s">
        <v>830</v>
      </c>
      <c r="I375" s="1" t="s">
        <v>831</v>
      </c>
      <c r="J375" s="1" t="s">
        <v>15</v>
      </c>
      <c r="K375" s="1" t="s">
        <v>15</v>
      </c>
      <c r="L375" s="1" t="s">
        <v>15</v>
      </c>
      <c r="M375" s="10" t="str">
        <f t="shared" si="21"/>
        <v>UPDATE ANAGRAFICAARTICOLI SET GRUPPO =102, CODCATEGORIASTAT=9 WHERE CODICE = '22014#000XXX'</v>
      </c>
      <c r="N375" s="26"/>
      <c r="O375" s="26"/>
      <c r="P375" s="26"/>
      <c r="R375" s="18" t="str">
        <f t="shared" si="22"/>
        <v xml:space="preserve"> ( '22014#000XXX', 'CRM', GETDATE(),  'PP PRODUZIONE PROPRIA',  'PP PRODUZIONE PROPRIA',  'AN ANIONICI',  'Fas ',  '0,27',  0,  0, 0, 0,  0,  0)</v>
      </c>
      <c r="S375" s="19" t="str">
        <f t="shared" si="23"/>
        <v>INSERT INTO EXTRAMAGCRM ( CODART, UTENTEMODIFICA, DATAMODIFICA, GRUPPO, NATURA, CATEGORIASTAT, FAMIGLIA, CONCENTRAZIONE, SPECIALITIES, ECOCERT, COSMOS,SOLUZIONIA, SOLUZIONIB, SOLUZIONIC) VALUES  ( '22014#000XXX', 'CRM', GETDATE(),  'PP PRODUZIONE PROPRIA',  'PP PRODUZIONE PROPRIA',  'AN ANIONICI',  'Fas ',  '0,27',  0,  0, 0, 0,  0,  0)</v>
      </c>
    </row>
    <row r="376" spans="1:19" ht="16.149999999999999" customHeight="1">
      <c r="A376" s="10">
        <f t="shared" si="20"/>
        <v>102</v>
      </c>
      <c r="B376" s="1" t="s">
        <v>65</v>
      </c>
      <c r="C376" s="1" t="s">
        <v>65</v>
      </c>
      <c r="D376" s="1">
        <v>9</v>
      </c>
      <c r="E376" s="1" t="s">
        <v>137</v>
      </c>
      <c r="F376" s="1" t="s">
        <v>439</v>
      </c>
      <c r="G376" s="16">
        <v>0.4</v>
      </c>
      <c r="H376" s="10" t="s">
        <v>832</v>
      </c>
      <c r="I376" s="1" t="s">
        <v>833</v>
      </c>
      <c r="J376" s="1" t="s">
        <v>15</v>
      </c>
      <c r="K376" s="1" t="s">
        <v>15</v>
      </c>
      <c r="L376" s="1" t="s">
        <v>22</v>
      </c>
      <c r="M376" s="10" t="str">
        <f t="shared" si="21"/>
        <v>UPDATE ANAGRAFICAARTICOLI SET GRUPPO =102, CODCATEGORIASTAT=9 WHERE CODICE = '22015#000XXX'</v>
      </c>
      <c r="N376" s="26"/>
      <c r="O376" s="26"/>
      <c r="P376" s="26"/>
      <c r="R376" s="18" t="str">
        <f t="shared" si="22"/>
        <v xml:space="preserve"> ( '22015#000XXX', 'CRM', GETDATE(),  'PP PRODUZIONE PROPRIA',  'PP PRODUZIONE PROPRIA',  'AN ANIONICI',  'Fas',  '0,4',  0,  0, 1, 0,  0,  0)</v>
      </c>
      <c r="S376" s="19" t="str">
        <f t="shared" si="23"/>
        <v>INSERT INTO EXTRAMAGCRM ( CODART, UTENTEMODIFICA, DATAMODIFICA, GRUPPO, NATURA, CATEGORIASTAT, FAMIGLIA, CONCENTRAZIONE, SPECIALITIES, ECOCERT, COSMOS,SOLUZIONIA, SOLUZIONIB, SOLUZIONIC) VALUES  ( '22015#000XXX', 'CRM', GETDATE(),  'PP PRODUZIONE PROPRIA',  'PP PRODUZIONE PROPRIA',  'AN ANIONICI',  'Fas',  '0,4',  0,  0, 1, 0,  0,  0)</v>
      </c>
    </row>
    <row r="377" spans="1:19" ht="16.149999999999999" customHeight="1">
      <c r="A377" s="10">
        <f t="shared" si="20"/>
        <v>102</v>
      </c>
      <c r="B377" s="1" t="s">
        <v>65</v>
      </c>
      <c r="C377" s="1" t="s">
        <v>65</v>
      </c>
      <c r="D377" s="1">
        <v>9</v>
      </c>
      <c r="E377" s="1" t="s">
        <v>137</v>
      </c>
      <c r="F377" s="1" t="s">
        <v>943</v>
      </c>
      <c r="G377" s="16">
        <v>0.27</v>
      </c>
      <c r="H377" s="10" t="s">
        <v>834</v>
      </c>
      <c r="I377" s="1" t="s">
        <v>835</v>
      </c>
      <c r="J377" s="1" t="s">
        <v>15</v>
      </c>
      <c r="K377" s="1" t="s">
        <v>15</v>
      </c>
      <c r="L377" s="1" t="s">
        <v>15</v>
      </c>
      <c r="M377" s="10" t="str">
        <f t="shared" si="21"/>
        <v>UPDATE ANAGRAFICAARTICOLI SET GRUPPO =102, CODCATEGORIASTAT=9 WHERE CODICE = '22016#000XXX'</v>
      </c>
      <c r="N377" s="26"/>
      <c r="O377" s="26"/>
      <c r="P377" s="26"/>
      <c r="R377" s="18" t="str">
        <f t="shared" si="22"/>
        <v xml:space="preserve"> ( '22016#000XXX', 'CRM', GETDATE(),  'PP PRODUZIONE PROPRIA',  'PP PRODUZIONE PROPRIA',  'AN ANIONICI',  'Fas ',  '0,27',  0,  0, 0, 0,  0,  0)</v>
      </c>
      <c r="S377" s="19" t="str">
        <f t="shared" si="23"/>
        <v>INSERT INTO EXTRAMAGCRM ( CODART, UTENTEMODIFICA, DATAMODIFICA, GRUPPO, NATURA, CATEGORIASTAT, FAMIGLIA, CONCENTRAZIONE, SPECIALITIES, ECOCERT, COSMOS,SOLUZIONIA, SOLUZIONIB, SOLUZIONIC) VALUES  ( '22016#000XXX', 'CRM', GETDATE(),  'PP PRODUZIONE PROPRIA',  'PP PRODUZIONE PROPRIA',  'AN ANIONICI',  'Fas ',  '0,27',  0,  0, 0, 0,  0,  0)</v>
      </c>
    </row>
    <row r="378" spans="1:19" ht="16.149999999999999" customHeight="1">
      <c r="A378" s="10">
        <f t="shared" si="20"/>
        <v>102</v>
      </c>
      <c r="B378" s="1" t="s">
        <v>65</v>
      </c>
      <c r="C378" s="1" t="s">
        <v>65</v>
      </c>
      <c r="D378" s="1">
        <v>9</v>
      </c>
      <c r="E378" s="1" t="s">
        <v>137</v>
      </c>
      <c r="F378" s="1" t="s">
        <v>439</v>
      </c>
      <c r="G378" s="16">
        <v>0.27</v>
      </c>
      <c r="H378" s="10" t="s">
        <v>836</v>
      </c>
      <c r="I378" s="1" t="s">
        <v>837</v>
      </c>
      <c r="J378" s="1" t="s">
        <v>15</v>
      </c>
      <c r="K378" s="1" t="s">
        <v>15</v>
      </c>
      <c r="L378" s="1" t="s">
        <v>15</v>
      </c>
      <c r="M378" s="10" t="str">
        <f t="shared" si="21"/>
        <v>UPDATE ANAGRAFICAARTICOLI SET GRUPPO =102, CODCATEGORIASTAT=9 WHERE CODICE = '22017#000XXX'</v>
      </c>
      <c r="N378" s="26"/>
      <c r="O378" s="26"/>
      <c r="P378" s="26"/>
      <c r="R378" s="18" t="str">
        <f t="shared" si="22"/>
        <v xml:space="preserve"> ( '22017#000XXX', 'CRM', GETDATE(),  'PP PRODUZIONE PROPRIA',  'PP PRODUZIONE PROPRIA',  'AN ANIONICI',  'Fas',  '0,27',  0,  0, 0, 0,  0,  0)</v>
      </c>
      <c r="S378" s="19" t="str">
        <f t="shared" si="23"/>
        <v>INSERT INTO EXTRAMAGCRM ( CODART, UTENTEMODIFICA, DATAMODIFICA, GRUPPO, NATURA, CATEGORIASTAT, FAMIGLIA, CONCENTRAZIONE, SPECIALITIES, ECOCERT, COSMOS,SOLUZIONIA, SOLUZIONIB, SOLUZIONIC) VALUES  ( '22017#000XXX', 'CRM', GETDATE(),  'PP PRODUZIONE PROPRIA',  'PP PRODUZIONE PROPRIA',  'AN ANIONICI',  'Fas',  '0,27',  0,  0, 0, 0,  0,  0)</v>
      </c>
    </row>
    <row r="379" spans="1:19" ht="15.75">
      <c r="A379" s="10">
        <f t="shared" si="20"/>
        <v>102</v>
      </c>
      <c r="B379" s="1" t="s">
        <v>65</v>
      </c>
      <c r="C379" s="1" t="s">
        <v>65</v>
      </c>
      <c r="D379" s="1">
        <v>9</v>
      </c>
      <c r="E379" s="1" t="s">
        <v>137</v>
      </c>
      <c r="F379" s="1" t="s">
        <v>439</v>
      </c>
      <c r="G379" s="16">
        <v>0.5</v>
      </c>
      <c r="H379" s="10" t="s">
        <v>838</v>
      </c>
      <c r="I379" s="1" t="s">
        <v>839</v>
      </c>
      <c r="J379" s="1" t="s">
        <v>22</v>
      </c>
      <c r="K379" s="1" t="s">
        <v>15</v>
      </c>
      <c r="L379" s="1" t="s">
        <v>15</v>
      </c>
      <c r="M379" s="10" t="str">
        <f t="shared" si="21"/>
        <v>UPDATE ANAGRAFICAARTICOLI SET GRUPPO =102, CODCATEGORIASTAT=9 WHERE CODICE = '22018#000XXX'</v>
      </c>
      <c r="N379" s="26" t="str">
        <f>+VLOOKUP(I379,[3]Foglio1!$A$5:$E$139,3,FALSE)</f>
        <v>X</v>
      </c>
      <c r="O379" s="26"/>
      <c r="P379" s="26"/>
      <c r="R379" s="18" t="str">
        <f t="shared" si="22"/>
        <v xml:space="preserve"> ( '22018#000XXX', 'CRM', GETDATE(),  'PP PRODUZIONE PROPRIA',  'PP PRODUZIONE PROPRIA',  'AN ANIONICI',  'Fas',  '0,5',  1,  0, 0, 1,  0,  0)</v>
      </c>
      <c r="S379" s="19" t="str">
        <f t="shared" si="23"/>
        <v>INSERT INTO EXTRAMAGCRM ( CODART, UTENTEMODIFICA, DATAMODIFICA, GRUPPO, NATURA, CATEGORIASTAT, FAMIGLIA, CONCENTRAZIONE, SPECIALITIES, ECOCERT, COSMOS,SOLUZIONIA, SOLUZIONIB, SOLUZIONIC) VALUES  ( '22018#000XXX', 'CRM', GETDATE(),  'PP PRODUZIONE PROPRIA',  'PP PRODUZIONE PROPRIA',  'AN ANIONICI',  'Fas',  '0,5',  1,  0, 0, 1,  0,  0)</v>
      </c>
    </row>
    <row r="380" spans="1:19" ht="16.149999999999999" customHeight="1">
      <c r="A380" s="10">
        <f t="shared" si="20"/>
        <v>102</v>
      </c>
      <c r="B380" s="1" t="s">
        <v>65</v>
      </c>
      <c r="C380" s="1" t="s">
        <v>65</v>
      </c>
      <c r="D380" s="1">
        <v>9</v>
      </c>
      <c r="E380" s="1" t="s">
        <v>137</v>
      </c>
      <c r="F380" s="1" t="s">
        <v>439</v>
      </c>
      <c r="G380" s="16">
        <v>0.4</v>
      </c>
      <c r="H380" s="10" t="s">
        <v>840</v>
      </c>
      <c r="I380" s="1" t="s">
        <v>841</v>
      </c>
      <c r="J380" s="1" t="s">
        <v>15</v>
      </c>
      <c r="K380" s="1" t="s">
        <v>15</v>
      </c>
      <c r="L380" s="1" t="s">
        <v>15</v>
      </c>
      <c r="M380" s="10" t="str">
        <f t="shared" si="21"/>
        <v>UPDATE ANAGRAFICAARTICOLI SET GRUPPO =102, CODCATEGORIASTAT=9 WHERE CODICE = '22019#000XXX'</v>
      </c>
      <c r="N380" s="26"/>
      <c r="O380" s="26"/>
      <c r="P380" s="26"/>
      <c r="R380" s="18" t="str">
        <f t="shared" si="22"/>
        <v xml:space="preserve"> ( '22019#000XXX', 'CRM', GETDATE(),  'PP PRODUZIONE PROPRIA',  'PP PRODUZIONE PROPRIA',  'AN ANIONICI',  'Fas',  '0,4',  0,  0, 0, 0,  0,  0)</v>
      </c>
      <c r="S380" s="19" t="str">
        <f t="shared" si="23"/>
        <v>INSERT INTO EXTRAMAGCRM ( CODART, UTENTEMODIFICA, DATAMODIFICA, GRUPPO, NATURA, CATEGORIASTAT, FAMIGLIA, CONCENTRAZIONE, SPECIALITIES, ECOCERT, COSMOS,SOLUZIONIA, SOLUZIONIB, SOLUZIONIC) VALUES  ( '22019#000XXX', 'CRM', GETDATE(),  'PP PRODUZIONE PROPRIA',  'PP PRODUZIONE PROPRIA',  'AN ANIONICI',  'Fas',  '0,4',  0,  0, 0, 0,  0,  0)</v>
      </c>
    </row>
    <row r="381" spans="1:19" ht="16.149999999999999" customHeight="1">
      <c r="A381" s="10">
        <f t="shared" si="20"/>
        <v>102</v>
      </c>
      <c r="B381" s="1" t="s">
        <v>65</v>
      </c>
      <c r="C381" s="1" t="s">
        <v>65</v>
      </c>
      <c r="D381" s="1">
        <v>9</v>
      </c>
      <c r="E381" s="1" t="s">
        <v>137</v>
      </c>
      <c r="F381" s="1" t="s">
        <v>605</v>
      </c>
      <c r="G381" s="16">
        <v>0.27</v>
      </c>
      <c r="H381" s="10" t="s">
        <v>842</v>
      </c>
      <c r="I381" s="1" t="s">
        <v>843</v>
      </c>
      <c r="J381" s="1" t="s">
        <v>15</v>
      </c>
      <c r="K381" s="1" t="s">
        <v>15</v>
      </c>
      <c r="L381" s="1" t="s">
        <v>15</v>
      </c>
      <c r="M381" s="10" t="str">
        <f t="shared" si="21"/>
        <v>UPDATE ANAGRAFICAARTICOLI SET GRUPPO =102, CODCATEGORIASTAT=9 WHERE CODICE = '22022#000XXX'</v>
      </c>
      <c r="N381" s="26"/>
      <c r="O381" s="26"/>
      <c r="P381" s="26"/>
      <c r="R381" s="18" t="str">
        <f t="shared" si="22"/>
        <v xml:space="preserve"> ( '22022#000XXX', 'CRM', GETDATE(),  'PP PRODUZIONE PROPRIA',  'PP PRODUZIONE PROPRIA',  'AN ANIONICI',  'Faes',  '0,27',  0,  0, 0, 0,  0,  0)</v>
      </c>
      <c r="S381" s="19" t="str">
        <f t="shared" si="23"/>
        <v>INSERT INTO EXTRAMAGCRM ( CODART, UTENTEMODIFICA, DATAMODIFICA, GRUPPO, NATURA, CATEGORIASTAT, FAMIGLIA, CONCENTRAZIONE, SPECIALITIES, ECOCERT, COSMOS,SOLUZIONIA, SOLUZIONIB, SOLUZIONIC) VALUES  ( '22022#000XXX', 'CRM', GETDATE(),  'PP PRODUZIONE PROPRIA',  'PP PRODUZIONE PROPRIA',  'AN ANIONICI',  'Faes',  '0,27',  0,  0, 0, 0,  0,  0)</v>
      </c>
    </row>
    <row r="382" spans="1:19" ht="16.149999999999999" customHeight="1">
      <c r="A382" s="10">
        <f t="shared" si="20"/>
        <v>102</v>
      </c>
      <c r="B382" s="1" t="s">
        <v>65</v>
      </c>
      <c r="C382" s="1" t="s">
        <v>65</v>
      </c>
      <c r="D382" s="1">
        <v>9</v>
      </c>
      <c r="E382" s="1" t="s">
        <v>137</v>
      </c>
      <c r="F382" s="1" t="s">
        <v>605</v>
      </c>
      <c r="G382" s="16">
        <v>0.7</v>
      </c>
      <c r="H382" s="10" t="s">
        <v>844</v>
      </c>
      <c r="I382" s="1" t="s">
        <v>845</v>
      </c>
      <c r="J382" s="1" t="s">
        <v>15</v>
      </c>
      <c r="K382" s="1" t="s">
        <v>15</v>
      </c>
      <c r="L382" s="1" t="s">
        <v>15</v>
      </c>
      <c r="M382" s="10" t="str">
        <f t="shared" si="21"/>
        <v>UPDATE ANAGRAFICAARTICOLI SET GRUPPO =102, CODCATEGORIASTAT=9 WHERE CODICE = '22023#000XXX'</v>
      </c>
      <c r="N382" s="26"/>
      <c r="O382" s="26"/>
      <c r="P382" s="26"/>
      <c r="R382" s="18" t="str">
        <f t="shared" si="22"/>
        <v xml:space="preserve"> ( '22023#000XXX', 'CRM', GETDATE(),  'PP PRODUZIONE PROPRIA',  'PP PRODUZIONE PROPRIA',  'AN ANIONICI',  'Faes',  '0,7',  0,  0, 0, 0,  0,  0)</v>
      </c>
      <c r="S382" s="19" t="str">
        <f t="shared" si="23"/>
        <v>INSERT INTO EXTRAMAGCRM ( CODART, UTENTEMODIFICA, DATAMODIFICA, GRUPPO, NATURA, CATEGORIASTAT, FAMIGLIA, CONCENTRAZIONE, SPECIALITIES, ECOCERT, COSMOS,SOLUZIONIA, SOLUZIONIB, SOLUZIONIC) VALUES  ( '22023#000XXX', 'CRM', GETDATE(),  'PP PRODUZIONE PROPRIA',  'PP PRODUZIONE PROPRIA',  'AN ANIONICI',  'Faes',  '0,7',  0,  0, 0, 0,  0,  0)</v>
      </c>
    </row>
    <row r="383" spans="1:19" ht="16.149999999999999" customHeight="1">
      <c r="A383" s="10">
        <f t="shared" si="20"/>
        <v>102</v>
      </c>
      <c r="B383" s="1" t="s">
        <v>65</v>
      </c>
      <c r="C383" s="1" t="s">
        <v>65</v>
      </c>
      <c r="D383" s="1">
        <v>9</v>
      </c>
      <c r="E383" s="1" t="s">
        <v>137</v>
      </c>
      <c r="F383" s="1" t="s">
        <v>605</v>
      </c>
      <c r="G383" s="16">
        <v>0.27</v>
      </c>
      <c r="H383" s="10" t="s">
        <v>846</v>
      </c>
      <c r="I383" s="1" t="s">
        <v>847</v>
      </c>
      <c r="J383" s="1" t="s">
        <v>15</v>
      </c>
      <c r="K383" s="1" t="s">
        <v>15</v>
      </c>
      <c r="L383" s="1" t="s">
        <v>15</v>
      </c>
      <c r="M383" s="10" t="str">
        <f t="shared" si="21"/>
        <v>UPDATE ANAGRAFICAARTICOLI SET GRUPPO =102, CODCATEGORIASTAT=9 WHERE CODICE = '22024#000XXX'</v>
      </c>
      <c r="N383" s="26"/>
      <c r="O383" s="26"/>
      <c r="P383" s="26"/>
      <c r="R383" s="18" t="str">
        <f t="shared" si="22"/>
        <v xml:space="preserve"> ( '22024#000XXX', 'CRM', GETDATE(),  'PP PRODUZIONE PROPRIA',  'PP PRODUZIONE PROPRIA',  'AN ANIONICI',  'Faes',  '0,27',  0,  0, 0, 0,  0,  0)</v>
      </c>
      <c r="S383" s="19" t="str">
        <f t="shared" si="23"/>
        <v>INSERT INTO EXTRAMAGCRM ( CODART, UTENTEMODIFICA, DATAMODIFICA, GRUPPO, NATURA, CATEGORIASTAT, FAMIGLIA, CONCENTRAZIONE, SPECIALITIES, ECOCERT, COSMOS,SOLUZIONIA, SOLUZIONIB, SOLUZIONIC) VALUES  ( '22024#000XXX', 'CRM', GETDATE(),  'PP PRODUZIONE PROPRIA',  'PP PRODUZIONE PROPRIA',  'AN ANIONICI',  'Faes',  '0,27',  0,  0, 0, 0,  0,  0)</v>
      </c>
    </row>
    <row r="384" spans="1:19" ht="16.149999999999999" customHeight="1">
      <c r="A384" s="10">
        <f t="shared" si="20"/>
        <v>102</v>
      </c>
      <c r="B384" s="1" t="s">
        <v>65</v>
      </c>
      <c r="C384" s="1" t="s">
        <v>65</v>
      </c>
      <c r="D384" s="1">
        <v>9</v>
      </c>
      <c r="E384" s="1" t="s">
        <v>137</v>
      </c>
      <c r="F384" s="1" t="s">
        <v>605</v>
      </c>
      <c r="G384" s="16">
        <v>0.27</v>
      </c>
      <c r="H384" s="10" t="s">
        <v>848</v>
      </c>
      <c r="I384" s="1" t="s">
        <v>849</v>
      </c>
      <c r="J384" s="1" t="s">
        <v>15</v>
      </c>
      <c r="K384" s="1" t="s">
        <v>15</v>
      </c>
      <c r="L384" s="1" t="s">
        <v>15</v>
      </c>
      <c r="M384" s="10" t="str">
        <f t="shared" si="21"/>
        <v>UPDATE ANAGRAFICAARTICOLI SET GRUPPO =102, CODCATEGORIASTAT=9 WHERE CODICE = '22025#000XXX'</v>
      </c>
      <c r="N384" s="26"/>
      <c r="O384" s="26"/>
      <c r="P384" s="26"/>
      <c r="R384" s="18" t="str">
        <f t="shared" si="22"/>
        <v xml:space="preserve"> ( '22025#000XXX', 'CRM', GETDATE(),  'PP PRODUZIONE PROPRIA',  'PP PRODUZIONE PROPRIA',  'AN ANIONICI',  'Faes',  '0,27',  0,  0, 0, 0,  0,  0)</v>
      </c>
      <c r="S384" s="19" t="str">
        <f t="shared" si="23"/>
        <v>INSERT INTO EXTRAMAGCRM ( CODART, UTENTEMODIFICA, DATAMODIFICA, GRUPPO, NATURA, CATEGORIASTAT, FAMIGLIA, CONCENTRAZIONE, SPECIALITIES, ECOCERT, COSMOS,SOLUZIONIA, SOLUZIONIB, SOLUZIONIC) VALUES  ( '22025#000XXX', 'CRM', GETDATE(),  'PP PRODUZIONE PROPRIA',  'PP PRODUZIONE PROPRIA',  'AN ANIONICI',  'Faes',  '0,27',  0,  0, 0, 0,  0,  0)</v>
      </c>
    </row>
    <row r="385" spans="1:19" ht="16.149999999999999" customHeight="1">
      <c r="A385" s="10">
        <f t="shared" si="20"/>
        <v>102</v>
      </c>
      <c r="B385" s="1" t="s">
        <v>65</v>
      </c>
      <c r="C385" s="1" t="s">
        <v>65</v>
      </c>
      <c r="D385" s="1">
        <v>9</v>
      </c>
      <c r="E385" s="1" t="s">
        <v>137</v>
      </c>
      <c r="F385" s="1" t="s">
        <v>605</v>
      </c>
      <c r="G385" s="16">
        <v>0.7</v>
      </c>
      <c r="H385" s="10" t="s">
        <v>850</v>
      </c>
      <c r="I385" s="1" t="s">
        <v>851</v>
      </c>
      <c r="J385" s="1" t="s">
        <v>15</v>
      </c>
      <c r="K385" s="1" t="s">
        <v>15</v>
      </c>
      <c r="L385" s="1" t="s">
        <v>15</v>
      </c>
      <c r="M385" s="10" t="str">
        <f t="shared" si="21"/>
        <v>UPDATE ANAGRAFICAARTICOLI SET GRUPPO =102, CODCATEGORIASTAT=9 WHERE CODICE = '22026#000XXX'</v>
      </c>
      <c r="N385" s="26"/>
      <c r="O385" s="26"/>
      <c r="P385" s="26"/>
      <c r="R385" s="18" t="str">
        <f t="shared" si="22"/>
        <v xml:space="preserve"> ( '22026#000XXX', 'CRM', GETDATE(),  'PP PRODUZIONE PROPRIA',  'PP PRODUZIONE PROPRIA',  'AN ANIONICI',  'Faes',  '0,7',  0,  0, 0, 0,  0,  0)</v>
      </c>
      <c r="S385" s="19" t="str">
        <f t="shared" si="23"/>
        <v>INSERT INTO EXTRAMAGCRM ( CODART, UTENTEMODIFICA, DATAMODIFICA, GRUPPO, NATURA, CATEGORIASTAT, FAMIGLIA, CONCENTRAZIONE, SPECIALITIES, ECOCERT, COSMOS,SOLUZIONIA, SOLUZIONIB, SOLUZIONIC) VALUES  ( '22026#000XXX', 'CRM', GETDATE(),  'PP PRODUZIONE PROPRIA',  'PP PRODUZIONE PROPRIA',  'AN ANIONICI',  'Faes',  '0,7',  0,  0, 0, 0,  0,  0)</v>
      </c>
    </row>
    <row r="386" spans="1:19" ht="16.149999999999999" customHeight="1">
      <c r="A386" s="10">
        <f t="shared" ref="A386:A423" si="24">IF(B386="RIVENDITA",103,IF(B386="DISTRIBUTORI",101,102))</f>
        <v>102</v>
      </c>
      <c r="B386" s="1" t="s">
        <v>65</v>
      </c>
      <c r="C386" s="1" t="s">
        <v>65</v>
      </c>
      <c r="D386" s="1">
        <v>9</v>
      </c>
      <c r="E386" s="1" t="s">
        <v>137</v>
      </c>
      <c r="F386" s="1" t="s">
        <v>944</v>
      </c>
      <c r="G386" s="16">
        <v>0.27</v>
      </c>
      <c r="H386" s="10" t="s">
        <v>852</v>
      </c>
      <c r="I386" s="1" t="s">
        <v>853</v>
      </c>
      <c r="J386" s="1" t="s">
        <v>15</v>
      </c>
      <c r="K386" s="1" t="s">
        <v>15</v>
      </c>
      <c r="L386" s="1" t="s">
        <v>15</v>
      </c>
      <c r="M386" s="10" t="str">
        <f t="shared" si="21"/>
        <v>UPDATE ANAGRAFICAARTICOLI SET GRUPPO =102, CODCATEGORIASTAT=9 WHERE CODICE = '22027#000XXX'</v>
      </c>
      <c r="N386" s="26"/>
      <c r="O386" s="26"/>
      <c r="P386" s="26"/>
      <c r="R386" s="18" t="str">
        <f t="shared" si="22"/>
        <v xml:space="preserve"> ( '22027#000XXX', 'CRM', GETDATE(),  'PP PRODUZIONE PROPRIA',  'PP PRODUZIONE PROPRIA',  'AN ANIONICI',  'Faes ',  '0,27',  0,  0, 0, 0,  0,  0)</v>
      </c>
      <c r="S386" s="19" t="str">
        <f t="shared" si="23"/>
        <v>INSERT INTO EXTRAMAGCRM ( CODART, UTENTEMODIFICA, DATAMODIFICA, GRUPPO, NATURA, CATEGORIASTAT, FAMIGLIA, CONCENTRAZIONE, SPECIALITIES, ECOCERT, COSMOS,SOLUZIONIA, SOLUZIONIB, SOLUZIONIC) VALUES  ( '22027#000XXX', 'CRM', GETDATE(),  'PP PRODUZIONE PROPRIA',  'PP PRODUZIONE PROPRIA',  'AN ANIONICI',  'Faes ',  '0,27',  0,  0, 0, 0,  0,  0)</v>
      </c>
    </row>
    <row r="387" spans="1:19" ht="16.149999999999999" customHeight="1">
      <c r="A387" s="10">
        <f t="shared" si="24"/>
        <v>102</v>
      </c>
      <c r="B387" s="1" t="s">
        <v>65</v>
      </c>
      <c r="C387" s="1" t="s">
        <v>65</v>
      </c>
      <c r="D387" s="1">
        <v>9</v>
      </c>
      <c r="E387" s="1" t="s">
        <v>137</v>
      </c>
      <c r="F387" s="1" t="s">
        <v>605</v>
      </c>
      <c r="G387" s="16">
        <v>0.7</v>
      </c>
      <c r="H387" s="10" t="s">
        <v>854</v>
      </c>
      <c r="I387" s="1" t="s">
        <v>855</v>
      </c>
      <c r="J387" s="1" t="s">
        <v>15</v>
      </c>
      <c r="K387" s="1" t="s">
        <v>15</v>
      </c>
      <c r="L387" s="1" t="s">
        <v>15</v>
      </c>
      <c r="M387" s="10" t="str">
        <f t="shared" ref="M387:M423" si="25">CONCATENATE("UPDATE ANAGRAFICAARTICOLI SET GRUPPO =",A387,", CODCATEGORIASTAT=",D387," WHERE CODICE = '",I387,"'")</f>
        <v>UPDATE ANAGRAFICAARTICOLI SET GRUPPO =102, CODCATEGORIASTAT=9 WHERE CODICE = '22028#000XXX'</v>
      </c>
      <c r="N387" s="26"/>
      <c r="O387" s="26"/>
      <c r="P387" s="26"/>
      <c r="R387" s="18" t="str">
        <f t="shared" si="22"/>
        <v xml:space="preserve"> ( '22028#000XXX', 'CRM', GETDATE(),  'PP PRODUZIONE PROPRIA',  'PP PRODUZIONE PROPRIA',  'AN ANIONICI',  'Faes',  '0,7',  0,  0, 0, 0,  0,  0)</v>
      </c>
      <c r="S387" s="19" t="str">
        <f t="shared" si="23"/>
        <v>INSERT INTO EXTRAMAGCRM ( CODART, UTENTEMODIFICA, DATAMODIFICA, GRUPPO, NATURA, CATEGORIASTAT, FAMIGLIA, CONCENTRAZIONE, SPECIALITIES, ECOCERT, COSMOS,SOLUZIONIA, SOLUZIONIB, SOLUZIONIC) VALUES  ( '22028#000XXX', 'CRM', GETDATE(),  'PP PRODUZIONE PROPRIA',  'PP PRODUZIONE PROPRIA',  'AN ANIONICI',  'Faes',  '0,7',  0,  0, 0, 0,  0,  0)</v>
      </c>
    </row>
    <row r="388" spans="1:19" ht="15.75">
      <c r="A388" s="10">
        <f t="shared" si="24"/>
        <v>102</v>
      </c>
      <c r="B388" s="1" t="s">
        <v>65</v>
      </c>
      <c r="C388" s="1" t="s">
        <v>65</v>
      </c>
      <c r="D388" s="1">
        <v>9</v>
      </c>
      <c r="E388" s="1" t="s">
        <v>137</v>
      </c>
      <c r="F388" s="1" t="s">
        <v>605</v>
      </c>
      <c r="G388" s="16">
        <v>0.27</v>
      </c>
      <c r="H388" s="10" t="s">
        <v>856</v>
      </c>
      <c r="I388" s="1" t="s">
        <v>857</v>
      </c>
      <c r="J388" s="1" t="s">
        <v>22</v>
      </c>
      <c r="K388" s="1" t="s">
        <v>15</v>
      </c>
      <c r="L388" s="1" t="s">
        <v>15</v>
      </c>
      <c r="M388" s="10" t="str">
        <f t="shared" si="25"/>
        <v>UPDATE ANAGRAFICAARTICOLI SET GRUPPO =102, CODCATEGORIASTAT=9 WHERE CODICE = '22029#000XXX'</v>
      </c>
      <c r="N388" s="26" t="str">
        <f>+VLOOKUP(I388,[3]Foglio1!$A$5:$E$139,3,FALSE)</f>
        <v>X</v>
      </c>
      <c r="O388" s="26"/>
      <c r="P388" s="26"/>
      <c r="R388" s="18" t="str">
        <f t="shared" si="22"/>
        <v xml:space="preserve"> ( '22029#000XXX', 'CRM', GETDATE(),  'PP PRODUZIONE PROPRIA',  'PP PRODUZIONE PROPRIA',  'AN ANIONICI',  'Faes',  '0,27',  1,  0, 0, 1,  0,  0)</v>
      </c>
      <c r="S388" s="19" t="str">
        <f t="shared" si="23"/>
        <v>INSERT INTO EXTRAMAGCRM ( CODART, UTENTEMODIFICA, DATAMODIFICA, GRUPPO, NATURA, CATEGORIASTAT, FAMIGLIA, CONCENTRAZIONE, SPECIALITIES, ECOCERT, COSMOS,SOLUZIONIA, SOLUZIONIB, SOLUZIONIC) VALUES  ( '22029#000XXX', 'CRM', GETDATE(),  'PP PRODUZIONE PROPRIA',  'PP PRODUZIONE PROPRIA',  'AN ANIONICI',  'Faes',  '0,27',  1,  0, 0, 1,  0,  0)</v>
      </c>
    </row>
    <row r="389" spans="1:19" ht="15.75">
      <c r="A389" s="10">
        <f t="shared" si="24"/>
        <v>102</v>
      </c>
      <c r="B389" s="1" t="s">
        <v>65</v>
      </c>
      <c r="C389" s="1" t="s">
        <v>65</v>
      </c>
      <c r="D389" s="1">
        <v>9</v>
      </c>
      <c r="E389" s="1" t="s">
        <v>137</v>
      </c>
      <c r="F389" s="1" t="s">
        <v>605</v>
      </c>
      <c r="G389" s="16">
        <v>0.7</v>
      </c>
      <c r="H389" s="10" t="s">
        <v>858</v>
      </c>
      <c r="I389" s="1" t="s">
        <v>859</v>
      </c>
      <c r="J389" s="1" t="s">
        <v>22</v>
      </c>
      <c r="K389" s="1" t="s">
        <v>15</v>
      </c>
      <c r="L389" s="1" t="s">
        <v>15</v>
      </c>
      <c r="M389" s="10" t="str">
        <f t="shared" si="25"/>
        <v>UPDATE ANAGRAFICAARTICOLI SET GRUPPO =102, CODCATEGORIASTAT=9 WHERE CODICE = '22030#000XXX'</v>
      </c>
      <c r="N389" s="26" t="str">
        <f>+VLOOKUP(I389,[3]Foglio1!$A$5:$E$139,3,FALSE)</f>
        <v>X</v>
      </c>
      <c r="O389" s="26"/>
      <c r="P389" s="26"/>
      <c r="R389" s="18" t="str">
        <f t="shared" ref="R389:R452" si="26">CONCATENATE(" ( '",I389,"', 'CRM', GETDATE(),  '",B389,"',  '",C389,"',  '",E389,"',  '",F389,"',  '",G389,"',  ",IF(J389="SI",1,0),",  ",IF(K389="SI",1,0),", ",IF(L389="SI",1,0),", ",IF(N389="X",1,0),",  ",IF(O389="X",1,0),",  ",IF(P389="X",1,0),")")</f>
        <v xml:space="preserve"> ( '22030#000XXX', 'CRM', GETDATE(),  'PP PRODUZIONE PROPRIA',  'PP PRODUZIONE PROPRIA',  'AN ANIONICI',  'Faes',  '0,7',  1,  0, 0, 1,  0,  0)</v>
      </c>
      <c r="S389" s="19" t="str">
        <f t="shared" ref="S389:S452" si="27">IF(I389 &lt;&gt; "",CONCATENATE("INSERT INTO EXTRAMAGCRM ( CODART, UTENTEMODIFICA, DATAMODIFICA, GRUPPO, NATURA, CATEGORIASTAT, FAMIGLIA, CONCENTRAZIONE, SPECIALITIES, ECOCERT, COSMOS,SOLUZIONIA, SOLUZIONIB, SOLUZIONIC) VALUES ",R389),"")</f>
        <v>INSERT INTO EXTRAMAGCRM ( CODART, UTENTEMODIFICA, DATAMODIFICA, GRUPPO, NATURA, CATEGORIASTAT, FAMIGLIA, CONCENTRAZIONE, SPECIALITIES, ECOCERT, COSMOS,SOLUZIONIA, SOLUZIONIB, SOLUZIONIC) VALUES  ( '22030#000XXX', 'CRM', GETDATE(),  'PP PRODUZIONE PROPRIA',  'PP PRODUZIONE PROPRIA',  'AN ANIONICI',  'Faes',  '0,7',  1,  0, 0, 1,  0,  0)</v>
      </c>
    </row>
    <row r="390" spans="1:19" ht="16.149999999999999" customHeight="1">
      <c r="A390" s="10">
        <f t="shared" si="24"/>
        <v>102</v>
      </c>
      <c r="B390" s="1" t="s">
        <v>65</v>
      </c>
      <c r="C390" s="1" t="s">
        <v>65</v>
      </c>
      <c r="D390" s="1">
        <v>9</v>
      </c>
      <c r="E390" s="1" t="s">
        <v>137</v>
      </c>
      <c r="F390" s="1" t="s">
        <v>605</v>
      </c>
      <c r="G390" s="16">
        <v>0.27</v>
      </c>
      <c r="H390" s="10" t="s">
        <v>860</v>
      </c>
      <c r="I390" s="1" t="s">
        <v>861</v>
      </c>
      <c r="J390" s="1" t="s">
        <v>15</v>
      </c>
      <c r="K390" s="1" t="s">
        <v>15</v>
      </c>
      <c r="L390" s="1" t="s">
        <v>15</v>
      </c>
      <c r="M390" s="10" t="str">
        <f t="shared" si="25"/>
        <v>UPDATE ANAGRAFICAARTICOLI SET GRUPPO =102, CODCATEGORIASTAT=9 WHERE CODICE = '22031#000XXX'</v>
      </c>
      <c r="N390" s="26"/>
      <c r="O390" s="26"/>
      <c r="P390" s="26"/>
      <c r="R390" s="18" t="str">
        <f t="shared" si="26"/>
        <v xml:space="preserve"> ( '22031#000XXX', 'CRM', GETDATE(),  'PP PRODUZIONE PROPRIA',  'PP PRODUZIONE PROPRIA',  'AN ANIONICI',  'Faes',  '0,27',  0,  0, 0, 0,  0,  0)</v>
      </c>
      <c r="S390" s="19" t="str">
        <f t="shared" si="27"/>
        <v>INSERT INTO EXTRAMAGCRM ( CODART, UTENTEMODIFICA, DATAMODIFICA, GRUPPO, NATURA, CATEGORIASTAT, FAMIGLIA, CONCENTRAZIONE, SPECIALITIES, ECOCERT, COSMOS,SOLUZIONIA, SOLUZIONIB, SOLUZIONIC) VALUES  ( '22031#000XXX', 'CRM', GETDATE(),  'PP PRODUZIONE PROPRIA',  'PP PRODUZIONE PROPRIA',  'AN ANIONICI',  'Faes',  '0,27',  0,  0, 0, 0,  0,  0)</v>
      </c>
    </row>
    <row r="391" spans="1:19" ht="16.149999999999999" customHeight="1">
      <c r="A391" s="10">
        <f t="shared" si="24"/>
        <v>102</v>
      </c>
      <c r="B391" s="1" t="s">
        <v>65</v>
      </c>
      <c r="C391" s="1" t="s">
        <v>65</v>
      </c>
      <c r="D391" s="1">
        <v>9</v>
      </c>
      <c r="E391" s="1" t="s">
        <v>137</v>
      </c>
      <c r="F391" s="1" t="s">
        <v>944</v>
      </c>
      <c r="G391" s="16">
        <v>0.27</v>
      </c>
      <c r="H391" s="10" t="s">
        <v>862</v>
      </c>
      <c r="I391" s="1" t="s">
        <v>863</v>
      </c>
      <c r="J391" s="1" t="s">
        <v>15</v>
      </c>
      <c r="K391" s="1" t="s">
        <v>15</v>
      </c>
      <c r="L391" s="1" t="s">
        <v>15</v>
      </c>
      <c r="M391" s="10" t="str">
        <f t="shared" si="25"/>
        <v>UPDATE ANAGRAFICAARTICOLI SET GRUPPO =102, CODCATEGORIASTAT=9 WHERE CODICE = '22032#000XXX'</v>
      </c>
      <c r="N391" s="26"/>
      <c r="O391" s="26"/>
      <c r="P391" s="26"/>
      <c r="R391" s="18" t="str">
        <f t="shared" si="26"/>
        <v xml:space="preserve"> ( '22032#000XXX', 'CRM', GETDATE(),  'PP PRODUZIONE PROPRIA',  'PP PRODUZIONE PROPRIA',  'AN ANIONICI',  'Faes ',  '0,27',  0,  0, 0, 0,  0,  0)</v>
      </c>
      <c r="S391" s="19" t="str">
        <f t="shared" si="27"/>
        <v>INSERT INTO EXTRAMAGCRM ( CODART, UTENTEMODIFICA, DATAMODIFICA, GRUPPO, NATURA, CATEGORIASTAT, FAMIGLIA, CONCENTRAZIONE, SPECIALITIES, ECOCERT, COSMOS,SOLUZIONIA, SOLUZIONIB, SOLUZIONIC) VALUES  ( '22032#000XXX', 'CRM', GETDATE(),  'PP PRODUZIONE PROPRIA',  'PP PRODUZIONE PROPRIA',  'AN ANIONICI',  'Faes ',  '0,27',  0,  0, 0, 0,  0,  0)</v>
      </c>
    </row>
    <row r="392" spans="1:19" ht="16.149999999999999" customHeight="1">
      <c r="A392" s="10">
        <f t="shared" si="24"/>
        <v>103</v>
      </c>
      <c r="B392" s="10" t="s">
        <v>9</v>
      </c>
      <c r="C392" s="10" t="s">
        <v>120</v>
      </c>
      <c r="D392" s="10">
        <v>11</v>
      </c>
      <c r="E392" s="1" t="s">
        <v>71</v>
      </c>
      <c r="F392" s="1" t="s">
        <v>72</v>
      </c>
      <c r="H392" s="10" t="s">
        <v>73</v>
      </c>
      <c r="I392" s="10" t="s">
        <v>74</v>
      </c>
      <c r="J392" s="10" t="s">
        <v>15</v>
      </c>
      <c r="K392" s="10" t="s">
        <v>22</v>
      </c>
      <c r="L392" s="10" t="s">
        <v>22</v>
      </c>
      <c r="M392" s="10" t="str">
        <f t="shared" si="25"/>
        <v>UPDATE ANAGRAFICAARTICOLI SET GRUPPO =103, CODCATEGORIASTAT=11 WHERE CODICE = '43025'</v>
      </c>
      <c r="N392" s="26"/>
      <c r="O392" s="26"/>
      <c r="P392" s="26"/>
      <c r="R392" s="18" t="str">
        <f t="shared" si="26"/>
        <v xml:space="preserve"> ( '43025', 'CRM', GETDATE(),  'RIVENDITA',  'RIVENDITA PURA',  'AF ANFOTERI',  'Betaina',  '',  0,  1, 1, 0,  0,  0)</v>
      </c>
      <c r="S392" s="19" t="str">
        <f t="shared" si="27"/>
        <v>INSERT INTO EXTRAMAGCRM ( CODART, UTENTEMODIFICA, DATAMODIFICA, GRUPPO, NATURA, CATEGORIASTAT, FAMIGLIA, CONCENTRAZIONE, SPECIALITIES, ECOCERT, COSMOS,SOLUZIONIA, SOLUZIONIB, SOLUZIONIC) VALUES  ( '43025', 'CRM', GETDATE(),  'RIVENDITA',  'RIVENDITA PURA',  'AF ANFOTERI',  'Betaina',  '',  0,  1, 1, 0,  0,  0)</v>
      </c>
    </row>
    <row r="393" spans="1:19" ht="16.149999999999999" customHeight="1">
      <c r="A393" s="10">
        <f t="shared" si="24"/>
        <v>102</v>
      </c>
      <c r="B393" s="1" t="s">
        <v>65</v>
      </c>
      <c r="C393" s="1" t="s">
        <v>65</v>
      </c>
      <c r="D393" s="10">
        <v>11</v>
      </c>
      <c r="E393" s="10" t="s">
        <v>71</v>
      </c>
      <c r="F393" s="1" t="s">
        <v>72</v>
      </c>
      <c r="H393" s="10" t="s">
        <v>73</v>
      </c>
      <c r="I393" s="10" t="s">
        <v>75</v>
      </c>
      <c r="J393" s="10" t="s">
        <v>15</v>
      </c>
      <c r="K393" s="10" t="s">
        <v>22</v>
      </c>
      <c r="L393" s="10" t="s">
        <v>22</v>
      </c>
      <c r="M393" s="10" t="str">
        <f t="shared" si="25"/>
        <v>UPDATE ANAGRAFICAARTICOLI SET GRUPPO =102, CODCATEGORIASTAT=11 WHERE CODICE = '20069#000XXX'</v>
      </c>
      <c r="N393" s="26"/>
      <c r="O393" s="26"/>
      <c r="P393" s="26"/>
      <c r="R393" s="18" t="str">
        <f t="shared" si="26"/>
        <v xml:space="preserve"> ( '20069#000XXX', 'CRM', GETDATE(),  'PP PRODUZIONE PROPRIA',  'PP PRODUZIONE PROPRIA',  'AF ANFOTERI',  'Betaina',  '',  0,  1, 1, 0,  0,  0)</v>
      </c>
      <c r="S393" s="19" t="str">
        <f t="shared" si="27"/>
        <v>INSERT INTO EXTRAMAGCRM ( CODART, UTENTEMODIFICA, DATAMODIFICA, GRUPPO, NATURA, CATEGORIASTAT, FAMIGLIA, CONCENTRAZIONE, SPECIALITIES, ECOCERT, COSMOS,SOLUZIONIA, SOLUZIONIB, SOLUZIONIC) VALUES  ( '20069#000XXX', 'CRM', GETDATE(),  'PP PRODUZIONE PROPRIA',  'PP PRODUZIONE PROPRIA',  'AF ANFOTERI',  'Betaina',  '',  0,  1, 1, 0,  0,  0)</v>
      </c>
    </row>
    <row r="394" spans="1:19" ht="16.149999999999999" customHeight="1">
      <c r="A394" s="10">
        <f t="shared" si="24"/>
        <v>102</v>
      </c>
      <c r="B394" s="1" t="s">
        <v>65</v>
      </c>
      <c r="C394" s="1" t="s">
        <v>65</v>
      </c>
      <c r="D394" s="10">
        <v>11</v>
      </c>
      <c r="E394" s="1" t="s">
        <v>71</v>
      </c>
      <c r="F394" s="1" t="s">
        <v>72</v>
      </c>
      <c r="H394" s="10" t="s">
        <v>76</v>
      </c>
      <c r="I394" s="10" t="s">
        <v>77</v>
      </c>
      <c r="J394" s="10" t="s">
        <v>15</v>
      </c>
      <c r="K394" s="10" t="s">
        <v>15</v>
      </c>
      <c r="L394" s="10" t="s">
        <v>15</v>
      </c>
      <c r="M394" s="10" t="str">
        <f t="shared" si="25"/>
        <v>UPDATE ANAGRAFICAARTICOLI SET GRUPPO =102, CODCATEGORIASTAT=11 WHERE CODICE = '20018#000XXX'</v>
      </c>
      <c r="N394" s="26"/>
      <c r="O394" s="26"/>
      <c r="P394" s="26"/>
      <c r="R394" s="18" t="str">
        <f t="shared" si="26"/>
        <v xml:space="preserve"> ( '20018#000XXX', 'CRM', GETDATE(),  'PP PRODUZIONE PROPRIA',  'PP PRODUZIONE PROPRIA',  'AF ANFOTERI',  'Betaina',  '',  0,  0, 0, 0,  0,  0)</v>
      </c>
      <c r="S394" s="19" t="str">
        <f t="shared" si="27"/>
        <v>INSERT INTO EXTRAMAGCRM ( CODART, UTENTEMODIFICA, DATAMODIFICA, GRUPPO, NATURA, CATEGORIASTAT, FAMIGLIA, CONCENTRAZIONE, SPECIALITIES, ECOCERT, COSMOS,SOLUZIONIA, SOLUZIONIB, SOLUZIONIC) VALUES  ( '20018#000XXX', 'CRM', GETDATE(),  'PP PRODUZIONE PROPRIA',  'PP PRODUZIONE PROPRIA',  'AF ANFOTERI',  'Betaina',  '',  0,  0, 0, 0,  0,  0)</v>
      </c>
    </row>
    <row r="395" spans="1:19" ht="16.149999999999999" customHeight="1">
      <c r="A395" s="10">
        <f t="shared" si="24"/>
        <v>102</v>
      </c>
      <c r="B395" s="1" t="s">
        <v>65</v>
      </c>
      <c r="C395" s="1" t="s">
        <v>65</v>
      </c>
      <c r="D395" s="10">
        <v>11</v>
      </c>
      <c r="E395" s="10" t="s">
        <v>71</v>
      </c>
      <c r="F395" s="1" t="s">
        <v>72</v>
      </c>
      <c r="H395" s="10" t="s">
        <v>78</v>
      </c>
      <c r="I395" s="10" t="s">
        <v>79</v>
      </c>
      <c r="J395" s="10" t="s">
        <v>15</v>
      </c>
      <c r="K395" s="10" t="s">
        <v>15</v>
      </c>
      <c r="L395" s="10" t="s">
        <v>15</v>
      </c>
      <c r="M395" s="10" t="str">
        <f t="shared" si="25"/>
        <v>UPDATE ANAGRAFICAARTICOLI SET GRUPPO =102, CODCATEGORIASTAT=11 WHERE CODICE = '20068#000XXX'</v>
      </c>
      <c r="N395" s="26"/>
      <c r="O395" s="26"/>
      <c r="P395" s="26"/>
      <c r="R395" s="18" t="str">
        <f t="shared" si="26"/>
        <v xml:space="preserve"> ( '20068#000XXX', 'CRM', GETDATE(),  'PP PRODUZIONE PROPRIA',  'PP PRODUZIONE PROPRIA',  'AF ANFOTERI',  'Betaina',  '',  0,  0, 0, 0,  0,  0)</v>
      </c>
      <c r="S395" s="19" t="str">
        <f t="shared" si="27"/>
        <v>INSERT INTO EXTRAMAGCRM ( CODART, UTENTEMODIFICA, DATAMODIFICA, GRUPPO, NATURA, CATEGORIASTAT, FAMIGLIA, CONCENTRAZIONE, SPECIALITIES, ECOCERT, COSMOS,SOLUZIONIA, SOLUZIONIB, SOLUZIONIC) VALUES  ( '20068#000XXX', 'CRM', GETDATE(),  'PP PRODUZIONE PROPRIA',  'PP PRODUZIONE PROPRIA',  'AF ANFOTERI',  'Betaina',  '',  0,  0, 0, 0,  0,  0)</v>
      </c>
    </row>
    <row r="396" spans="1:19" ht="16.149999999999999" customHeight="1">
      <c r="A396" s="10">
        <f t="shared" si="24"/>
        <v>102</v>
      </c>
      <c r="B396" s="1" t="s">
        <v>65</v>
      </c>
      <c r="C396" s="1" t="s">
        <v>65</v>
      </c>
      <c r="D396" s="10">
        <v>11</v>
      </c>
      <c r="E396" s="10" t="s">
        <v>71</v>
      </c>
      <c r="F396" s="1" t="s">
        <v>72</v>
      </c>
      <c r="H396" s="10" t="s">
        <v>80</v>
      </c>
      <c r="I396" s="10" t="s">
        <v>81</v>
      </c>
      <c r="J396" s="10" t="s">
        <v>15</v>
      </c>
      <c r="K396" s="10" t="s">
        <v>15</v>
      </c>
      <c r="L396" s="10" t="s">
        <v>15</v>
      </c>
      <c r="M396" s="10" t="str">
        <f t="shared" si="25"/>
        <v>UPDATE ANAGRAFICAARTICOLI SET GRUPPO =102, CODCATEGORIASTAT=11 WHERE CODICE = '20020#000XXX'</v>
      </c>
      <c r="N396" s="26"/>
      <c r="O396" s="26"/>
      <c r="P396" s="26"/>
      <c r="R396" s="18" t="str">
        <f t="shared" si="26"/>
        <v xml:space="preserve"> ( '20020#000XXX', 'CRM', GETDATE(),  'PP PRODUZIONE PROPRIA',  'PP PRODUZIONE PROPRIA',  'AF ANFOTERI',  'Betaina',  '',  0,  0, 0, 0,  0,  0)</v>
      </c>
      <c r="S396" s="19" t="str">
        <f t="shared" si="27"/>
        <v>INSERT INTO EXTRAMAGCRM ( CODART, UTENTEMODIFICA, DATAMODIFICA, GRUPPO, NATURA, CATEGORIASTAT, FAMIGLIA, CONCENTRAZIONE, SPECIALITIES, ECOCERT, COSMOS,SOLUZIONIA, SOLUZIONIB, SOLUZIONIC) VALUES  ( '20020#000XXX', 'CRM', GETDATE(),  'PP PRODUZIONE PROPRIA',  'PP PRODUZIONE PROPRIA',  'AF ANFOTERI',  'Betaina',  '',  0,  0, 0, 0,  0,  0)</v>
      </c>
    </row>
    <row r="397" spans="1:19" ht="16.149999999999999" customHeight="1">
      <c r="A397" s="10">
        <f t="shared" si="24"/>
        <v>102</v>
      </c>
      <c r="B397" s="1" t="s">
        <v>65</v>
      </c>
      <c r="C397" s="1" t="s">
        <v>65</v>
      </c>
      <c r="D397" s="10">
        <v>11</v>
      </c>
      <c r="E397" s="1" t="s">
        <v>71</v>
      </c>
      <c r="F397" s="1" t="s">
        <v>72</v>
      </c>
      <c r="H397" s="10" t="s">
        <v>82</v>
      </c>
      <c r="I397" s="10" t="s">
        <v>83</v>
      </c>
      <c r="J397" s="10" t="s">
        <v>15</v>
      </c>
      <c r="K397" s="10" t="s">
        <v>15</v>
      </c>
      <c r="L397" s="10" t="s">
        <v>15</v>
      </c>
      <c r="M397" s="10" t="str">
        <f t="shared" si="25"/>
        <v>UPDATE ANAGRAFICAARTICOLI SET GRUPPO =102, CODCATEGORIASTAT=11 WHERE CODICE = '20021#000XXX'</v>
      </c>
      <c r="N397" s="26"/>
      <c r="O397" s="26"/>
      <c r="P397" s="26"/>
      <c r="R397" s="18" t="str">
        <f t="shared" si="26"/>
        <v xml:space="preserve"> ( '20021#000XXX', 'CRM', GETDATE(),  'PP PRODUZIONE PROPRIA',  'PP PRODUZIONE PROPRIA',  'AF ANFOTERI',  'Betaina',  '',  0,  0, 0, 0,  0,  0)</v>
      </c>
      <c r="S397" s="19" t="str">
        <f t="shared" si="27"/>
        <v>INSERT INTO EXTRAMAGCRM ( CODART, UTENTEMODIFICA, DATAMODIFICA, GRUPPO, NATURA, CATEGORIASTAT, FAMIGLIA, CONCENTRAZIONE, SPECIALITIES, ECOCERT, COSMOS,SOLUZIONIA, SOLUZIONIB, SOLUZIONIC) VALUES  ( '20021#000XXX', 'CRM', GETDATE(),  'PP PRODUZIONE PROPRIA',  'PP PRODUZIONE PROPRIA',  'AF ANFOTERI',  'Betaina',  '',  0,  0, 0, 0,  0,  0)</v>
      </c>
    </row>
    <row r="398" spans="1:19" ht="16.149999999999999" customHeight="1">
      <c r="A398" s="10">
        <f t="shared" si="24"/>
        <v>102</v>
      </c>
      <c r="B398" s="1" t="s">
        <v>65</v>
      </c>
      <c r="C398" s="1" t="s">
        <v>65</v>
      </c>
      <c r="D398" s="10">
        <v>11</v>
      </c>
      <c r="E398" s="1" t="s">
        <v>71</v>
      </c>
      <c r="F398" s="1" t="s">
        <v>72</v>
      </c>
      <c r="H398" s="10" t="s">
        <v>82</v>
      </c>
      <c r="I398" s="10" t="s">
        <v>84</v>
      </c>
      <c r="J398" s="10" t="s">
        <v>15</v>
      </c>
      <c r="K398" s="10" t="s">
        <v>15</v>
      </c>
      <c r="L398" s="10" t="s">
        <v>15</v>
      </c>
      <c r="M398" s="10" t="str">
        <f t="shared" si="25"/>
        <v>UPDATE ANAGRAFICAARTICOLI SET GRUPPO =102, CODCATEGORIASTAT=11 WHERE CODICE = '20021#214XXX'</v>
      </c>
      <c r="N398" s="26"/>
      <c r="O398" s="26"/>
      <c r="P398" s="26"/>
      <c r="R398" s="18" t="str">
        <f t="shared" si="26"/>
        <v xml:space="preserve"> ( '20021#214XXX', 'CRM', GETDATE(),  'PP PRODUZIONE PROPRIA',  'PP PRODUZIONE PROPRIA',  'AF ANFOTERI',  'Betaina',  '',  0,  0, 0, 0,  0,  0)</v>
      </c>
      <c r="S398" s="19" t="str">
        <f t="shared" si="27"/>
        <v>INSERT INTO EXTRAMAGCRM ( CODART, UTENTEMODIFICA, DATAMODIFICA, GRUPPO, NATURA, CATEGORIASTAT, FAMIGLIA, CONCENTRAZIONE, SPECIALITIES, ECOCERT, COSMOS,SOLUZIONIA, SOLUZIONIB, SOLUZIONIC) VALUES  ( '20021#214XXX', 'CRM', GETDATE(),  'PP PRODUZIONE PROPRIA',  'PP PRODUZIONE PROPRIA',  'AF ANFOTERI',  'Betaina',  '',  0,  0, 0, 0,  0,  0)</v>
      </c>
    </row>
    <row r="399" spans="1:19" ht="16.149999999999999" customHeight="1">
      <c r="A399" s="10">
        <f t="shared" si="24"/>
        <v>102</v>
      </c>
      <c r="B399" s="1" t="s">
        <v>65</v>
      </c>
      <c r="C399" s="1" t="s">
        <v>65</v>
      </c>
      <c r="D399" s="10">
        <v>11</v>
      </c>
      <c r="E399" s="1" t="s">
        <v>71</v>
      </c>
      <c r="F399" s="1" t="s">
        <v>72</v>
      </c>
      <c r="H399" s="10" t="s">
        <v>85</v>
      </c>
      <c r="I399" s="10" t="s">
        <v>86</v>
      </c>
      <c r="J399" s="10" t="s">
        <v>15</v>
      </c>
      <c r="K399" s="10" t="s">
        <v>22</v>
      </c>
      <c r="L399" s="10" t="s">
        <v>22</v>
      </c>
      <c r="M399" s="10" t="str">
        <f t="shared" si="25"/>
        <v>UPDATE ANAGRAFICAARTICOLI SET GRUPPO =102, CODCATEGORIASTAT=11 WHERE CODICE = '20021#243XXX'</v>
      </c>
      <c r="N399" s="26"/>
      <c r="O399" s="26"/>
      <c r="P399" s="26"/>
      <c r="R399" s="18" t="str">
        <f t="shared" si="26"/>
        <v xml:space="preserve"> ( '20021#243XXX', 'CRM', GETDATE(),  'PP PRODUZIONE PROPRIA',  'PP PRODUZIONE PROPRIA',  'AF ANFOTERI',  'Betaina',  '',  0,  1, 1, 0,  0,  0)</v>
      </c>
      <c r="S399" s="19" t="str">
        <f t="shared" si="27"/>
        <v>INSERT INTO EXTRAMAGCRM ( CODART, UTENTEMODIFICA, DATAMODIFICA, GRUPPO, NATURA, CATEGORIASTAT, FAMIGLIA, CONCENTRAZIONE, SPECIALITIES, ECOCERT, COSMOS,SOLUZIONIA, SOLUZIONIB, SOLUZIONIC) VALUES  ( '20021#243XXX', 'CRM', GETDATE(),  'PP PRODUZIONE PROPRIA',  'PP PRODUZIONE PROPRIA',  'AF ANFOTERI',  'Betaina',  '',  0,  1, 1, 0,  0,  0)</v>
      </c>
    </row>
    <row r="400" spans="1:19" ht="16.149999999999999" customHeight="1">
      <c r="A400" s="10">
        <f t="shared" si="24"/>
        <v>102</v>
      </c>
      <c r="B400" s="1" t="s">
        <v>65</v>
      </c>
      <c r="C400" s="1" t="s">
        <v>65</v>
      </c>
      <c r="D400" s="10">
        <v>11</v>
      </c>
      <c r="E400" s="1" t="s">
        <v>71</v>
      </c>
      <c r="F400" s="1" t="s">
        <v>72</v>
      </c>
      <c r="H400" s="10" t="s">
        <v>87</v>
      </c>
      <c r="I400" s="10" t="s">
        <v>88</v>
      </c>
      <c r="J400" s="10" t="s">
        <v>15</v>
      </c>
      <c r="K400" s="10" t="s">
        <v>15</v>
      </c>
      <c r="L400" s="10" t="s">
        <v>15</v>
      </c>
      <c r="M400" s="10" t="str">
        <f t="shared" si="25"/>
        <v>UPDATE ANAGRAFICAARTICOLI SET GRUPPO =102, CODCATEGORIASTAT=11 WHERE CODICE = '20021#218XXX'</v>
      </c>
      <c r="N400" s="26"/>
      <c r="O400" s="26"/>
      <c r="P400" s="26"/>
      <c r="R400" s="18" t="str">
        <f t="shared" si="26"/>
        <v xml:space="preserve"> ( '20021#218XXX', 'CRM', GETDATE(),  'PP PRODUZIONE PROPRIA',  'PP PRODUZIONE PROPRIA',  'AF ANFOTERI',  'Betaina',  '',  0,  0, 0, 0,  0,  0)</v>
      </c>
      <c r="S400" s="19" t="str">
        <f t="shared" si="27"/>
        <v>INSERT INTO EXTRAMAGCRM ( CODART, UTENTEMODIFICA, DATAMODIFICA, GRUPPO, NATURA, CATEGORIASTAT, FAMIGLIA, CONCENTRAZIONE, SPECIALITIES, ECOCERT, COSMOS,SOLUZIONIA, SOLUZIONIB, SOLUZIONIC) VALUES  ( '20021#218XXX', 'CRM', GETDATE(),  'PP PRODUZIONE PROPRIA',  'PP PRODUZIONE PROPRIA',  'AF ANFOTERI',  'Betaina',  '',  0,  0, 0, 0,  0,  0)</v>
      </c>
    </row>
    <row r="401" spans="1:19" ht="16.149999999999999" customHeight="1">
      <c r="A401" s="10">
        <f t="shared" si="24"/>
        <v>102</v>
      </c>
      <c r="B401" s="1" t="s">
        <v>65</v>
      </c>
      <c r="C401" s="1" t="s">
        <v>65</v>
      </c>
      <c r="D401" s="10">
        <v>11</v>
      </c>
      <c r="E401" s="1" t="s">
        <v>71</v>
      </c>
      <c r="F401" s="1" t="s">
        <v>72</v>
      </c>
      <c r="H401" s="10" t="s">
        <v>89</v>
      </c>
      <c r="I401" s="10" t="s">
        <v>90</v>
      </c>
      <c r="J401" s="10" t="s">
        <v>15</v>
      </c>
      <c r="K401" s="10" t="s">
        <v>15</v>
      </c>
      <c r="L401" s="10" t="s">
        <v>15</v>
      </c>
      <c r="M401" s="10" t="str">
        <f t="shared" si="25"/>
        <v>UPDATE ANAGRAFICAARTICOLI SET GRUPPO =102, CODCATEGORIASTAT=11 WHERE CODICE = '20021#220XXX'</v>
      </c>
      <c r="N401" s="26"/>
      <c r="O401" s="26"/>
      <c r="P401" s="26"/>
      <c r="R401" s="18" t="str">
        <f t="shared" si="26"/>
        <v xml:space="preserve"> ( '20021#220XXX', 'CRM', GETDATE(),  'PP PRODUZIONE PROPRIA',  'PP PRODUZIONE PROPRIA',  'AF ANFOTERI',  'Betaina',  '',  0,  0, 0, 0,  0,  0)</v>
      </c>
      <c r="S401" s="19" t="str">
        <f t="shared" si="27"/>
        <v>INSERT INTO EXTRAMAGCRM ( CODART, UTENTEMODIFICA, DATAMODIFICA, GRUPPO, NATURA, CATEGORIASTAT, FAMIGLIA, CONCENTRAZIONE, SPECIALITIES, ECOCERT, COSMOS,SOLUZIONIA, SOLUZIONIB, SOLUZIONIC) VALUES  ( '20021#220XXX', 'CRM', GETDATE(),  'PP PRODUZIONE PROPRIA',  'PP PRODUZIONE PROPRIA',  'AF ANFOTERI',  'Betaina',  '',  0,  0, 0, 0,  0,  0)</v>
      </c>
    </row>
    <row r="402" spans="1:19" ht="16.149999999999999" customHeight="1">
      <c r="A402" s="10">
        <f t="shared" si="24"/>
        <v>102</v>
      </c>
      <c r="B402" s="1" t="s">
        <v>65</v>
      </c>
      <c r="C402" s="1" t="s">
        <v>65</v>
      </c>
      <c r="D402" s="10">
        <v>11</v>
      </c>
      <c r="E402" s="1" t="s">
        <v>71</v>
      </c>
      <c r="F402" s="1" t="s">
        <v>72</v>
      </c>
      <c r="H402" s="10" t="s">
        <v>91</v>
      </c>
      <c r="I402" s="10" t="s">
        <v>92</v>
      </c>
      <c r="J402" s="10" t="s">
        <v>15</v>
      </c>
      <c r="K402" s="10" t="s">
        <v>15</v>
      </c>
      <c r="L402" s="10" t="s">
        <v>15</v>
      </c>
      <c r="M402" s="10" t="str">
        <f t="shared" si="25"/>
        <v>UPDATE ANAGRAFICAARTICOLI SET GRUPPO =102, CODCATEGORIASTAT=11 WHERE CODICE = '20021#112XXX'</v>
      </c>
      <c r="N402" s="26"/>
      <c r="O402" s="26"/>
      <c r="P402" s="26"/>
      <c r="R402" s="18" t="str">
        <f t="shared" si="26"/>
        <v xml:space="preserve"> ( '20021#112XXX', 'CRM', GETDATE(),  'PP PRODUZIONE PROPRIA',  'PP PRODUZIONE PROPRIA',  'AF ANFOTERI',  'Betaina',  '',  0,  0, 0, 0,  0,  0)</v>
      </c>
      <c r="S402" s="19" t="str">
        <f t="shared" si="27"/>
        <v>INSERT INTO EXTRAMAGCRM ( CODART, UTENTEMODIFICA, DATAMODIFICA, GRUPPO, NATURA, CATEGORIASTAT, FAMIGLIA, CONCENTRAZIONE, SPECIALITIES, ECOCERT, COSMOS,SOLUZIONIA, SOLUZIONIB, SOLUZIONIC) VALUES  ( '20021#112XXX', 'CRM', GETDATE(),  'PP PRODUZIONE PROPRIA',  'PP PRODUZIONE PROPRIA',  'AF ANFOTERI',  'Betaina',  '',  0,  0, 0, 0,  0,  0)</v>
      </c>
    </row>
    <row r="403" spans="1:19" ht="16.149999999999999" customHeight="1">
      <c r="A403" s="10">
        <f t="shared" si="24"/>
        <v>102</v>
      </c>
      <c r="B403" s="1" t="s">
        <v>65</v>
      </c>
      <c r="C403" s="1" t="s">
        <v>65</v>
      </c>
      <c r="D403" s="10">
        <v>11</v>
      </c>
      <c r="E403" s="1" t="s">
        <v>71</v>
      </c>
      <c r="F403" s="1" t="s">
        <v>72</v>
      </c>
      <c r="H403" s="10" t="s">
        <v>93</v>
      </c>
      <c r="I403" s="10" t="s">
        <v>94</v>
      </c>
      <c r="J403" s="10" t="s">
        <v>15</v>
      </c>
      <c r="K403" s="10" t="s">
        <v>15</v>
      </c>
      <c r="L403" s="10" t="s">
        <v>15</v>
      </c>
      <c r="M403" s="10" t="str">
        <f t="shared" si="25"/>
        <v>UPDATE ANAGRAFICAARTICOLI SET GRUPPO =102, CODCATEGORIASTAT=11 WHERE CODICE = '20033#000XXX'</v>
      </c>
      <c r="N403" s="26"/>
      <c r="O403" s="26"/>
      <c r="P403" s="26"/>
      <c r="R403" s="18" t="str">
        <f t="shared" si="26"/>
        <v xml:space="preserve"> ( '20033#000XXX', 'CRM', GETDATE(),  'PP PRODUZIONE PROPRIA',  'PP PRODUZIONE PROPRIA',  'AF ANFOTERI',  'Betaina',  '',  0,  0, 0, 0,  0,  0)</v>
      </c>
      <c r="S403" s="19" t="str">
        <f t="shared" si="27"/>
        <v>INSERT INTO EXTRAMAGCRM ( CODART, UTENTEMODIFICA, DATAMODIFICA, GRUPPO, NATURA, CATEGORIASTAT, FAMIGLIA, CONCENTRAZIONE, SPECIALITIES, ECOCERT, COSMOS,SOLUZIONIA, SOLUZIONIB, SOLUZIONIC) VALUES  ( '20033#000XXX', 'CRM', GETDATE(),  'PP PRODUZIONE PROPRIA',  'PP PRODUZIONE PROPRIA',  'AF ANFOTERI',  'Betaina',  '',  0,  0, 0, 0,  0,  0)</v>
      </c>
    </row>
    <row r="404" spans="1:19" ht="16.149999999999999" customHeight="1">
      <c r="A404" s="10">
        <f t="shared" si="24"/>
        <v>102</v>
      </c>
      <c r="B404" s="1" t="s">
        <v>65</v>
      </c>
      <c r="C404" s="1" t="s">
        <v>65</v>
      </c>
      <c r="D404" s="10">
        <v>11</v>
      </c>
      <c r="E404" s="1" t="s">
        <v>71</v>
      </c>
      <c r="F404" s="1" t="s">
        <v>72</v>
      </c>
      <c r="H404" s="10" t="s">
        <v>95</v>
      </c>
      <c r="I404" s="10" t="s">
        <v>96</v>
      </c>
      <c r="J404" s="10" t="s">
        <v>15</v>
      </c>
      <c r="K404" s="10" t="s">
        <v>22</v>
      </c>
      <c r="L404" s="10" t="s">
        <v>22</v>
      </c>
      <c r="M404" s="10" t="str">
        <f t="shared" si="25"/>
        <v>UPDATE ANAGRAFICAARTICOLI SET GRUPPO =102, CODCATEGORIASTAT=11 WHERE CODICE = '20051#000XXX'</v>
      </c>
      <c r="N404" s="26"/>
      <c r="O404" s="26"/>
      <c r="P404" s="26"/>
      <c r="R404" s="18" t="str">
        <f t="shared" si="26"/>
        <v xml:space="preserve"> ( '20051#000XXX', 'CRM', GETDATE(),  'PP PRODUZIONE PROPRIA',  'PP PRODUZIONE PROPRIA',  'AF ANFOTERI',  'Betaina',  '',  0,  1, 1, 0,  0,  0)</v>
      </c>
      <c r="S404" s="19" t="str">
        <f t="shared" si="27"/>
        <v>INSERT INTO EXTRAMAGCRM ( CODART, UTENTEMODIFICA, DATAMODIFICA, GRUPPO, NATURA, CATEGORIASTAT, FAMIGLIA, CONCENTRAZIONE, SPECIALITIES, ECOCERT, COSMOS,SOLUZIONIA, SOLUZIONIB, SOLUZIONIC) VALUES  ( '20051#000XXX', 'CRM', GETDATE(),  'PP PRODUZIONE PROPRIA',  'PP PRODUZIONE PROPRIA',  'AF ANFOTERI',  'Betaina',  '',  0,  1, 1, 0,  0,  0)</v>
      </c>
    </row>
    <row r="405" spans="1:19" ht="16.149999999999999" customHeight="1">
      <c r="A405" s="10">
        <f t="shared" si="24"/>
        <v>102</v>
      </c>
      <c r="B405" s="1" t="s">
        <v>65</v>
      </c>
      <c r="C405" s="1" t="s">
        <v>65</v>
      </c>
      <c r="D405" s="10">
        <v>11</v>
      </c>
      <c r="E405" s="1" t="s">
        <v>71</v>
      </c>
      <c r="F405" s="1" t="s">
        <v>72</v>
      </c>
      <c r="H405" s="10" t="s">
        <v>97</v>
      </c>
      <c r="I405" s="10" t="s">
        <v>98</v>
      </c>
      <c r="J405" s="10" t="s">
        <v>15</v>
      </c>
      <c r="K405" s="10" t="s">
        <v>22</v>
      </c>
      <c r="L405" s="10" t="s">
        <v>22</v>
      </c>
      <c r="M405" s="10" t="str">
        <f t="shared" si="25"/>
        <v>UPDATE ANAGRAFICAARTICOLI SET GRUPPO =102, CODCATEGORIASTAT=11 WHERE CODICE = '20051#217XXX'</v>
      </c>
      <c r="N405" s="26"/>
      <c r="O405" s="26"/>
      <c r="P405" s="26"/>
      <c r="R405" s="18" t="str">
        <f t="shared" si="26"/>
        <v xml:space="preserve"> ( '20051#217XXX', 'CRM', GETDATE(),  'PP PRODUZIONE PROPRIA',  'PP PRODUZIONE PROPRIA',  'AF ANFOTERI',  'Betaina',  '',  0,  1, 1, 0,  0,  0)</v>
      </c>
      <c r="S405" s="19" t="str">
        <f t="shared" si="27"/>
        <v>INSERT INTO EXTRAMAGCRM ( CODART, UTENTEMODIFICA, DATAMODIFICA, GRUPPO, NATURA, CATEGORIASTAT, FAMIGLIA, CONCENTRAZIONE, SPECIALITIES, ECOCERT, COSMOS,SOLUZIONIA, SOLUZIONIB, SOLUZIONIC) VALUES  ( '20051#217XXX', 'CRM', GETDATE(),  'PP PRODUZIONE PROPRIA',  'PP PRODUZIONE PROPRIA',  'AF ANFOTERI',  'Betaina',  '',  0,  1, 1, 0,  0,  0)</v>
      </c>
    </row>
    <row r="406" spans="1:19" ht="16.149999999999999" customHeight="1">
      <c r="A406" s="10">
        <f t="shared" si="24"/>
        <v>102</v>
      </c>
      <c r="B406" s="1" t="s">
        <v>65</v>
      </c>
      <c r="C406" s="1" t="s">
        <v>65</v>
      </c>
      <c r="D406" s="10">
        <v>11</v>
      </c>
      <c r="E406" s="10" t="s">
        <v>71</v>
      </c>
      <c r="F406" s="1" t="s">
        <v>72</v>
      </c>
      <c r="H406" s="10" t="s">
        <v>99</v>
      </c>
      <c r="I406" s="10" t="s">
        <v>100</v>
      </c>
      <c r="J406" s="10" t="s">
        <v>15</v>
      </c>
      <c r="K406" s="10" t="s">
        <v>15</v>
      </c>
      <c r="L406" s="10" t="s">
        <v>15</v>
      </c>
      <c r="M406" s="10" t="str">
        <f t="shared" si="25"/>
        <v>UPDATE ANAGRAFICAARTICOLI SET GRUPPO =102, CODCATEGORIASTAT=11 WHERE CODICE = '20071#000XXX'</v>
      </c>
      <c r="N406" s="26"/>
      <c r="O406" s="26"/>
      <c r="P406" s="26"/>
      <c r="R406" s="18" t="str">
        <f t="shared" si="26"/>
        <v xml:space="preserve"> ( '20071#000XXX', 'CRM', GETDATE(),  'PP PRODUZIONE PROPRIA',  'PP PRODUZIONE PROPRIA',  'AF ANFOTERI',  'Betaina',  '',  0,  0, 0, 0,  0,  0)</v>
      </c>
      <c r="S406" s="19" t="str">
        <f t="shared" si="27"/>
        <v>INSERT INTO EXTRAMAGCRM ( CODART, UTENTEMODIFICA, DATAMODIFICA, GRUPPO, NATURA, CATEGORIASTAT, FAMIGLIA, CONCENTRAZIONE, SPECIALITIES, ECOCERT, COSMOS,SOLUZIONIA, SOLUZIONIB, SOLUZIONIC) VALUES  ( '20071#000XXX', 'CRM', GETDATE(),  'PP PRODUZIONE PROPRIA',  'PP PRODUZIONE PROPRIA',  'AF ANFOTERI',  'Betaina',  '',  0,  0, 0, 0,  0,  0)</v>
      </c>
    </row>
    <row r="407" spans="1:19" ht="16.149999999999999" customHeight="1">
      <c r="A407" s="10">
        <f t="shared" si="24"/>
        <v>103</v>
      </c>
      <c r="B407" s="1" t="s">
        <v>9</v>
      </c>
      <c r="C407" s="1" t="s">
        <v>10</v>
      </c>
      <c r="D407" s="10">
        <v>11</v>
      </c>
      <c r="E407" s="1" t="s">
        <v>71</v>
      </c>
      <c r="F407" s="1" t="s">
        <v>101</v>
      </c>
      <c r="H407" s="10" t="s">
        <v>102</v>
      </c>
      <c r="I407" s="10" t="s">
        <v>103</v>
      </c>
      <c r="J407" s="10" t="s">
        <v>22</v>
      </c>
      <c r="K407" s="10" t="s">
        <v>15</v>
      </c>
      <c r="L407" s="10" t="s">
        <v>15</v>
      </c>
      <c r="M407" s="10" t="str">
        <f t="shared" si="25"/>
        <v>UPDATE ANAGRAFICAARTICOLI SET GRUPPO =103, CODCATEGORIASTAT=11 WHERE CODICE = '32012'</v>
      </c>
      <c r="N407" s="26"/>
      <c r="O407" s="26"/>
      <c r="P407" s="26" t="s">
        <v>948</v>
      </c>
      <c r="R407" s="18" t="str">
        <f t="shared" si="26"/>
        <v xml:space="preserve"> ( '32012', 'CRM', GETDATE(),  'RIVENDITA',  'INTERCOMPANY',  'AF ANFOTERI',  'Propionati',  '',  1,  0, 0, 0,  0,  1)</v>
      </c>
      <c r="S407" s="19" t="str">
        <f t="shared" si="27"/>
        <v>INSERT INTO EXTRAMAGCRM ( CODART, UTENTEMODIFICA, DATAMODIFICA, GRUPPO, NATURA, CATEGORIASTAT, FAMIGLIA, CONCENTRAZIONE, SPECIALITIES, ECOCERT, COSMOS,SOLUZIONIA, SOLUZIONIB, SOLUZIONIC) VALUES  ( '32012', 'CRM', GETDATE(),  'RIVENDITA',  'INTERCOMPANY',  'AF ANFOTERI',  'Propionati',  '',  1,  0, 0, 0,  0,  1)</v>
      </c>
    </row>
    <row r="408" spans="1:19" ht="16.149999999999999" customHeight="1">
      <c r="A408" s="10">
        <f t="shared" si="24"/>
        <v>102</v>
      </c>
      <c r="B408" s="1" t="s">
        <v>65</v>
      </c>
      <c r="C408" s="1" t="s">
        <v>65</v>
      </c>
      <c r="D408" s="10">
        <v>11</v>
      </c>
      <c r="E408" s="10" t="s">
        <v>71</v>
      </c>
      <c r="F408" s="10" t="s">
        <v>104</v>
      </c>
      <c r="H408" s="10" t="s">
        <v>105</v>
      </c>
      <c r="I408" s="10" t="s">
        <v>106</v>
      </c>
      <c r="J408" s="10" t="s">
        <v>15</v>
      </c>
      <c r="K408" s="10" t="s">
        <v>15</v>
      </c>
      <c r="L408" s="10" t="s">
        <v>15</v>
      </c>
      <c r="M408" s="10" t="str">
        <f t="shared" si="25"/>
        <v>UPDATE ANAGRAFICAARTICOLI SET GRUPPO =102, CODCATEGORIASTAT=11 WHERE CODICE = '20043#000XXX'</v>
      </c>
      <c r="N408" s="26"/>
      <c r="O408" s="26"/>
      <c r="P408" s="26"/>
      <c r="R408" s="18" t="str">
        <f t="shared" si="26"/>
        <v xml:space="preserve"> ( '20043#000XXX', 'CRM', GETDATE(),  'PP PRODUZIONE PROPRIA',  'PP PRODUZIONE PROPRIA',  'AF ANFOTERI',  'Ossido di ammide',  '',  0,  0, 0, 0,  0,  0)</v>
      </c>
      <c r="S408" s="19" t="str">
        <f t="shared" si="27"/>
        <v>INSERT INTO EXTRAMAGCRM ( CODART, UTENTEMODIFICA, DATAMODIFICA, GRUPPO, NATURA, CATEGORIASTAT, FAMIGLIA, CONCENTRAZIONE, SPECIALITIES, ECOCERT, COSMOS,SOLUZIONIA, SOLUZIONIB, SOLUZIONIC) VALUES  ( '20043#000XXX', 'CRM', GETDATE(),  'PP PRODUZIONE PROPRIA',  'PP PRODUZIONE PROPRIA',  'AF ANFOTERI',  'Ossido di ammide',  '',  0,  0, 0, 0,  0,  0)</v>
      </c>
    </row>
    <row r="409" spans="1:19" ht="16.149999999999999" customHeight="1">
      <c r="A409" s="10">
        <f t="shared" si="24"/>
        <v>102</v>
      </c>
      <c r="B409" s="1" t="s">
        <v>65</v>
      </c>
      <c r="C409" s="1" t="s">
        <v>65</v>
      </c>
      <c r="D409" s="10">
        <v>11</v>
      </c>
      <c r="E409" s="10" t="s">
        <v>71</v>
      </c>
      <c r="F409" s="10" t="s">
        <v>104</v>
      </c>
      <c r="H409" s="10" t="s">
        <v>107</v>
      </c>
      <c r="I409" s="10" t="s">
        <v>108</v>
      </c>
      <c r="J409" s="10" t="s">
        <v>15</v>
      </c>
      <c r="K409" s="10" t="s">
        <v>15</v>
      </c>
      <c r="L409" s="10" t="s">
        <v>15</v>
      </c>
      <c r="M409" s="10" t="str">
        <f t="shared" si="25"/>
        <v>UPDATE ANAGRAFICAARTICOLI SET GRUPPO =102, CODCATEGORIASTAT=11 WHERE CODICE = '20063#000XXX'</v>
      </c>
      <c r="N409" s="26"/>
      <c r="O409" s="26"/>
      <c r="P409" s="26"/>
      <c r="R409" s="18" t="str">
        <f t="shared" si="26"/>
        <v xml:space="preserve"> ( '20063#000XXX', 'CRM', GETDATE(),  'PP PRODUZIONE PROPRIA',  'PP PRODUZIONE PROPRIA',  'AF ANFOTERI',  'Ossido di ammide',  '',  0,  0, 0, 0,  0,  0)</v>
      </c>
      <c r="S409" s="19" t="str">
        <f t="shared" si="27"/>
        <v>INSERT INTO EXTRAMAGCRM ( CODART, UTENTEMODIFICA, DATAMODIFICA, GRUPPO, NATURA, CATEGORIASTAT, FAMIGLIA, CONCENTRAZIONE, SPECIALITIES, ECOCERT, COSMOS,SOLUZIONIA, SOLUZIONIB, SOLUZIONIC) VALUES  ( '20063#000XXX', 'CRM', GETDATE(),  'PP PRODUZIONE PROPRIA',  'PP PRODUZIONE PROPRIA',  'AF ANFOTERI',  'Ossido di ammide',  '',  0,  0, 0, 0,  0,  0)</v>
      </c>
    </row>
    <row r="410" spans="1:19" ht="16.149999999999999" customHeight="1">
      <c r="A410" s="10">
        <f t="shared" si="24"/>
        <v>103</v>
      </c>
      <c r="B410" s="1" t="s">
        <v>9</v>
      </c>
      <c r="C410" s="1" t="s">
        <v>10</v>
      </c>
      <c r="D410" s="10">
        <v>11</v>
      </c>
      <c r="E410" s="10" t="s">
        <v>71</v>
      </c>
      <c r="F410" s="1" t="s">
        <v>101</v>
      </c>
      <c r="H410" s="10" t="s">
        <v>109</v>
      </c>
      <c r="I410" s="10" t="s">
        <v>110</v>
      </c>
      <c r="J410" s="10" t="s">
        <v>15</v>
      </c>
      <c r="K410" s="10" t="s">
        <v>15</v>
      </c>
      <c r="L410" s="10" t="s">
        <v>15</v>
      </c>
      <c r="M410" s="10" t="str">
        <f t="shared" si="25"/>
        <v>UPDATE ANAGRAFICAARTICOLI SET GRUPPO =103, CODCATEGORIASTAT=11 WHERE CODICE = '32005'</v>
      </c>
      <c r="N410" s="26"/>
      <c r="O410" s="26"/>
      <c r="P410" s="26"/>
      <c r="R410" s="18" t="str">
        <f t="shared" si="26"/>
        <v xml:space="preserve"> ( '32005', 'CRM', GETDATE(),  'RIVENDITA',  'INTERCOMPANY',  'AF ANFOTERI',  'Propionati',  '',  0,  0, 0, 0,  0,  0)</v>
      </c>
      <c r="S410" s="19" t="str">
        <f t="shared" si="27"/>
        <v>INSERT INTO EXTRAMAGCRM ( CODART, UTENTEMODIFICA, DATAMODIFICA, GRUPPO, NATURA, CATEGORIASTAT, FAMIGLIA, CONCENTRAZIONE, SPECIALITIES, ECOCERT, COSMOS,SOLUZIONIA, SOLUZIONIB, SOLUZIONIC) VALUES  ( '32005', 'CRM', GETDATE(),  'RIVENDITA',  'INTERCOMPANY',  'AF ANFOTERI',  'Propionati',  '',  0,  0, 0, 0,  0,  0)</v>
      </c>
    </row>
    <row r="411" spans="1:19" ht="15.75">
      <c r="A411" s="10">
        <f t="shared" si="24"/>
        <v>102</v>
      </c>
      <c r="B411" s="1" t="s">
        <v>65</v>
      </c>
      <c r="C411" s="1" t="s">
        <v>65</v>
      </c>
      <c r="D411" s="10">
        <v>11</v>
      </c>
      <c r="E411" s="10" t="s">
        <v>71</v>
      </c>
      <c r="F411" s="10" t="s">
        <v>111</v>
      </c>
      <c r="H411" s="10" t="s">
        <v>112</v>
      </c>
      <c r="I411" s="10" t="s">
        <v>113</v>
      </c>
      <c r="J411" s="10" t="s">
        <v>22</v>
      </c>
      <c r="K411" s="10" t="s">
        <v>15</v>
      </c>
      <c r="L411" s="10" t="s">
        <v>15</v>
      </c>
      <c r="M411" s="10" t="str">
        <f t="shared" si="25"/>
        <v>UPDATE ANAGRAFICAARTICOLI SET GRUPPO =102, CODCATEGORIASTAT=11 WHERE CODICE = '20060#000XXX'</v>
      </c>
      <c r="N411" s="26"/>
      <c r="O411" s="26"/>
      <c r="P411" s="26" t="str">
        <f>+VLOOKUP(I411,[3]Foglio1!$A$5:$E$139,5,FALSE)</f>
        <v>X</v>
      </c>
      <c r="R411" s="18" t="str">
        <f t="shared" si="26"/>
        <v xml:space="preserve"> ( '20060#000XXX', 'CRM', GETDATE(),  'PP PRODUZIONE PROPRIA',  'PP PRODUZIONE PROPRIA',  'AF ANFOTERI',  'Ossido di ammina',  '',  1,  0, 0, 0,  0,  1)</v>
      </c>
      <c r="S411" s="19" t="str">
        <f t="shared" si="27"/>
        <v>INSERT INTO EXTRAMAGCRM ( CODART, UTENTEMODIFICA, DATAMODIFICA, GRUPPO, NATURA, CATEGORIASTAT, FAMIGLIA, CONCENTRAZIONE, SPECIALITIES, ECOCERT, COSMOS,SOLUZIONIA, SOLUZIONIB, SOLUZIONIC) VALUES  ( '20060#000XXX', 'CRM', GETDATE(),  'PP PRODUZIONE PROPRIA',  'PP PRODUZIONE PROPRIA',  'AF ANFOTERI',  'Ossido di ammina',  '',  1,  0, 0, 0,  0,  1)</v>
      </c>
    </row>
    <row r="412" spans="1:19" ht="16.149999999999999" customHeight="1">
      <c r="A412" s="10">
        <f t="shared" si="24"/>
        <v>103</v>
      </c>
      <c r="B412" s="1" t="s">
        <v>9</v>
      </c>
      <c r="C412" s="1" t="s">
        <v>10</v>
      </c>
      <c r="D412" s="10">
        <v>11</v>
      </c>
      <c r="E412" s="10" t="s">
        <v>71</v>
      </c>
      <c r="F412" s="10" t="s">
        <v>114</v>
      </c>
      <c r="H412" s="10" t="s">
        <v>115</v>
      </c>
      <c r="I412" s="10" t="s">
        <v>116</v>
      </c>
      <c r="J412" s="10" t="s">
        <v>22</v>
      </c>
      <c r="K412" s="10" t="s">
        <v>15</v>
      </c>
      <c r="L412" s="10" t="s">
        <v>15</v>
      </c>
      <c r="M412" s="10" t="str">
        <f t="shared" si="25"/>
        <v>UPDATE ANAGRAFICAARTICOLI SET GRUPPO =103, CODCATEGORIASTAT=11 WHERE CODICE = '32020'</v>
      </c>
      <c r="N412" s="26"/>
      <c r="O412" s="26"/>
      <c r="P412" s="26" t="s">
        <v>948</v>
      </c>
      <c r="R412" s="18" t="str">
        <f t="shared" si="26"/>
        <v xml:space="preserve"> ( '32020', 'CRM', GETDATE(),  'RIVENDITA',  'INTERCOMPANY',  'AF ANFOTERI',  'propionati',  '',  1,  0, 0, 0,  0,  1)</v>
      </c>
      <c r="S412" s="19" t="str">
        <f t="shared" si="27"/>
        <v>INSERT INTO EXTRAMAGCRM ( CODART, UTENTEMODIFICA, DATAMODIFICA, GRUPPO, NATURA, CATEGORIASTAT, FAMIGLIA, CONCENTRAZIONE, SPECIALITIES, ECOCERT, COSMOS,SOLUZIONIA, SOLUZIONIB, SOLUZIONIC) VALUES  ( '32020', 'CRM', GETDATE(),  'RIVENDITA',  'INTERCOMPANY',  'AF ANFOTERI',  'propionati',  '',  1,  0, 0, 0,  0,  1)</v>
      </c>
    </row>
    <row r="413" spans="1:19" ht="16.149999999999999" customHeight="1">
      <c r="A413" s="10">
        <f t="shared" si="24"/>
        <v>103</v>
      </c>
      <c r="B413" s="10" t="s">
        <v>9</v>
      </c>
      <c r="C413" s="10" t="s">
        <v>23</v>
      </c>
      <c r="D413" s="10">
        <v>11</v>
      </c>
      <c r="E413" s="10" t="s">
        <v>71</v>
      </c>
      <c r="F413" s="10" t="s">
        <v>117</v>
      </c>
      <c r="G413" s="10"/>
      <c r="H413" s="10" t="s">
        <v>118</v>
      </c>
      <c r="I413" s="11" t="s">
        <v>119</v>
      </c>
      <c r="J413" s="1" t="s">
        <v>15</v>
      </c>
      <c r="K413" s="1" t="s">
        <v>22</v>
      </c>
      <c r="L413" s="1" t="s">
        <v>22</v>
      </c>
      <c r="M413" s="10" t="str">
        <f t="shared" si="25"/>
        <v>UPDATE ANAGRAFICAARTICOLI SET GRUPPO =103, CODCATEGORIASTAT=11 WHERE CODICE = '11082'</v>
      </c>
      <c r="N413" s="26"/>
      <c r="O413" s="26"/>
      <c r="P413" s="26"/>
      <c r="R413" s="18" t="str">
        <f t="shared" si="26"/>
        <v xml:space="preserve"> ( '11082', 'CRM', GETDATE(),  'RIVENDITA',  'MP MATERIE PRIME',  'AF ANFOTERI',  'Anfoacetati',  '',  0,  1, 1, 0,  0,  0)</v>
      </c>
      <c r="S413" s="19" t="str">
        <f t="shared" si="27"/>
        <v>INSERT INTO EXTRAMAGCRM ( CODART, UTENTEMODIFICA, DATAMODIFICA, GRUPPO, NATURA, CATEGORIASTAT, FAMIGLIA, CONCENTRAZIONE, SPECIALITIES, ECOCERT, COSMOS,SOLUZIONIA, SOLUZIONIB, SOLUZIONIC) VALUES  ( '11082', 'CRM', GETDATE(),  'RIVENDITA',  'MP MATERIE PRIME',  'AF ANFOTERI',  'Anfoacetati',  '',  0,  1, 1, 0,  0,  0)</v>
      </c>
    </row>
    <row r="414" spans="1:19" ht="16.149999999999999" customHeight="1">
      <c r="A414" s="10">
        <f t="shared" si="24"/>
        <v>103</v>
      </c>
      <c r="B414" s="10" t="s">
        <v>9</v>
      </c>
      <c r="C414" s="10" t="s">
        <v>120</v>
      </c>
      <c r="D414" s="10">
        <v>11</v>
      </c>
      <c r="E414" s="10" t="s">
        <v>71</v>
      </c>
      <c r="F414" s="10" t="s">
        <v>117</v>
      </c>
      <c r="H414" s="10" t="s">
        <v>118</v>
      </c>
      <c r="I414" s="10" t="s">
        <v>121</v>
      </c>
      <c r="J414" s="10" t="s">
        <v>15</v>
      </c>
      <c r="K414" s="10" t="s">
        <v>22</v>
      </c>
      <c r="L414" s="10" t="s">
        <v>22</v>
      </c>
      <c r="M414" s="10" t="str">
        <f t="shared" si="25"/>
        <v>UPDATE ANAGRAFICAARTICOLI SET GRUPPO =103, CODCATEGORIASTAT=11 WHERE CODICE = '43053'</v>
      </c>
      <c r="N414" s="26"/>
      <c r="O414" s="26"/>
      <c r="P414" s="26"/>
      <c r="R414" s="18" t="str">
        <f t="shared" si="26"/>
        <v xml:space="preserve"> ( '43053', 'CRM', GETDATE(),  'RIVENDITA',  'RIVENDITA PURA',  'AF ANFOTERI',  'Anfoacetati',  '',  0,  1, 1, 0,  0,  0)</v>
      </c>
      <c r="S414" s="19" t="str">
        <f t="shared" si="27"/>
        <v>INSERT INTO EXTRAMAGCRM ( CODART, UTENTEMODIFICA, DATAMODIFICA, GRUPPO, NATURA, CATEGORIASTAT, FAMIGLIA, CONCENTRAZIONE, SPECIALITIES, ECOCERT, COSMOS,SOLUZIONIA, SOLUZIONIB, SOLUZIONIC) VALUES  ( '43053', 'CRM', GETDATE(),  'RIVENDITA',  'RIVENDITA PURA',  'AF ANFOTERI',  'Anfoacetati',  '',  0,  1, 1, 0,  0,  0)</v>
      </c>
    </row>
    <row r="415" spans="1:19" ht="16.149999999999999" customHeight="1">
      <c r="A415" s="10">
        <f t="shared" si="24"/>
        <v>102</v>
      </c>
      <c r="B415" s="1" t="s">
        <v>65</v>
      </c>
      <c r="C415" s="1" t="s">
        <v>65</v>
      </c>
      <c r="D415" s="10">
        <v>11</v>
      </c>
      <c r="E415" s="10" t="s">
        <v>71</v>
      </c>
      <c r="F415" s="10" t="s">
        <v>117</v>
      </c>
      <c r="H415" s="10" t="s">
        <v>122</v>
      </c>
      <c r="I415" s="10" t="s">
        <v>123</v>
      </c>
      <c r="J415" s="10" t="s">
        <v>15</v>
      </c>
      <c r="K415" s="10" t="s">
        <v>22</v>
      </c>
      <c r="L415" s="10" t="s">
        <v>22</v>
      </c>
      <c r="M415" s="10" t="str">
        <f t="shared" si="25"/>
        <v>UPDATE ANAGRAFICAARTICOLI SET GRUPPO =102, CODCATEGORIASTAT=11 WHERE CODICE = '20046#000XXX'</v>
      </c>
      <c r="N415" s="26"/>
      <c r="O415" s="26"/>
      <c r="P415" s="26"/>
      <c r="R415" s="18" t="str">
        <f t="shared" si="26"/>
        <v xml:space="preserve"> ( '20046#000XXX', 'CRM', GETDATE(),  'PP PRODUZIONE PROPRIA',  'PP PRODUZIONE PROPRIA',  'AF ANFOTERI',  'Anfoacetati',  '',  0,  1, 1, 0,  0,  0)</v>
      </c>
      <c r="S415" s="19" t="str">
        <f t="shared" si="27"/>
        <v>INSERT INTO EXTRAMAGCRM ( CODART, UTENTEMODIFICA, DATAMODIFICA, GRUPPO, NATURA, CATEGORIASTAT, FAMIGLIA, CONCENTRAZIONE, SPECIALITIES, ECOCERT, COSMOS,SOLUZIONIA, SOLUZIONIB, SOLUZIONIC) VALUES  ( '20046#000XXX', 'CRM', GETDATE(),  'PP PRODUZIONE PROPRIA',  'PP PRODUZIONE PROPRIA',  'AF ANFOTERI',  'Anfoacetati',  '',  0,  1, 1, 0,  0,  0)</v>
      </c>
    </row>
    <row r="416" spans="1:19" ht="16.149999999999999" customHeight="1">
      <c r="A416" s="10">
        <f t="shared" si="24"/>
        <v>102</v>
      </c>
      <c r="B416" s="1" t="s">
        <v>65</v>
      </c>
      <c r="C416" s="1" t="s">
        <v>65</v>
      </c>
      <c r="D416" s="10">
        <v>11</v>
      </c>
      <c r="E416" s="10" t="s">
        <v>71</v>
      </c>
      <c r="F416" s="10" t="s">
        <v>117</v>
      </c>
      <c r="H416" s="10" t="s">
        <v>124</v>
      </c>
      <c r="I416" s="10" t="s">
        <v>125</v>
      </c>
      <c r="J416" s="10" t="s">
        <v>15</v>
      </c>
      <c r="K416" s="10" t="s">
        <v>22</v>
      </c>
      <c r="L416" s="10" t="s">
        <v>22</v>
      </c>
      <c r="M416" s="10" t="str">
        <f t="shared" si="25"/>
        <v>UPDATE ANAGRAFICAARTICOLI SET GRUPPO =102, CODCATEGORIASTAT=11 WHERE CODICE = '20046#243XXX'</v>
      </c>
      <c r="N416" s="26"/>
      <c r="O416" s="26"/>
      <c r="P416" s="26"/>
      <c r="R416" s="18" t="str">
        <f t="shared" si="26"/>
        <v xml:space="preserve"> ( '20046#243XXX', 'CRM', GETDATE(),  'PP PRODUZIONE PROPRIA',  'PP PRODUZIONE PROPRIA',  'AF ANFOTERI',  'Anfoacetati',  '',  0,  1, 1, 0,  0,  0)</v>
      </c>
      <c r="S416" s="19" t="str">
        <f t="shared" si="27"/>
        <v>INSERT INTO EXTRAMAGCRM ( CODART, UTENTEMODIFICA, DATAMODIFICA, GRUPPO, NATURA, CATEGORIASTAT, FAMIGLIA, CONCENTRAZIONE, SPECIALITIES, ECOCERT, COSMOS,SOLUZIONIA, SOLUZIONIB, SOLUZIONIC) VALUES  ( '20046#243XXX', 'CRM', GETDATE(),  'PP PRODUZIONE PROPRIA',  'PP PRODUZIONE PROPRIA',  'AF ANFOTERI',  'Anfoacetati',  '',  0,  1, 1, 0,  0,  0)</v>
      </c>
    </row>
    <row r="417" spans="1:19" ht="16.149999999999999" customHeight="1">
      <c r="A417" s="10">
        <f t="shared" si="24"/>
        <v>102</v>
      </c>
      <c r="B417" s="1" t="s">
        <v>65</v>
      </c>
      <c r="C417" s="1" t="s">
        <v>65</v>
      </c>
      <c r="D417" s="10">
        <v>11</v>
      </c>
      <c r="E417" s="10" t="s">
        <v>71</v>
      </c>
      <c r="F417" s="10" t="s">
        <v>111</v>
      </c>
      <c r="H417" s="10" t="s">
        <v>128</v>
      </c>
      <c r="I417" s="10" t="s">
        <v>129</v>
      </c>
      <c r="J417" s="10" t="s">
        <v>22</v>
      </c>
      <c r="K417" s="10" t="s">
        <v>15</v>
      </c>
      <c r="L417" s="10" t="s">
        <v>15</v>
      </c>
      <c r="M417" s="10" t="str">
        <f t="shared" si="25"/>
        <v>UPDATE ANAGRAFICAARTICOLI SET GRUPPO =102, CODCATEGORIASTAT=11 WHERE CODICE = '20066#000XXX'</v>
      </c>
      <c r="N417" s="26"/>
      <c r="O417" s="26" t="str">
        <f>+VLOOKUP(I417,[3]Foglio1!$A$5:$E$139,4,FALSE)</f>
        <v>X</v>
      </c>
      <c r="P417" s="26"/>
      <c r="R417" s="18" t="str">
        <f t="shared" si="26"/>
        <v xml:space="preserve"> ( '20066#000XXX', 'CRM', GETDATE(),  'PP PRODUZIONE PROPRIA',  'PP PRODUZIONE PROPRIA',  'AF ANFOTERI',  'Ossido di ammina',  '',  1,  0, 0, 0,  1,  0)</v>
      </c>
      <c r="S417" s="19" t="str">
        <f t="shared" si="27"/>
        <v>INSERT INTO EXTRAMAGCRM ( CODART, UTENTEMODIFICA, DATAMODIFICA, GRUPPO, NATURA, CATEGORIASTAT, FAMIGLIA, CONCENTRAZIONE, SPECIALITIES, ECOCERT, COSMOS,SOLUZIONIA, SOLUZIONIB, SOLUZIONIC) VALUES  ( '20066#000XXX', 'CRM', GETDATE(),  'PP PRODUZIONE PROPRIA',  'PP PRODUZIONE PROPRIA',  'AF ANFOTERI',  'Ossido di ammina',  '',  1,  0, 0, 0,  1,  0)</v>
      </c>
    </row>
    <row r="418" spans="1:19" ht="16.149999999999999" customHeight="1">
      <c r="A418" s="10">
        <f t="shared" si="24"/>
        <v>102</v>
      </c>
      <c r="B418" s="1" t="s">
        <v>65</v>
      </c>
      <c r="C418" s="1" t="s">
        <v>65</v>
      </c>
      <c r="D418" s="10">
        <v>11</v>
      </c>
      <c r="E418" s="1" t="s">
        <v>71</v>
      </c>
      <c r="F418" s="1" t="s">
        <v>72</v>
      </c>
      <c r="H418" s="10" t="s">
        <v>810</v>
      </c>
      <c r="I418" s="1" t="s">
        <v>811</v>
      </c>
      <c r="J418" s="1" t="s">
        <v>15</v>
      </c>
      <c r="K418" s="1" t="s">
        <v>15</v>
      </c>
      <c r="L418" s="1" t="s">
        <v>15</v>
      </c>
      <c r="M418" s="10" t="str">
        <f t="shared" si="25"/>
        <v>UPDATE ANAGRAFICAARTICOLI SET GRUPPO =102, CODCATEGORIASTAT=11 WHERE CODICE = '22001#000XXX'</v>
      </c>
      <c r="N418" s="26"/>
      <c r="O418" s="26"/>
      <c r="P418" s="26"/>
      <c r="R418" s="18" t="str">
        <f t="shared" si="26"/>
        <v xml:space="preserve"> ( '22001#000XXX', 'CRM', GETDATE(),  'PP PRODUZIONE PROPRIA',  'PP PRODUZIONE PROPRIA',  'AF ANFOTERI',  'Betaina',  '',  0,  0, 0, 0,  0,  0)</v>
      </c>
      <c r="S418" s="19" t="str">
        <f t="shared" si="27"/>
        <v>INSERT INTO EXTRAMAGCRM ( CODART, UTENTEMODIFICA, DATAMODIFICA, GRUPPO, NATURA, CATEGORIASTAT, FAMIGLIA, CONCENTRAZIONE, SPECIALITIES, ECOCERT, COSMOS,SOLUZIONIA, SOLUZIONIB, SOLUZIONIC) VALUES  ( '22001#000XXX', 'CRM', GETDATE(),  'PP PRODUZIONE PROPRIA',  'PP PRODUZIONE PROPRIA',  'AF ANFOTERI',  'Betaina',  '',  0,  0, 0, 0,  0,  0)</v>
      </c>
    </row>
    <row r="419" spans="1:19" ht="16.149999999999999" customHeight="1">
      <c r="A419" s="10">
        <f t="shared" si="24"/>
        <v>102</v>
      </c>
      <c r="B419" s="1" t="s">
        <v>65</v>
      </c>
      <c r="C419" s="1" t="s">
        <v>65</v>
      </c>
      <c r="D419" s="10">
        <v>11</v>
      </c>
      <c r="E419" s="1" t="s">
        <v>71</v>
      </c>
      <c r="F419" s="1" t="s">
        <v>72</v>
      </c>
      <c r="H419" s="10" t="s">
        <v>812</v>
      </c>
      <c r="I419" s="1" t="s">
        <v>813</v>
      </c>
      <c r="J419" s="1" t="s">
        <v>15</v>
      </c>
      <c r="K419" s="1" t="s">
        <v>22</v>
      </c>
      <c r="L419" s="1" t="s">
        <v>22</v>
      </c>
      <c r="M419" s="10" t="str">
        <f t="shared" si="25"/>
        <v>UPDATE ANAGRAFICAARTICOLI SET GRUPPO =102, CODCATEGORIASTAT=11 WHERE CODICE = '22002#000XXX'</v>
      </c>
      <c r="N419" s="26"/>
      <c r="O419" s="26"/>
      <c r="P419" s="26"/>
      <c r="R419" s="18" t="str">
        <f t="shared" si="26"/>
        <v xml:space="preserve"> ( '22002#000XXX', 'CRM', GETDATE(),  'PP PRODUZIONE PROPRIA',  'PP PRODUZIONE PROPRIA',  'AF ANFOTERI',  'Betaina',  '',  0,  1, 1, 0,  0,  0)</v>
      </c>
      <c r="S419" s="19" t="str">
        <f t="shared" si="27"/>
        <v>INSERT INTO EXTRAMAGCRM ( CODART, UTENTEMODIFICA, DATAMODIFICA, GRUPPO, NATURA, CATEGORIASTAT, FAMIGLIA, CONCENTRAZIONE, SPECIALITIES, ECOCERT, COSMOS,SOLUZIONIA, SOLUZIONIB, SOLUZIONIC) VALUES  ( '22002#000XXX', 'CRM', GETDATE(),  'PP PRODUZIONE PROPRIA',  'PP PRODUZIONE PROPRIA',  'AF ANFOTERI',  'Betaina',  '',  0,  1, 1, 0,  0,  0)</v>
      </c>
    </row>
    <row r="420" spans="1:19" ht="16.149999999999999" customHeight="1">
      <c r="A420" s="10">
        <f t="shared" si="24"/>
        <v>102</v>
      </c>
      <c r="B420" s="1" t="s">
        <v>65</v>
      </c>
      <c r="C420" s="1" t="s">
        <v>65</v>
      </c>
      <c r="D420" s="10">
        <v>11</v>
      </c>
      <c r="E420" s="1" t="s">
        <v>71</v>
      </c>
      <c r="F420" s="1" t="s">
        <v>104</v>
      </c>
      <c r="H420" s="10" t="s">
        <v>814</v>
      </c>
      <c r="I420" s="1" t="s">
        <v>815</v>
      </c>
      <c r="J420" s="1" t="s">
        <v>15</v>
      </c>
      <c r="K420" s="1" t="s">
        <v>15</v>
      </c>
      <c r="L420" s="1" t="s">
        <v>15</v>
      </c>
      <c r="M420" s="10" t="str">
        <f t="shared" si="25"/>
        <v>UPDATE ANAGRAFICAARTICOLI SET GRUPPO =102, CODCATEGORIASTAT=11 WHERE CODICE = '22003#000XXX'</v>
      </c>
      <c r="N420" s="26"/>
      <c r="O420" s="26"/>
      <c r="P420" s="26"/>
      <c r="R420" s="18" t="str">
        <f t="shared" si="26"/>
        <v xml:space="preserve"> ( '22003#000XXX', 'CRM', GETDATE(),  'PP PRODUZIONE PROPRIA',  'PP PRODUZIONE PROPRIA',  'AF ANFOTERI',  'Ossido di ammide',  '',  0,  0, 0, 0,  0,  0)</v>
      </c>
      <c r="S420" s="19" t="str">
        <f t="shared" si="27"/>
        <v>INSERT INTO EXTRAMAGCRM ( CODART, UTENTEMODIFICA, DATAMODIFICA, GRUPPO, NATURA, CATEGORIASTAT, FAMIGLIA, CONCENTRAZIONE, SPECIALITIES, ECOCERT, COSMOS,SOLUZIONIA, SOLUZIONIB, SOLUZIONIC) VALUES  ( '22003#000XXX', 'CRM', GETDATE(),  'PP PRODUZIONE PROPRIA',  'PP PRODUZIONE PROPRIA',  'AF ANFOTERI',  'Ossido di ammide',  '',  0,  0, 0, 0,  0,  0)</v>
      </c>
    </row>
    <row r="421" spans="1:19" ht="15.75">
      <c r="A421" s="10">
        <f t="shared" si="24"/>
        <v>102</v>
      </c>
      <c r="B421" s="1" t="s">
        <v>65</v>
      </c>
      <c r="C421" s="1" t="s">
        <v>65</v>
      </c>
      <c r="D421" s="10">
        <v>11</v>
      </c>
      <c r="E421" s="1" t="s">
        <v>71</v>
      </c>
      <c r="F421" s="1" t="s">
        <v>111</v>
      </c>
      <c r="H421" s="10" t="s">
        <v>816</v>
      </c>
      <c r="I421" s="1" t="s">
        <v>817</v>
      </c>
      <c r="J421" s="1" t="s">
        <v>22</v>
      </c>
      <c r="K421" s="1" t="s">
        <v>15</v>
      </c>
      <c r="L421" s="1" t="s">
        <v>15</v>
      </c>
      <c r="M421" s="10" t="str">
        <f t="shared" si="25"/>
        <v>UPDATE ANAGRAFICAARTICOLI SET GRUPPO =102, CODCATEGORIASTAT=11 WHERE CODICE = '22004#000XXX'</v>
      </c>
      <c r="N421" s="26"/>
      <c r="O421" s="26"/>
      <c r="P421" s="26" t="str">
        <f>+VLOOKUP(I421,[3]Foglio1!$A$5:$E$139,5,FALSE)</f>
        <v>X</v>
      </c>
      <c r="R421" s="18" t="str">
        <f t="shared" si="26"/>
        <v xml:space="preserve"> ( '22004#000XXX', 'CRM', GETDATE(),  'PP PRODUZIONE PROPRIA',  'PP PRODUZIONE PROPRIA',  'AF ANFOTERI',  'Ossido di ammina',  '',  1,  0, 0, 0,  0,  1)</v>
      </c>
      <c r="S421" s="19" t="str">
        <f t="shared" si="27"/>
        <v>INSERT INTO EXTRAMAGCRM ( CODART, UTENTEMODIFICA, DATAMODIFICA, GRUPPO, NATURA, CATEGORIASTAT, FAMIGLIA, CONCENTRAZIONE, SPECIALITIES, ECOCERT, COSMOS,SOLUZIONIA, SOLUZIONIB, SOLUZIONIC) VALUES  ( '22004#000XXX', 'CRM', GETDATE(),  'PP PRODUZIONE PROPRIA',  'PP PRODUZIONE PROPRIA',  'AF ANFOTERI',  'Ossido di ammina',  '',  1,  0, 0, 0,  0,  1)</v>
      </c>
    </row>
    <row r="422" spans="1:19" ht="16.149999999999999" customHeight="1">
      <c r="A422" s="10">
        <f t="shared" si="24"/>
        <v>102</v>
      </c>
      <c r="B422" s="1" t="s">
        <v>65</v>
      </c>
      <c r="C422" s="1" t="s">
        <v>65</v>
      </c>
      <c r="D422" s="10">
        <v>11</v>
      </c>
      <c r="E422" s="1" t="s">
        <v>71</v>
      </c>
      <c r="F422" s="1" t="s">
        <v>111</v>
      </c>
      <c r="H422" s="10" t="s">
        <v>818</v>
      </c>
      <c r="I422" s="1" t="s">
        <v>819</v>
      </c>
      <c r="J422" s="1" t="s">
        <v>22</v>
      </c>
      <c r="K422" s="1" t="s">
        <v>15</v>
      </c>
      <c r="L422" s="1" t="s">
        <v>15</v>
      </c>
      <c r="M422" s="10" t="str">
        <f t="shared" si="25"/>
        <v>UPDATE ANAGRAFICAARTICOLI SET GRUPPO =102, CODCATEGORIASTAT=11 WHERE CODICE = '22005#000XXX'</v>
      </c>
      <c r="N422" s="26"/>
      <c r="O422" s="26" t="str">
        <f>+VLOOKUP(I422,[3]Foglio1!$A$5:$E$139,4,FALSE)</f>
        <v>X</v>
      </c>
      <c r="P422" s="26"/>
      <c r="R422" s="18" t="str">
        <f t="shared" si="26"/>
        <v xml:space="preserve"> ( '22005#000XXX', 'CRM', GETDATE(),  'PP PRODUZIONE PROPRIA',  'PP PRODUZIONE PROPRIA',  'AF ANFOTERI',  'Ossido di ammina',  '',  1,  0, 0, 0,  1,  0)</v>
      </c>
      <c r="S422" s="19" t="str">
        <f t="shared" si="27"/>
        <v>INSERT INTO EXTRAMAGCRM ( CODART, UTENTEMODIFICA, DATAMODIFICA, GRUPPO, NATURA, CATEGORIASTAT, FAMIGLIA, CONCENTRAZIONE, SPECIALITIES, ECOCERT, COSMOS,SOLUZIONIA, SOLUZIONIB, SOLUZIONIC) VALUES  ( '22005#000XXX', 'CRM', GETDATE(),  'PP PRODUZIONE PROPRIA',  'PP PRODUZIONE PROPRIA',  'AF ANFOTERI',  'Ossido di ammina',  '',  1,  0, 0, 0,  1,  0)</v>
      </c>
    </row>
    <row r="423" spans="1:19" s="28" customFormat="1" ht="16.149999999999999" customHeight="1">
      <c r="A423" s="27">
        <f t="shared" si="24"/>
        <v>102</v>
      </c>
      <c r="B423" s="28" t="s">
        <v>65</v>
      </c>
      <c r="C423" s="28" t="s">
        <v>65</v>
      </c>
      <c r="D423" s="27">
        <v>11</v>
      </c>
      <c r="E423" s="28" t="s">
        <v>71</v>
      </c>
      <c r="F423" s="28" t="s">
        <v>117</v>
      </c>
      <c r="H423" s="27" t="s">
        <v>820</v>
      </c>
      <c r="I423" s="28" t="s">
        <v>821</v>
      </c>
      <c r="J423" s="28" t="s">
        <v>15</v>
      </c>
      <c r="K423" s="28" t="s">
        <v>22</v>
      </c>
      <c r="L423" s="28" t="s">
        <v>22</v>
      </c>
      <c r="M423" s="27" t="str">
        <f t="shared" si="25"/>
        <v>UPDATE ANAGRAFICAARTICOLI SET GRUPPO =102, CODCATEGORIASTAT=11 WHERE CODICE = '22006#000XXX'</v>
      </c>
      <c r="N423" s="29"/>
      <c r="O423" s="29"/>
      <c r="P423" s="29"/>
      <c r="R423" s="18" t="str">
        <f t="shared" si="26"/>
        <v xml:space="preserve"> ( '22006#000XXX', 'CRM', GETDATE(),  'PP PRODUZIONE PROPRIA',  'PP PRODUZIONE PROPRIA',  'AF ANFOTERI',  'Anfoacetati',  '',  0,  1, 1, 0,  0,  0)</v>
      </c>
      <c r="S423" s="19" t="str">
        <f t="shared" si="27"/>
        <v>INSERT INTO EXTRAMAGCRM ( CODART, UTENTEMODIFICA, DATAMODIFICA, GRUPPO, NATURA, CATEGORIASTAT, FAMIGLIA, CONCENTRAZIONE, SPECIALITIES, ECOCERT, COSMOS,SOLUZIONIA, SOLUZIONIB, SOLUZIONIC) VALUES  ( '22006#000XXX', 'CRM', GETDATE(),  'PP PRODUZIONE PROPRIA',  'PP PRODUZIONE PROPRIA',  'AF ANFOTERI',  'Anfoacetati',  '',  0,  1, 1, 0,  0,  0)</v>
      </c>
    </row>
    <row r="424" spans="1:19" ht="15.75">
      <c r="B424" s="1" t="s">
        <v>65</v>
      </c>
      <c r="C424" s="1" t="s">
        <v>65</v>
      </c>
      <c r="E424" s="1" t="s">
        <v>66</v>
      </c>
      <c r="F424" s="20" t="s">
        <v>67</v>
      </c>
      <c r="G424" s="20"/>
      <c r="H424" s="10" t="s">
        <v>901</v>
      </c>
      <c r="I424" s="21" t="s">
        <v>900</v>
      </c>
      <c r="J424" s="20" t="s">
        <v>22</v>
      </c>
      <c r="K424" s="20" t="s">
        <v>15</v>
      </c>
      <c r="L424" s="20" t="s">
        <v>15</v>
      </c>
      <c r="M424" s="20"/>
      <c r="N424" s="26"/>
      <c r="O424" s="26"/>
      <c r="P424" s="26" t="str">
        <f>+VLOOKUP(I424,[3]Foglio1!$A$5:$E$139,5,FALSE)</f>
        <v>X</v>
      </c>
      <c r="Q424" s="20"/>
      <c r="R424" s="18" t="str">
        <f t="shared" si="26"/>
        <v xml:space="preserve"> ( '20297#000XXX', 'CRM', GETDATE(),  'PP PRODUZIONE PROPRIA',  'PP PRODUZIONE PROPRIA',  'MI MISCELE',  'Compound',  '',  1,  0, 0, 0,  0,  1)</v>
      </c>
      <c r="S424" s="19" t="str">
        <f t="shared" si="27"/>
        <v>INSERT INTO EXTRAMAGCRM ( CODART, UTENTEMODIFICA, DATAMODIFICA, GRUPPO, NATURA, CATEGORIASTAT, FAMIGLIA, CONCENTRAZIONE, SPECIALITIES, ECOCERT, COSMOS,SOLUZIONIA, SOLUZIONIB, SOLUZIONIC) VALUES  ( '20297#000XXX', 'CRM', GETDATE(),  'PP PRODUZIONE PROPRIA',  'PP PRODUZIONE PROPRIA',  'MI MISCELE',  'Compound',  '',  1,  0, 0, 0,  0,  1)</v>
      </c>
    </row>
    <row r="425" spans="1:19" ht="15.75">
      <c r="B425" s="1" t="s">
        <v>65</v>
      </c>
      <c r="C425" s="1" t="s">
        <v>65</v>
      </c>
      <c r="E425" s="1" t="s">
        <v>66</v>
      </c>
      <c r="F425" s="20" t="s">
        <v>67</v>
      </c>
      <c r="G425" s="20"/>
      <c r="H425" s="10" t="s">
        <v>903</v>
      </c>
      <c r="I425" s="21" t="s">
        <v>902</v>
      </c>
      <c r="J425" s="20" t="s">
        <v>15</v>
      </c>
      <c r="K425" s="20" t="s">
        <v>15</v>
      </c>
      <c r="L425" s="20" t="s">
        <v>15</v>
      </c>
      <c r="M425" s="20"/>
      <c r="N425" s="26"/>
      <c r="O425" s="26"/>
      <c r="P425" s="26"/>
      <c r="Q425" s="20"/>
      <c r="R425" s="18" t="str">
        <f t="shared" si="26"/>
        <v xml:space="preserve"> ( '20226#000XXX', 'CRM', GETDATE(),  'PP PRODUZIONE PROPRIA',  'PP PRODUZIONE PROPRIA',  'MI MISCELE',  'Compound',  '',  0,  0, 0, 0,  0,  0)</v>
      </c>
      <c r="S425" s="19" t="str">
        <f t="shared" si="27"/>
        <v>INSERT INTO EXTRAMAGCRM ( CODART, UTENTEMODIFICA, DATAMODIFICA, GRUPPO, NATURA, CATEGORIASTAT, FAMIGLIA, CONCENTRAZIONE, SPECIALITIES, ECOCERT, COSMOS,SOLUZIONIA, SOLUZIONIB, SOLUZIONIC) VALUES  ( '20226#000XXX', 'CRM', GETDATE(),  'PP PRODUZIONE PROPRIA',  'PP PRODUZIONE PROPRIA',  'MI MISCELE',  'Compound',  '',  0,  0, 0, 0,  0,  0)</v>
      </c>
    </row>
    <row r="426" spans="1:19" ht="15.75">
      <c r="B426" s="1" t="s">
        <v>65</v>
      </c>
      <c r="C426" s="1" t="s">
        <v>65</v>
      </c>
      <c r="E426" s="1" t="s">
        <v>66</v>
      </c>
      <c r="F426" s="20" t="s">
        <v>67</v>
      </c>
      <c r="G426" s="20"/>
      <c r="H426" s="10" t="s">
        <v>905</v>
      </c>
      <c r="I426" s="21" t="s">
        <v>904</v>
      </c>
      <c r="J426" s="20" t="s">
        <v>22</v>
      </c>
      <c r="K426" s="20" t="s">
        <v>15</v>
      </c>
      <c r="L426" s="20" t="s">
        <v>15</v>
      </c>
      <c r="M426" s="20"/>
      <c r="N426" s="26"/>
      <c r="O426" s="26" t="s">
        <v>948</v>
      </c>
      <c r="P426" s="26"/>
      <c r="Q426" s="20"/>
      <c r="R426" s="18" t="str">
        <f t="shared" si="26"/>
        <v xml:space="preserve"> ( '20230#000XXX', 'CRM', GETDATE(),  'PP PRODUZIONE PROPRIA',  'PP PRODUZIONE PROPRIA',  'MI MISCELE',  'Compound',  '',  1,  0, 0, 0,  1,  0)</v>
      </c>
      <c r="S426" s="19" t="str">
        <f t="shared" si="27"/>
        <v>INSERT INTO EXTRAMAGCRM ( CODART, UTENTEMODIFICA, DATAMODIFICA, GRUPPO, NATURA, CATEGORIASTAT, FAMIGLIA, CONCENTRAZIONE, SPECIALITIES, ECOCERT, COSMOS,SOLUZIONIA, SOLUZIONIB, SOLUZIONIC) VALUES  ( '20230#000XXX', 'CRM', GETDATE(),  'PP PRODUZIONE PROPRIA',  'PP PRODUZIONE PROPRIA',  'MI MISCELE',  'Compound',  '',  1,  0, 0, 0,  1,  0)</v>
      </c>
    </row>
    <row r="427" spans="1:19" ht="15.75">
      <c r="B427" s="1" t="s">
        <v>65</v>
      </c>
      <c r="C427" s="1" t="s">
        <v>65</v>
      </c>
      <c r="E427" s="1" t="s">
        <v>66</v>
      </c>
      <c r="F427" s="20" t="s">
        <v>67</v>
      </c>
      <c r="G427" s="20"/>
      <c r="H427" s="10" t="s">
        <v>907</v>
      </c>
      <c r="I427" s="21" t="s">
        <v>906</v>
      </c>
      <c r="J427" s="20" t="s">
        <v>15</v>
      </c>
      <c r="K427" s="20" t="s">
        <v>15</v>
      </c>
      <c r="L427" s="20" t="s">
        <v>15</v>
      </c>
      <c r="M427" s="20"/>
      <c r="N427" s="26"/>
      <c r="O427" s="26"/>
      <c r="P427" s="26"/>
      <c r="Q427" s="20"/>
      <c r="R427" s="18" t="str">
        <f t="shared" si="26"/>
        <v xml:space="preserve"> ( '20232#000XXX', 'CRM', GETDATE(),  'PP PRODUZIONE PROPRIA',  'PP PRODUZIONE PROPRIA',  'MI MISCELE',  'Compound',  '',  0,  0, 0, 0,  0,  0)</v>
      </c>
      <c r="S427" s="19" t="str">
        <f t="shared" si="27"/>
        <v>INSERT INTO EXTRAMAGCRM ( CODART, UTENTEMODIFICA, DATAMODIFICA, GRUPPO, NATURA, CATEGORIASTAT, FAMIGLIA, CONCENTRAZIONE, SPECIALITIES, ECOCERT, COSMOS,SOLUZIONIA, SOLUZIONIB, SOLUZIONIC) VALUES  ( '20232#000XXX', 'CRM', GETDATE(),  'PP PRODUZIONE PROPRIA',  'PP PRODUZIONE PROPRIA',  'MI MISCELE',  'Compound',  '',  0,  0, 0, 0,  0,  0)</v>
      </c>
    </row>
    <row r="428" spans="1:19" ht="15.75">
      <c r="B428" s="1" t="s">
        <v>65</v>
      </c>
      <c r="C428" s="1" t="s">
        <v>65</v>
      </c>
      <c r="E428" s="1" t="s">
        <v>66</v>
      </c>
      <c r="F428" s="20" t="s">
        <v>67</v>
      </c>
      <c r="G428" s="20"/>
      <c r="H428" s="10" t="s">
        <v>909</v>
      </c>
      <c r="I428" s="21" t="s">
        <v>908</v>
      </c>
      <c r="J428" s="20" t="s">
        <v>22</v>
      </c>
      <c r="K428" s="20" t="s">
        <v>15</v>
      </c>
      <c r="L428" s="20" t="s">
        <v>15</v>
      </c>
      <c r="M428" s="20"/>
      <c r="N428" s="26"/>
      <c r="O428" s="26"/>
      <c r="P428" s="26"/>
      <c r="Q428" s="20"/>
      <c r="R428" s="18" t="str">
        <f t="shared" si="26"/>
        <v xml:space="preserve"> ( '20523#000XXX', 'CRM', GETDATE(),  'PP PRODUZIONE PROPRIA',  'PP PRODUZIONE PROPRIA',  'MI MISCELE',  'Compound',  '',  1,  0, 0, 0,  0,  0)</v>
      </c>
      <c r="S428" s="19" t="str">
        <f t="shared" si="27"/>
        <v>INSERT INTO EXTRAMAGCRM ( CODART, UTENTEMODIFICA, DATAMODIFICA, GRUPPO, NATURA, CATEGORIASTAT, FAMIGLIA, CONCENTRAZIONE, SPECIALITIES, ECOCERT, COSMOS,SOLUZIONIA, SOLUZIONIB, SOLUZIONIC) VALUES  ( '20523#000XXX', 'CRM', GETDATE(),  'PP PRODUZIONE PROPRIA',  'PP PRODUZIONE PROPRIA',  'MI MISCELE',  'Compound',  '',  1,  0, 0, 0,  0,  0)</v>
      </c>
    </row>
    <row r="429" spans="1:19" ht="15.75">
      <c r="B429" s="1" t="s">
        <v>65</v>
      </c>
      <c r="C429" s="1" t="s">
        <v>65</v>
      </c>
      <c r="E429" s="1" t="s">
        <v>137</v>
      </c>
      <c r="F429" s="20" t="s">
        <v>605</v>
      </c>
      <c r="G429" s="22">
        <v>0.7</v>
      </c>
      <c r="H429" s="10" t="s">
        <v>911</v>
      </c>
      <c r="I429" s="21" t="s">
        <v>910</v>
      </c>
      <c r="J429" s="20" t="s">
        <v>15</v>
      </c>
      <c r="K429" s="20" t="s">
        <v>15</v>
      </c>
      <c r="L429" s="20" t="s">
        <v>15</v>
      </c>
      <c r="M429" s="20"/>
      <c r="N429" s="26"/>
      <c r="O429" s="26"/>
      <c r="P429" s="26"/>
      <c r="Q429" s="20"/>
      <c r="R429" s="18" t="str">
        <f t="shared" si="26"/>
        <v xml:space="preserve"> ( '25503#000XXX', 'CRM', GETDATE(),  'PP PRODUZIONE PROPRIA',  'PP PRODUZIONE PROPRIA',  'AN ANIONICI',  'Faes',  '0,7',  0,  0, 0, 0,  0,  0)</v>
      </c>
      <c r="S429" s="19" t="str">
        <f t="shared" si="27"/>
        <v>INSERT INTO EXTRAMAGCRM ( CODART, UTENTEMODIFICA, DATAMODIFICA, GRUPPO, NATURA, CATEGORIASTAT, FAMIGLIA, CONCENTRAZIONE, SPECIALITIES, ECOCERT, COSMOS,SOLUZIONIA, SOLUZIONIB, SOLUZIONIC) VALUES  ( '25503#000XXX', 'CRM', GETDATE(),  'PP PRODUZIONE PROPRIA',  'PP PRODUZIONE PROPRIA',  'AN ANIONICI',  'Faes',  '0,7',  0,  0, 0, 0,  0,  0)</v>
      </c>
    </row>
    <row r="430" spans="1:19" ht="15.75">
      <c r="B430" s="1" t="s">
        <v>65</v>
      </c>
      <c r="C430" s="1" t="s">
        <v>65</v>
      </c>
      <c r="E430" s="1" t="s">
        <v>71</v>
      </c>
      <c r="F430" s="1" t="s">
        <v>111</v>
      </c>
      <c r="G430" s="20"/>
      <c r="H430" s="10" t="s">
        <v>913</v>
      </c>
      <c r="I430" s="21" t="s">
        <v>912</v>
      </c>
      <c r="J430" s="20" t="s">
        <v>22</v>
      </c>
      <c r="K430" s="20" t="s">
        <v>15</v>
      </c>
      <c r="L430" s="20" t="s">
        <v>15</v>
      </c>
      <c r="M430" s="20"/>
      <c r="N430" s="26"/>
      <c r="O430" s="26"/>
      <c r="P430" s="26" t="str">
        <f>+VLOOKUP(I430,[3]Foglio1!$A$5:$E$139,5,FALSE)</f>
        <v>X</v>
      </c>
      <c r="Q430" s="20"/>
      <c r="R430" s="18" t="str">
        <f t="shared" si="26"/>
        <v xml:space="preserve"> ( '20065#000XXX', 'CRM', GETDATE(),  'PP PRODUZIONE PROPRIA',  'PP PRODUZIONE PROPRIA',  'AF ANFOTERI',  'Ossido di ammina',  '',  1,  0, 0, 0,  0,  1)</v>
      </c>
      <c r="S430" s="19" t="str">
        <f t="shared" si="27"/>
        <v>INSERT INTO EXTRAMAGCRM ( CODART, UTENTEMODIFICA, DATAMODIFICA, GRUPPO, NATURA, CATEGORIASTAT, FAMIGLIA, CONCENTRAZIONE, SPECIALITIES, ECOCERT, COSMOS,SOLUZIONIA, SOLUZIONIB, SOLUZIONIC) VALUES  ( '20065#000XXX', 'CRM', GETDATE(),  'PP PRODUZIONE PROPRIA',  'PP PRODUZIONE PROPRIA',  'AF ANFOTERI',  'Ossido di ammina',  '',  1,  0, 0, 0,  0,  1)</v>
      </c>
    </row>
    <row r="431" spans="1:19" ht="15.75">
      <c r="B431" s="1" t="s">
        <v>65</v>
      </c>
      <c r="C431" s="1" t="s">
        <v>65</v>
      </c>
      <c r="E431" s="1" t="s">
        <v>137</v>
      </c>
      <c r="F431" s="20" t="s">
        <v>327</v>
      </c>
      <c r="G431" s="20"/>
      <c r="H431" s="10" t="s">
        <v>915</v>
      </c>
      <c r="I431" s="21" t="s">
        <v>914</v>
      </c>
      <c r="J431" s="20" t="s">
        <v>22</v>
      </c>
      <c r="K431" s="20" t="s">
        <v>15</v>
      </c>
      <c r="L431" s="20" t="s">
        <v>15</v>
      </c>
      <c r="M431" s="20"/>
      <c r="N431" s="26"/>
      <c r="O431" s="26"/>
      <c r="P431" s="26" t="str">
        <f>+VLOOKUP(I431,[3]Foglio1!$A$5:$E$139,5,FALSE)</f>
        <v>X</v>
      </c>
      <c r="Q431" s="20"/>
      <c r="R431" s="18" t="str">
        <f t="shared" si="26"/>
        <v xml:space="preserve"> ( '20207#240XXX', 'CRM', GETDATE(),  'PP PRODUZIONE PROPRIA',  'PP PRODUZIONE PROPRIA',  'AN ANIONICI',  'Sarcosinati',  '',  1,  0, 0, 0,  0,  1)</v>
      </c>
      <c r="S431" s="19" t="str">
        <f t="shared" si="27"/>
        <v>INSERT INTO EXTRAMAGCRM ( CODART, UTENTEMODIFICA, DATAMODIFICA, GRUPPO, NATURA, CATEGORIASTAT, FAMIGLIA, CONCENTRAZIONE, SPECIALITIES, ECOCERT, COSMOS,SOLUZIONIA, SOLUZIONIB, SOLUZIONIC) VALUES  ( '20207#240XXX', 'CRM', GETDATE(),  'PP PRODUZIONE PROPRIA',  'PP PRODUZIONE PROPRIA',  'AN ANIONICI',  'Sarcosinati',  '',  1,  0, 0, 0,  0,  1)</v>
      </c>
    </row>
    <row r="432" spans="1:19" ht="15.75">
      <c r="B432" s="1" t="s">
        <v>9</v>
      </c>
      <c r="C432" s="10" t="s">
        <v>120</v>
      </c>
      <c r="E432" s="1" t="s">
        <v>61</v>
      </c>
      <c r="F432" s="20" t="s">
        <v>62</v>
      </c>
      <c r="G432" s="20"/>
      <c r="H432" s="10" t="s">
        <v>917</v>
      </c>
      <c r="I432" s="21" t="s">
        <v>916</v>
      </c>
      <c r="J432" s="20" t="s">
        <v>15</v>
      </c>
      <c r="K432" s="20" t="s">
        <v>15</v>
      </c>
      <c r="L432" s="20" t="s">
        <v>15</v>
      </c>
      <c r="M432" s="20"/>
      <c r="N432" s="26"/>
      <c r="O432" s="26"/>
      <c r="P432" s="26"/>
      <c r="Q432" s="20"/>
      <c r="R432" s="18" t="str">
        <f t="shared" si="26"/>
        <v xml:space="preserve"> ( '11251', 'CRM', GETDATE(),  'RIVENDITA',  'RIVENDITA PURA',  'OCCASIONALI',  'Varie',  '',  0,  0, 0, 0,  0,  0)</v>
      </c>
      <c r="S432" s="19" t="str">
        <f t="shared" si="27"/>
        <v>INSERT INTO EXTRAMAGCRM ( CODART, UTENTEMODIFICA, DATAMODIFICA, GRUPPO, NATURA, CATEGORIASTAT, FAMIGLIA, CONCENTRAZIONE, SPECIALITIES, ECOCERT, COSMOS,SOLUZIONIA, SOLUZIONIB, SOLUZIONIC) VALUES  ( '11251', 'CRM', GETDATE(),  'RIVENDITA',  'RIVENDITA PURA',  'OCCASIONALI',  'Varie',  '',  0,  0, 0, 0,  0,  0)</v>
      </c>
    </row>
    <row r="433" spans="2:19" ht="15.75">
      <c r="B433" s="1" t="s">
        <v>9</v>
      </c>
      <c r="C433" s="1" t="s">
        <v>23</v>
      </c>
      <c r="E433" s="1" t="s">
        <v>24</v>
      </c>
      <c r="F433" s="20" t="s">
        <v>31</v>
      </c>
      <c r="G433" s="20"/>
      <c r="H433" s="10" t="s">
        <v>919</v>
      </c>
      <c r="I433" s="21" t="s">
        <v>918</v>
      </c>
      <c r="J433" s="20" t="s">
        <v>15</v>
      </c>
      <c r="K433" s="20" t="s">
        <v>15</v>
      </c>
      <c r="L433" s="20" t="s">
        <v>15</v>
      </c>
      <c r="M433" s="20"/>
      <c r="N433" s="26"/>
      <c r="O433" s="26"/>
      <c r="P433" s="26"/>
      <c r="Q433" s="20"/>
      <c r="R433" s="18" t="str">
        <f t="shared" si="26"/>
        <v xml:space="preserve"> ( '11272', 'CRM', GETDATE(),  'RIVENDITA',  'MP MATERIE PRIME',  'NI NON IONICI',  'Alcoli',  '',  0,  0, 0, 0,  0,  0)</v>
      </c>
      <c r="S433" s="19" t="str">
        <f t="shared" si="27"/>
        <v>INSERT INTO EXTRAMAGCRM ( CODART, UTENTEMODIFICA, DATAMODIFICA, GRUPPO, NATURA, CATEGORIASTAT, FAMIGLIA, CONCENTRAZIONE, SPECIALITIES, ECOCERT, COSMOS,SOLUZIONIA, SOLUZIONIB, SOLUZIONIC) VALUES  ( '11272', 'CRM', GETDATE(),  'RIVENDITA',  'MP MATERIE PRIME',  'NI NON IONICI',  'Alcoli',  '',  0,  0, 0, 0,  0,  0)</v>
      </c>
    </row>
    <row r="434" spans="2:19" ht="15.75">
      <c r="B434" s="1" t="s">
        <v>65</v>
      </c>
      <c r="C434" s="10" t="s">
        <v>65</v>
      </c>
      <c r="E434" s="1" t="s">
        <v>61</v>
      </c>
      <c r="F434" s="20" t="s">
        <v>62</v>
      </c>
      <c r="G434" s="20"/>
      <c r="H434" s="10" t="s">
        <v>921</v>
      </c>
      <c r="I434" s="21" t="s">
        <v>920</v>
      </c>
      <c r="J434" s="20" t="s">
        <v>15</v>
      </c>
      <c r="K434" s="20" t="s">
        <v>15</v>
      </c>
      <c r="L434" s="20" t="s">
        <v>15</v>
      </c>
      <c r="M434" s="20"/>
      <c r="N434" s="26"/>
      <c r="O434" s="26"/>
      <c r="P434" s="26"/>
      <c r="Q434" s="20"/>
      <c r="R434" s="18" t="str">
        <f t="shared" si="26"/>
        <v xml:space="preserve"> ( '20007#000XXX', 'CRM', GETDATE(),  'PP PRODUZIONE PROPRIA',  'PP PRODUZIONE PROPRIA',  'OCCASIONALI',  'Varie',  '',  0,  0, 0, 0,  0,  0)</v>
      </c>
      <c r="S434" s="19" t="str">
        <f t="shared" si="27"/>
        <v>INSERT INTO EXTRAMAGCRM ( CODART, UTENTEMODIFICA, DATAMODIFICA, GRUPPO, NATURA, CATEGORIASTAT, FAMIGLIA, CONCENTRAZIONE, SPECIALITIES, ECOCERT, COSMOS,SOLUZIONIA, SOLUZIONIB, SOLUZIONIC) VALUES  ( '20007#000XXX', 'CRM', GETDATE(),  'PP PRODUZIONE PROPRIA',  'PP PRODUZIONE PROPRIA',  'OCCASIONALI',  'Varie',  '',  0,  0, 0, 0,  0,  0)</v>
      </c>
    </row>
    <row r="435" spans="2:19" ht="15.75">
      <c r="B435" s="1" t="s">
        <v>65</v>
      </c>
      <c r="C435" s="1" t="s">
        <v>65</v>
      </c>
      <c r="E435" s="1" t="s">
        <v>66</v>
      </c>
      <c r="F435" s="20" t="s">
        <v>67</v>
      </c>
      <c r="G435" s="20"/>
      <c r="H435" s="10" t="s">
        <v>923</v>
      </c>
      <c r="I435" s="21" t="s">
        <v>922</v>
      </c>
      <c r="J435" s="20" t="s">
        <v>22</v>
      </c>
      <c r="K435" s="20" t="s">
        <v>15</v>
      </c>
      <c r="L435" s="20" t="s">
        <v>15</v>
      </c>
      <c r="M435" s="20"/>
      <c r="N435" s="26"/>
      <c r="O435" s="26"/>
      <c r="P435" s="26" t="str">
        <f>+VLOOKUP(I435,[3]Foglio1!$A$5:$E$139,5,FALSE)</f>
        <v>X</v>
      </c>
      <c r="Q435" s="20"/>
      <c r="R435" s="18" t="str">
        <f t="shared" si="26"/>
        <v xml:space="preserve"> ( '20234#000XXX', 'CRM', GETDATE(),  'PP PRODUZIONE PROPRIA',  'PP PRODUZIONE PROPRIA',  'MI MISCELE',  'Compound',  '',  1,  0, 0, 0,  0,  1)</v>
      </c>
      <c r="S435" s="19" t="str">
        <f t="shared" si="27"/>
        <v>INSERT INTO EXTRAMAGCRM ( CODART, UTENTEMODIFICA, DATAMODIFICA, GRUPPO, NATURA, CATEGORIASTAT, FAMIGLIA, CONCENTRAZIONE, SPECIALITIES, ECOCERT, COSMOS,SOLUZIONIA, SOLUZIONIB, SOLUZIONIC) VALUES  ( '20234#000XXX', 'CRM', GETDATE(),  'PP PRODUZIONE PROPRIA',  'PP PRODUZIONE PROPRIA',  'MI MISCELE',  'Compound',  '',  1,  0, 0, 0,  0,  1)</v>
      </c>
    </row>
    <row r="436" spans="2:19" ht="15.75">
      <c r="B436" s="1" t="s">
        <v>9</v>
      </c>
      <c r="C436" s="1" t="s">
        <v>10</v>
      </c>
      <c r="E436" s="1" t="s">
        <v>66</v>
      </c>
      <c r="F436" s="20" t="s">
        <v>67</v>
      </c>
      <c r="G436" s="20"/>
      <c r="H436" s="10" t="s">
        <v>925</v>
      </c>
      <c r="I436" s="21" t="s">
        <v>924</v>
      </c>
      <c r="J436" s="20" t="s">
        <v>22</v>
      </c>
      <c r="K436" s="20" t="s">
        <v>15</v>
      </c>
      <c r="L436" s="20" t="s">
        <v>15</v>
      </c>
      <c r="M436" s="20"/>
      <c r="N436" s="26"/>
      <c r="O436" s="26"/>
      <c r="P436" s="26" t="str">
        <f>+VLOOKUP(I436,[3]Foglio1!$A$5:$E$139,5,FALSE)</f>
        <v>X</v>
      </c>
      <c r="Q436" s="20"/>
      <c r="R436" s="18" t="str">
        <f t="shared" si="26"/>
        <v xml:space="preserve"> ( '32125', 'CRM', GETDATE(),  'RIVENDITA',  'INTERCOMPANY',  'MI MISCELE',  'Compound',  '',  1,  0, 0, 0,  0,  1)</v>
      </c>
      <c r="S436" s="19" t="str">
        <f t="shared" si="27"/>
        <v>INSERT INTO EXTRAMAGCRM ( CODART, UTENTEMODIFICA, DATAMODIFICA, GRUPPO, NATURA, CATEGORIASTAT, FAMIGLIA, CONCENTRAZIONE, SPECIALITIES, ECOCERT, COSMOS,SOLUZIONIA, SOLUZIONIB, SOLUZIONIC) VALUES  ( '32125', 'CRM', GETDATE(),  'RIVENDITA',  'INTERCOMPANY',  'MI MISCELE',  'Compound',  '',  1,  0, 0, 0,  0,  1)</v>
      </c>
    </row>
    <row r="437" spans="2:19" ht="15.75">
      <c r="B437" s="1" t="s">
        <v>9</v>
      </c>
      <c r="C437" s="10" t="s">
        <v>120</v>
      </c>
      <c r="E437" s="1" t="s">
        <v>61</v>
      </c>
      <c r="F437" s="20" t="s">
        <v>62</v>
      </c>
      <c r="G437" s="20"/>
      <c r="H437" s="10" t="s">
        <v>927</v>
      </c>
      <c r="I437" s="21" t="s">
        <v>926</v>
      </c>
      <c r="J437" s="20" t="s">
        <v>15</v>
      </c>
      <c r="K437" s="20" t="s">
        <v>15</v>
      </c>
      <c r="L437" s="20" t="s">
        <v>15</v>
      </c>
      <c r="M437" s="20"/>
      <c r="N437" s="26"/>
      <c r="O437" s="26"/>
      <c r="P437" s="26"/>
      <c r="Q437" s="20"/>
      <c r="R437" s="18" t="str">
        <f t="shared" si="26"/>
        <v xml:space="preserve"> ( '43036', 'CRM', GETDATE(),  'RIVENDITA',  'RIVENDITA PURA',  'OCCASIONALI',  'Varie',  '',  0,  0, 0, 0,  0,  0)</v>
      </c>
      <c r="S437" s="19" t="str">
        <f t="shared" si="27"/>
        <v>INSERT INTO EXTRAMAGCRM ( CODART, UTENTEMODIFICA, DATAMODIFICA, GRUPPO, NATURA, CATEGORIASTAT, FAMIGLIA, CONCENTRAZIONE, SPECIALITIES, ECOCERT, COSMOS,SOLUZIONIA, SOLUZIONIB, SOLUZIONIC) VALUES  ( '43036', 'CRM', GETDATE(),  'RIVENDITA',  'RIVENDITA PURA',  'OCCASIONALI',  'Varie',  '',  0,  0, 0, 0,  0,  0)</v>
      </c>
    </row>
    <row r="438" spans="2:19" ht="15.75">
      <c r="B438" s="1" t="s">
        <v>9</v>
      </c>
      <c r="C438" s="10" t="s">
        <v>120</v>
      </c>
      <c r="E438" s="1" t="s">
        <v>24</v>
      </c>
      <c r="F438" s="20" t="s">
        <v>285</v>
      </c>
      <c r="G438" s="20"/>
      <c r="H438" s="10" t="s">
        <v>929</v>
      </c>
      <c r="I438" s="21" t="s">
        <v>928</v>
      </c>
      <c r="J438" s="20" t="s">
        <v>15</v>
      </c>
      <c r="K438" s="20" t="s">
        <v>15</v>
      </c>
      <c r="L438" s="20" t="s">
        <v>15</v>
      </c>
      <c r="M438" s="20"/>
      <c r="N438" s="26"/>
      <c r="O438" s="26"/>
      <c r="P438" s="26"/>
      <c r="Q438" s="20"/>
      <c r="R438" s="18" t="str">
        <f t="shared" si="26"/>
        <v xml:space="preserve"> ( '43076', 'CRM', GETDATE(),  'RIVENDITA',  'RIVENDITA PURA',  'NI NON IONICI',  'Polimero',  '',  0,  0, 0, 0,  0,  0)</v>
      </c>
      <c r="S438" s="19" t="str">
        <f t="shared" si="27"/>
        <v>INSERT INTO EXTRAMAGCRM ( CODART, UTENTEMODIFICA, DATAMODIFICA, GRUPPO, NATURA, CATEGORIASTAT, FAMIGLIA, CONCENTRAZIONE, SPECIALITIES, ECOCERT, COSMOS,SOLUZIONIA, SOLUZIONIB, SOLUZIONIC) VALUES  ( '43076', 'CRM', GETDATE(),  'RIVENDITA',  'RIVENDITA PURA',  'NI NON IONICI',  'Polimero',  '',  0,  0, 0, 0,  0,  0)</v>
      </c>
    </row>
    <row r="439" spans="2:19" ht="15.75">
      <c r="B439" s="1" t="s">
        <v>9</v>
      </c>
      <c r="C439" s="10" t="s">
        <v>120</v>
      </c>
      <c r="E439" s="1" t="s">
        <v>61</v>
      </c>
      <c r="F439" s="20" t="s">
        <v>62</v>
      </c>
      <c r="G439" s="20"/>
      <c r="H439" s="10" t="s">
        <v>931</v>
      </c>
      <c r="I439" s="21" t="s">
        <v>930</v>
      </c>
      <c r="J439" s="20" t="s">
        <v>15</v>
      </c>
      <c r="K439" s="20" t="s">
        <v>15</v>
      </c>
      <c r="L439" s="20" t="s">
        <v>15</v>
      </c>
      <c r="M439" s="20"/>
      <c r="N439" s="26"/>
      <c r="O439" s="26"/>
      <c r="P439" s="26"/>
      <c r="Q439" s="20"/>
      <c r="R439" s="18" t="str">
        <f t="shared" si="26"/>
        <v xml:space="preserve"> ( '43160', 'CRM', GETDATE(),  'RIVENDITA',  'RIVENDITA PURA',  'OCCASIONALI',  'Varie',  '',  0,  0, 0, 0,  0,  0)</v>
      </c>
      <c r="S439" s="19" t="str">
        <f t="shared" si="27"/>
        <v>INSERT INTO EXTRAMAGCRM ( CODART, UTENTEMODIFICA, DATAMODIFICA, GRUPPO, NATURA, CATEGORIASTAT, FAMIGLIA, CONCENTRAZIONE, SPECIALITIES, ECOCERT, COSMOS,SOLUZIONIA, SOLUZIONIB, SOLUZIONIC) VALUES  ( '43160', 'CRM', GETDATE(),  'RIVENDITA',  'RIVENDITA PURA',  'OCCASIONALI',  'Varie',  '',  0,  0, 0, 0,  0,  0)</v>
      </c>
    </row>
    <row r="440" spans="2:19" ht="15.75">
      <c r="B440" s="1" t="s">
        <v>9</v>
      </c>
      <c r="C440" s="1" t="s">
        <v>10</v>
      </c>
      <c r="E440" s="1" t="s">
        <v>137</v>
      </c>
      <c r="F440" s="20" t="s">
        <v>605</v>
      </c>
      <c r="G440" s="22">
        <v>0.5</v>
      </c>
      <c r="H440" s="10" t="s">
        <v>933</v>
      </c>
      <c r="I440" s="21" t="s">
        <v>932</v>
      </c>
      <c r="J440" s="20" t="s">
        <v>15</v>
      </c>
      <c r="K440" s="20" t="s">
        <v>15</v>
      </c>
      <c r="L440" s="20" t="s">
        <v>15</v>
      </c>
      <c r="M440" s="20"/>
      <c r="N440" s="26"/>
      <c r="O440" s="26"/>
      <c r="P440" s="26"/>
      <c r="Q440" s="20"/>
      <c r="R440" s="18" t="str">
        <f t="shared" si="26"/>
        <v xml:space="preserve"> ( '32665', 'CRM', GETDATE(),  'RIVENDITA',  'INTERCOMPANY',  'AN ANIONICI',  'Faes',  '0,5',  0,  0, 0, 0,  0,  0)</v>
      </c>
      <c r="S440" s="19" t="str">
        <f t="shared" si="27"/>
        <v>INSERT INTO EXTRAMAGCRM ( CODART, UTENTEMODIFICA, DATAMODIFICA, GRUPPO, NATURA, CATEGORIASTAT, FAMIGLIA, CONCENTRAZIONE, SPECIALITIES, ECOCERT, COSMOS,SOLUZIONIA, SOLUZIONIB, SOLUZIONIC) VALUES  ( '32665', 'CRM', GETDATE(),  'RIVENDITA',  'INTERCOMPANY',  'AN ANIONICI',  'Faes',  '0,5',  0,  0, 0, 0,  0,  0)</v>
      </c>
    </row>
    <row r="441" spans="2:19" ht="15.75">
      <c r="B441" s="1" t="s">
        <v>9</v>
      </c>
      <c r="C441" s="1" t="s">
        <v>10</v>
      </c>
      <c r="E441" s="10" t="s">
        <v>141</v>
      </c>
      <c r="F441" s="20" t="s">
        <v>268</v>
      </c>
      <c r="G441" s="20"/>
      <c r="H441" s="10" t="s">
        <v>934</v>
      </c>
      <c r="I441" s="23">
        <v>32315</v>
      </c>
      <c r="J441" s="20" t="s">
        <v>15</v>
      </c>
      <c r="K441" s="20" t="s">
        <v>15</v>
      </c>
      <c r="L441" s="20" t="s">
        <v>15</v>
      </c>
      <c r="M441" s="20"/>
      <c r="N441" s="26"/>
      <c r="O441" s="26"/>
      <c r="P441" s="26"/>
      <c r="Q441" s="20"/>
      <c r="R441" s="18" t="str">
        <f t="shared" si="26"/>
        <v xml:space="preserve"> ( '32315', 'CRM', GETDATE(),  'RIVENDITA',  'INTERCOMPANY',  'ES ESTERI',  'Esteri Vari',  '',  0,  0, 0, 0,  0,  0)</v>
      </c>
      <c r="S441" s="19" t="str">
        <f t="shared" si="27"/>
        <v>INSERT INTO EXTRAMAGCRM ( CODART, UTENTEMODIFICA, DATAMODIFICA, GRUPPO, NATURA, CATEGORIASTAT, FAMIGLIA, CONCENTRAZIONE, SPECIALITIES, ECOCERT, COSMOS,SOLUZIONIA, SOLUZIONIB, SOLUZIONIC) VALUES  ( '32315', 'CRM', GETDATE(),  'RIVENDITA',  'INTERCOMPANY',  'ES ESTERI',  'Esteri Vari',  '',  0,  0, 0, 0,  0,  0)</v>
      </c>
    </row>
    <row r="442" spans="2:19" ht="15.75">
      <c r="B442" s="1" t="s">
        <v>9</v>
      </c>
      <c r="C442" s="10" t="s">
        <v>120</v>
      </c>
      <c r="E442" s="10" t="s">
        <v>184</v>
      </c>
      <c r="F442" s="20" t="s">
        <v>168</v>
      </c>
      <c r="G442" s="20"/>
      <c r="H442" s="10" t="s">
        <v>935</v>
      </c>
      <c r="I442" s="23">
        <v>43410</v>
      </c>
      <c r="J442" s="20" t="s">
        <v>15</v>
      </c>
      <c r="K442" s="20" t="s">
        <v>15</v>
      </c>
      <c r="L442" s="20" t="s">
        <v>15</v>
      </c>
      <c r="M442" s="20"/>
      <c r="N442" s="26"/>
      <c r="O442" s="26"/>
      <c r="P442" s="26"/>
      <c r="Q442" s="20"/>
      <c r="R442" s="18" t="str">
        <f t="shared" si="26"/>
        <v xml:space="preserve"> ( '43410', 'CRM', GETDATE(),  'RIVENDITA',  'RIVENDITA PURA',  'AT ATTIVI',  'Attivo',  '',  0,  0, 0, 0,  0,  0)</v>
      </c>
      <c r="S442" s="19" t="str">
        <f t="shared" si="27"/>
        <v>INSERT INTO EXTRAMAGCRM ( CODART, UTENTEMODIFICA, DATAMODIFICA, GRUPPO, NATURA, CATEGORIASTAT, FAMIGLIA, CONCENTRAZIONE, SPECIALITIES, ECOCERT, COSMOS,SOLUZIONIA, SOLUZIONIB, SOLUZIONIC) VALUES  ( '43410', 'CRM', GETDATE(),  'RIVENDITA',  'RIVENDITA PURA',  'AT ATTIVI',  'Attivo',  '',  0,  0, 0, 0,  0,  0)</v>
      </c>
    </row>
    <row r="443" spans="2:19" ht="15.75">
      <c r="B443" s="1" t="s">
        <v>9</v>
      </c>
      <c r="C443" s="10" t="s">
        <v>120</v>
      </c>
      <c r="E443" s="10" t="s">
        <v>184</v>
      </c>
      <c r="F443" s="20" t="s">
        <v>168</v>
      </c>
      <c r="G443" s="20"/>
      <c r="H443" s="10" t="s">
        <v>936</v>
      </c>
      <c r="I443" s="23">
        <v>43412</v>
      </c>
      <c r="J443" s="20" t="s">
        <v>15</v>
      </c>
      <c r="K443" s="20" t="s">
        <v>15</v>
      </c>
      <c r="L443" s="20" t="s">
        <v>15</v>
      </c>
      <c r="M443" s="20"/>
      <c r="N443" s="26"/>
      <c r="O443" s="26"/>
      <c r="P443" s="26"/>
      <c r="Q443" s="20"/>
      <c r="R443" s="18" t="str">
        <f t="shared" si="26"/>
        <v xml:space="preserve"> ( '43412', 'CRM', GETDATE(),  'RIVENDITA',  'RIVENDITA PURA',  'AT ATTIVI',  'Attivo',  '',  0,  0, 0, 0,  0,  0)</v>
      </c>
      <c r="S443" s="19" t="str">
        <f t="shared" si="27"/>
        <v>INSERT INTO EXTRAMAGCRM ( CODART, UTENTEMODIFICA, DATAMODIFICA, GRUPPO, NATURA, CATEGORIASTAT, FAMIGLIA, CONCENTRAZIONE, SPECIALITIES, ECOCERT, COSMOS,SOLUZIONIA, SOLUZIONIB, SOLUZIONIC) VALUES  ( '43412', 'CRM', GETDATE(),  'RIVENDITA',  'RIVENDITA PURA',  'AT ATTIVI',  'Attivo',  '',  0,  0, 0, 0,  0,  0)</v>
      </c>
    </row>
    <row r="444" spans="2:19" ht="15.75">
      <c r="B444" s="1" t="s">
        <v>65</v>
      </c>
      <c r="C444" s="1" t="s">
        <v>65</v>
      </c>
      <c r="E444" s="1" t="s">
        <v>137</v>
      </c>
      <c r="F444" s="20" t="s">
        <v>335</v>
      </c>
      <c r="G444" s="20"/>
      <c r="H444" s="10" t="s">
        <v>938</v>
      </c>
      <c r="I444" s="23" t="s">
        <v>937</v>
      </c>
      <c r="J444" s="20" t="s">
        <v>22</v>
      </c>
      <c r="K444" s="20" t="s">
        <v>22</v>
      </c>
      <c r="L444" s="20" t="s">
        <v>22</v>
      </c>
      <c r="M444" s="20"/>
      <c r="N444" s="26"/>
      <c r="O444" s="26" t="str">
        <f>+VLOOKUP(I444,[3]Foglio1!$A$5:$E$139,4,FALSE)</f>
        <v>X</v>
      </c>
      <c r="P444" s="26"/>
      <c r="Q444" s="20"/>
      <c r="R444" s="18" t="str">
        <f t="shared" si="26"/>
        <v xml:space="preserve"> ( '20259#000XXX', 'CRM', GETDATE(),  'PP PRODUZIONE PROPRIA',  'PP PRODUZIONE PROPRIA',  'AN ANIONICI',  'Glutammati',  '',  1,  1, 1, 0,  1,  0)</v>
      </c>
      <c r="S444" s="19" t="str">
        <f t="shared" si="27"/>
        <v>INSERT INTO EXTRAMAGCRM ( CODART, UTENTEMODIFICA, DATAMODIFICA, GRUPPO, NATURA, CATEGORIASTAT, FAMIGLIA, CONCENTRAZIONE, SPECIALITIES, ECOCERT, COSMOS,SOLUZIONIA, SOLUZIONIB, SOLUZIONIC) VALUES  ( '20259#000XXX', 'CRM', GETDATE(),  'PP PRODUZIONE PROPRIA',  'PP PRODUZIONE PROPRIA',  'AN ANIONICI',  'Glutammati',  '',  1,  1, 1, 0,  1,  0)</v>
      </c>
    </row>
    <row r="445" spans="2:19" ht="15.75">
      <c r="B445" s="1" t="s">
        <v>65</v>
      </c>
      <c r="C445" s="1" t="s">
        <v>65</v>
      </c>
      <c r="E445" s="1" t="s">
        <v>137</v>
      </c>
      <c r="F445" s="20" t="s">
        <v>439</v>
      </c>
      <c r="G445" s="22">
        <v>0.27</v>
      </c>
      <c r="H445" s="10" t="s">
        <v>940</v>
      </c>
      <c r="I445" s="23" t="s">
        <v>939</v>
      </c>
      <c r="J445" s="20" t="s">
        <v>15</v>
      </c>
      <c r="K445" s="20" t="s">
        <v>15</v>
      </c>
      <c r="L445" s="20" t="s">
        <v>15</v>
      </c>
      <c r="M445" s="20"/>
      <c r="N445" s="26"/>
      <c r="O445" s="26"/>
      <c r="P445" s="26"/>
      <c r="Q445" s="20"/>
      <c r="R445" s="18" t="str">
        <f t="shared" si="26"/>
        <v xml:space="preserve"> ( '25355#015XXX', 'CRM', GETDATE(),  'PP PRODUZIONE PROPRIA',  'PP PRODUZIONE PROPRIA',  'AN ANIONICI',  'Fas',  '0,27',  0,  0, 0, 0,  0,  0)</v>
      </c>
      <c r="S445" s="19" t="str">
        <f t="shared" si="27"/>
        <v>INSERT INTO EXTRAMAGCRM ( CODART, UTENTEMODIFICA, DATAMODIFICA, GRUPPO, NATURA, CATEGORIASTAT, FAMIGLIA, CONCENTRAZIONE, SPECIALITIES, ECOCERT, COSMOS,SOLUZIONIA, SOLUZIONIB, SOLUZIONIC) VALUES  ( '25355#015XXX', 'CRM', GETDATE(),  'PP PRODUZIONE PROPRIA',  'PP PRODUZIONE PROPRIA',  'AN ANIONICI',  'Fas',  '0,27',  0,  0, 0, 0,  0,  0)</v>
      </c>
    </row>
    <row r="446" spans="2:19" ht="15.75">
      <c r="B446" s="1" t="s">
        <v>65</v>
      </c>
      <c r="C446" s="1" t="s">
        <v>65</v>
      </c>
      <c r="E446" s="1" t="s">
        <v>137</v>
      </c>
      <c r="F446" s="20" t="s">
        <v>439</v>
      </c>
      <c r="G446" s="22">
        <v>0.27</v>
      </c>
      <c r="H446" s="10" t="s">
        <v>942</v>
      </c>
      <c r="I446" s="23" t="s">
        <v>941</v>
      </c>
      <c r="J446" s="20" t="s">
        <v>15</v>
      </c>
      <c r="K446" s="20" t="s">
        <v>15</v>
      </c>
      <c r="L446" s="20" t="s">
        <v>15</v>
      </c>
      <c r="M446" s="20"/>
      <c r="N446" s="26"/>
      <c r="O446" s="26"/>
      <c r="P446" s="26"/>
      <c r="Q446" s="20"/>
      <c r="R446" s="18" t="str">
        <f t="shared" si="26"/>
        <v xml:space="preserve"> ( '25385#095XXX', 'CRM', GETDATE(),  'PP PRODUZIONE PROPRIA',  'PP PRODUZIONE PROPRIA',  'AN ANIONICI',  'Fas',  '0,27',  0,  0, 0, 0,  0,  0)</v>
      </c>
      <c r="S446" s="19" t="str">
        <f t="shared" si="27"/>
        <v>INSERT INTO EXTRAMAGCRM ( CODART, UTENTEMODIFICA, DATAMODIFICA, GRUPPO, NATURA, CATEGORIASTAT, FAMIGLIA, CONCENTRAZIONE, SPECIALITIES, ECOCERT, COSMOS,SOLUZIONIA, SOLUZIONIB, SOLUZIONIC) VALUES  ( '25385#095XXX', 'CRM', GETDATE(),  'PP PRODUZIONE PROPRIA',  'PP PRODUZIONE PROPRIA',  'AN ANIONICI',  'Fas',  '0,27',  0,  0, 0, 0,  0,  0)</v>
      </c>
    </row>
    <row r="447" spans="2:19" ht="15.75">
      <c r="B447" s="1" t="s">
        <v>65</v>
      </c>
      <c r="C447" s="1" t="s">
        <v>65</v>
      </c>
      <c r="E447" s="1" t="s">
        <v>137</v>
      </c>
      <c r="F447" s="1" t="s">
        <v>335</v>
      </c>
      <c r="H447" s="10" t="s">
        <v>949</v>
      </c>
      <c r="I447" s="21" t="s">
        <v>950</v>
      </c>
      <c r="J447" s="1" t="s">
        <v>22</v>
      </c>
      <c r="K447" s="1" t="s">
        <v>22</v>
      </c>
      <c r="L447" s="1" t="s">
        <v>22</v>
      </c>
      <c r="O447" s="25" t="s">
        <v>948</v>
      </c>
      <c r="R447" s="18" t="str">
        <f t="shared" si="26"/>
        <v xml:space="preserve"> ( '20053#050XXX', 'CRM', GETDATE(),  'PP PRODUZIONE PROPRIA',  'PP PRODUZIONE PROPRIA',  'AN ANIONICI',  'Glutammati',  '',  1,  1, 1, 0,  1,  0)</v>
      </c>
      <c r="S447" s="19" t="str">
        <f t="shared" si="27"/>
        <v>INSERT INTO EXTRAMAGCRM ( CODART, UTENTEMODIFICA, DATAMODIFICA, GRUPPO, NATURA, CATEGORIASTAT, FAMIGLIA, CONCENTRAZIONE, SPECIALITIES, ECOCERT, COSMOS,SOLUZIONIA, SOLUZIONIB, SOLUZIONIC) VALUES  ( '20053#050XXX', 'CRM', GETDATE(),  'PP PRODUZIONE PROPRIA',  'PP PRODUZIONE PROPRIA',  'AN ANIONICI',  'Glutammati',  '',  1,  1, 1, 0,  1,  0)</v>
      </c>
    </row>
    <row r="448" spans="2:19" ht="15.75">
      <c r="R448" s="18" t="str">
        <f t="shared" si="26"/>
        <v xml:space="preserve"> ( '', 'CRM', GETDATE(),  '',  '',  '',  '',  '',  0,  0, 0, 0,  0,  0)</v>
      </c>
      <c r="S448" s="19" t="str">
        <f t="shared" si="27"/>
        <v/>
      </c>
    </row>
    <row r="449" spans="18:19" ht="15.75">
      <c r="R449" s="18" t="str">
        <f t="shared" si="26"/>
        <v xml:space="preserve"> ( '', 'CRM', GETDATE(),  '',  '',  '',  '',  '',  0,  0, 0, 0,  0,  0)</v>
      </c>
      <c r="S449" s="19" t="str">
        <f t="shared" si="27"/>
        <v/>
      </c>
    </row>
    <row r="450" spans="18:19" ht="15.75">
      <c r="R450" s="18" t="str">
        <f t="shared" si="26"/>
        <v xml:space="preserve"> ( '', 'CRM', GETDATE(),  '',  '',  '',  '',  '',  0,  0, 0, 0,  0,  0)</v>
      </c>
      <c r="S450" s="19" t="str">
        <f t="shared" si="27"/>
        <v/>
      </c>
    </row>
    <row r="451" spans="18:19" ht="15.75">
      <c r="R451" s="18" t="str">
        <f t="shared" si="26"/>
        <v xml:space="preserve"> ( '', 'CRM', GETDATE(),  '',  '',  '',  '',  '',  0,  0, 0, 0,  0,  0)</v>
      </c>
      <c r="S451" s="19" t="str">
        <f t="shared" si="27"/>
        <v/>
      </c>
    </row>
    <row r="452" spans="18:19" ht="15.75">
      <c r="R452" s="18" t="str">
        <f t="shared" si="26"/>
        <v xml:space="preserve"> ( '', 'CRM', GETDATE(),  '',  '',  '',  '',  '',  0,  0, 0, 0,  0,  0)</v>
      </c>
      <c r="S452" s="19" t="str">
        <f t="shared" si="27"/>
        <v/>
      </c>
    </row>
    <row r="453" spans="18:19" ht="15.75">
      <c r="R453" s="18" t="str">
        <f t="shared" ref="R453:R516" si="28">CONCATENATE(" ( '",I453,"', 'CRM', GETDATE(),  '",B453,"',  '",C453,"',  '",E453,"',  '",F453,"',  '",G453,"',  ",IF(J453="SI",1,0),",  ",IF(K453="SI",1,0),", ",IF(L453="SI",1,0),", ",IF(N453="X",1,0),",  ",IF(O453="X",1,0),",  ",IF(P453="X",1,0),")")</f>
        <v xml:space="preserve"> ( '', 'CRM', GETDATE(),  '',  '',  '',  '',  '',  0,  0, 0, 0,  0,  0)</v>
      </c>
      <c r="S453" s="19" t="str">
        <f t="shared" ref="S453:S516" si="29">IF(I453 &lt;&gt; "",CONCATENATE("INSERT INTO EXTRAMAGCRM ( CODART, UTENTEMODIFICA, DATAMODIFICA, GRUPPO, NATURA, CATEGORIASTAT, FAMIGLIA, CONCENTRAZIONE, SPECIALITIES, ECOCERT, COSMOS,SOLUZIONIA, SOLUZIONIB, SOLUZIONIC) VALUES ",R453),"")</f>
        <v/>
      </c>
    </row>
    <row r="454" spans="18:19" ht="15.75">
      <c r="R454" s="18" t="str">
        <f t="shared" si="28"/>
        <v xml:space="preserve"> ( '', 'CRM', GETDATE(),  '',  '',  '',  '',  '',  0,  0, 0, 0,  0,  0)</v>
      </c>
      <c r="S454" s="19" t="str">
        <f t="shared" si="29"/>
        <v/>
      </c>
    </row>
    <row r="455" spans="18:19" ht="15.75">
      <c r="R455" s="18" t="str">
        <f t="shared" si="28"/>
        <v xml:space="preserve"> ( '', 'CRM', GETDATE(),  '',  '',  '',  '',  '',  0,  0, 0, 0,  0,  0)</v>
      </c>
      <c r="S455" s="19" t="str">
        <f t="shared" si="29"/>
        <v/>
      </c>
    </row>
    <row r="456" spans="18:19" ht="15.75">
      <c r="R456" s="18" t="str">
        <f t="shared" si="28"/>
        <v xml:space="preserve"> ( '', 'CRM', GETDATE(),  '',  '',  '',  '',  '',  0,  0, 0, 0,  0,  0)</v>
      </c>
      <c r="S456" s="19" t="str">
        <f t="shared" si="29"/>
        <v/>
      </c>
    </row>
    <row r="457" spans="18:19" ht="15.75">
      <c r="R457" s="18" t="str">
        <f t="shared" si="28"/>
        <v xml:space="preserve"> ( '', 'CRM', GETDATE(),  '',  '',  '',  '',  '',  0,  0, 0, 0,  0,  0)</v>
      </c>
      <c r="S457" s="19" t="str">
        <f t="shared" si="29"/>
        <v/>
      </c>
    </row>
    <row r="458" spans="18:19" ht="15.75">
      <c r="R458" s="18" t="str">
        <f t="shared" si="28"/>
        <v xml:space="preserve"> ( '', 'CRM', GETDATE(),  '',  '',  '',  '',  '',  0,  0, 0, 0,  0,  0)</v>
      </c>
      <c r="S458" s="19" t="str">
        <f t="shared" si="29"/>
        <v/>
      </c>
    </row>
    <row r="459" spans="18:19" ht="15.75">
      <c r="R459" s="18" t="str">
        <f t="shared" si="28"/>
        <v xml:space="preserve"> ( '', 'CRM', GETDATE(),  '',  '',  '',  '',  '',  0,  0, 0, 0,  0,  0)</v>
      </c>
      <c r="S459" s="19" t="str">
        <f t="shared" si="29"/>
        <v/>
      </c>
    </row>
    <row r="460" spans="18:19" ht="15.75">
      <c r="R460" s="18" t="str">
        <f t="shared" si="28"/>
        <v xml:space="preserve"> ( '', 'CRM', GETDATE(),  '',  '',  '',  '',  '',  0,  0, 0, 0,  0,  0)</v>
      </c>
      <c r="S460" s="19" t="str">
        <f t="shared" si="29"/>
        <v/>
      </c>
    </row>
    <row r="461" spans="18:19" ht="15.75">
      <c r="R461" s="18" t="str">
        <f t="shared" si="28"/>
        <v xml:space="preserve"> ( '', 'CRM', GETDATE(),  '',  '',  '',  '',  '',  0,  0, 0, 0,  0,  0)</v>
      </c>
      <c r="S461" s="19" t="str">
        <f t="shared" si="29"/>
        <v/>
      </c>
    </row>
    <row r="462" spans="18:19" ht="15.75">
      <c r="R462" s="18" t="str">
        <f t="shared" si="28"/>
        <v xml:space="preserve"> ( '', 'CRM', GETDATE(),  '',  '',  '',  '',  '',  0,  0, 0, 0,  0,  0)</v>
      </c>
      <c r="S462" s="19" t="str">
        <f t="shared" si="29"/>
        <v/>
      </c>
    </row>
    <row r="463" spans="18:19" ht="15.75">
      <c r="R463" s="18" t="str">
        <f t="shared" si="28"/>
        <v xml:space="preserve"> ( '', 'CRM', GETDATE(),  '',  '',  '',  '',  '',  0,  0, 0, 0,  0,  0)</v>
      </c>
      <c r="S463" s="19" t="str">
        <f t="shared" si="29"/>
        <v/>
      </c>
    </row>
    <row r="464" spans="18:19" ht="15.75">
      <c r="R464" s="18" t="str">
        <f t="shared" si="28"/>
        <v xml:space="preserve"> ( '', 'CRM', GETDATE(),  '',  '',  '',  '',  '',  0,  0, 0, 0,  0,  0)</v>
      </c>
      <c r="S464" s="19" t="str">
        <f t="shared" si="29"/>
        <v/>
      </c>
    </row>
    <row r="465" spans="18:19" ht="15.75">
      <c r="R465" s="18" t="str">
        <f t="shared" si="28"/>
        <v xml:space="preserve"> ( '', 'CRM', GETDATE(),  '',  '',  '',  '',  '',  0,  0, 0, 0,  0,  0)</v>
      </c>
      <c r="S465" s="19" t="str">
        <f t="shared" si="29"/>
        <v/>
      </c>
    </row>
    <row r="466" spans="18:19" ht="15.75">
      <c r="R466" s="18" t="str">
        <f t="shared" si="28"/>
        <v xml:space="preserve"> ( '', 'CRM', GETDATE(),  '',  '',  '',  '',  '',  0,  0, 0, 0,  0,  0)</v>
      </c>
      <c r="S466" s="19" t="str">
        <f t="shared" si="29"/>
        <v/>
      </c>
    </row>
    <row r="467" spans="18:19" ht="15.75">
      <c r="R467" s="18" t="str">
        <f t="shared" si="28"/>
        <v xml:space="preserve"> ( '', 'CRM', GETDATE(),  '',  '',  '',  '',  '',  0,  0, 0, 0,  0,  0)</v>
      </c>
      <c r="S467" s="19" t="str">
        <f t="shared" si="29"/>
        <v/>
      </c>
    </row>
    <row r="468" spans="18:19" ht="15.75">
      <c r="R468" s="18" t="str">
        <f t="shared" si="28"/>
        <v xml:space="preserve"> ( '', 'CRM', GETDATE(),  '',  '',  '',  '',  '',  0,  0, 0, 0,  0,  0)</v>
      </c>
      <c r="S468" s="19" t="str">
        <f t="shared" si="29"/>
        <v/>
      </c>
    </row>
    <row r="469" spans="18:19" ht="15.75">
      <c r="R469" s="18" t="str">
        <f t="shared" si="28"/>
        <v xml:space="preserve"> ( '', 'CRM', GETDATE(),  '',  '',  '',  '',  '',  0,  0, 0, 0,  0,  0)</v>
      </c>
      <c r="S469" s="19" t="str">
        <f t="shared" si="29"/>
        <v/>
      </c>
    </row>
    <row r="470" spans="18:19" ht="15.75">
      <c r="R470" s="18" t="str">
        <f t="shared" si="28"/>
        <v xml:space="preserve"> ( '', 'CRM', GETDATE(),  '',  '',  '',  '',  '',  0,  0, 0, 0,  0,  0)</v>
      </c>
      <c r="S470" s="19" t="str">
        <f t="shared" si="29"/>
        <v/>
      </c>
    </row>
    <row r="471" spans="18:19" ht="15.75">
      <c r="R471" s="18" t="str">
        <f t="shared" si="28"/>
        <v xml:space="preserve"> ( '', 'CRM', GETDATE(),  '',  '',  '',  '',  '',  0,  0, 0, 0,  0,  0)</v>
      </c>
      <c r="S471" s="19" t="str">
        <f t="shared" si="29"/>
        <v/>
      </c>
    </row>
    <row r="472" spans="18:19" ht="15.75">
      <c r="R472" s="18" t="str">
        <f t="shared" si="28"/>
        <v xml:space="preserve"> ( '', 'CRM', GETDATE(),  '',  '',  '',  '',  '',  0,  0, 0, 0,  0,  0)</v>
      </c>
      <c r="S472" s="19" t="str">
        <f t="shared" si="29"/>
        <v/>
      </c>
    </row>
    <row r="473" spans="18:19" ht="15.75">
      <c r="R473" s="18" t="str">
        <f t="shared" si="28"/>
        <v xml:space="preserve"> ( '', 'CRM', GETDATE(),  '',  '',  '',  '',  '',  0,  0, 0, 0,  0,  0)</v>
      </c>
      <c r="S473" s="19" t="str">
        <f t="shared" si="29"/>
        <v/>
      </c>
    </row>
    <row r="474" spans="18:19" ht="15.75">
      <c r="R474" s="18" t="str">
        <f t="shared" si="28"/>
        <v xml:space="preserve"> ( '', 'CRM', GETDATE(),  '',  '',  '',  '',  '',  0,  0, 0, 0,  0,  0)</v>
      </c>
      <c r="S474" s="19" t="str">
        <f t="shared" si="29"/>
        <v/>
      </c>
    </row>
    <row r="475" spans="18:19" ht="15.75">
      <c r="R475" s="18" t="str">
        <f t="shared" si="28"/>
        <v xml:space="preserve"> ( '', 'CRM', GETDATE(),  '',  '',  '',  '',  '',  0,  0, 0, 0,  0,  0)</v>
      </c>
      <c r="S475" s="19" t="str">
        <f t="shared" si="29"/>
        <v/>
      </c>
    </row>
    <row r="476" spans="18:19" ht="15.75">
      <c r="R476" s="18" t="str">
        <f t="shared" si="28"/>
        <v xml:space="preserve"> ( '', 'CRM', GETDATE(),  '',  '',  '',  '',  '',  0,  0, 0, 0,  0,  0)</v>
      </c>
      <c r="S476" s="19" t="str">
        <f t="shared" si="29"/>
        <v/>
      </c>
    </row>
    <row r="477" spans="18:19" ht="15.75">
      <c r="R477" s="18" t="str">
        <f t="shared" si="28"/>
        <v xml:space="preserve"> ( '', 'CRM', GETDATE(),  '',  '',  '',  '',  '',  0,  0, 0, 0,  0,  0)</v>
      </c>
      <c r="S477" s="19" t="str">
        <f t="shared" si="29"/>
        <v/>
      </c>
    </row>
    <row r="478" spans="18:19" ht="15.75">
      <c r="R478" s="18" t="str">
        <f t="shared" si="28"/>
        <v xml:space="preserve"> ( '', 'CRM', GETDATE(),  '',  '',  '',  '',  '',  0,  0, 0, 0,  0,  0)</v>
      </c>
      <c r="S478" s="19" t="str">
        <f t="shared" si="29"/>
        <v/>
      </c>
    </row>
    <row r="479" spans="18:19" ht="15.75">
      <c r="R479" s="18" t="str">
        <f t="shared" si="28"/>
        <v xml:space="preserve"> ( '', 'CRM', GETDATE(),  '',  '',  '',  '',  '',  0,  0, 0, 0,  0,  0)</v>
      </c>
      <c r="S479" s="19" t="str">
        <f t="shared" si="29"/>
        <v/>
      </c>
    </row>
    <row r="480" spans="18:19" ht="15.75">
      <c r="R480" s="18" t="str">
        <f t="shared" si="28"/>
        <v xml:space="preserve"> ( '', 'CRM', GETDATE(),  '',  '',  '',  '',  '',  0,  0, 0, 0,  0,  0)</v>
      </c>
      <c r="S480" s="19" t="str">
        <f t="shared" si="29"/>
        <v/>
      </c>
    </row>
    <row r="481" spans="18:19" ht="15.75">
      <c r="R481" s="18" t="str">
        <f t="shared" si="28"/>
        <v xml:space="preserve"> ( '', 'CRM', GETDATE(),  '',  '',  '',  '',  '',  0,  0, 0, 0,  0,  0)</v>
      </c>
      <c r="S481" s="19" t="str">
        <f t="shared" si="29"/>
        <v/>
      </c>
    </row>
    <row r="482" spans="18:19" ht="15.75">
      <c r="R482" s="18" t="str">
        <f t="shared" si="28"/>
        <v xml:space="preserve"> ( '', 'CRM', GETDATE(),  '',  '',  '',  '',  '',  0,  0, 0, 0,  0,  0)</v>
      </c>
      <c r="S482" s="19" t="str">
        <f t="shared" si="29"/>
        <v/>
      </c>
    </row>
    <row r="483" spans="18:19" ht="15.75">
      <c r="R483" s="18" t="str">
        <f t="shared" si="28"/>
        <v xml:space="preserve"> ( '', 'CRM', GETDATE(),  '',  '',  '',  '',  '',  0,  0, 0, 0,  0,  0)</v>
      </c>
      <c r="S483" s="19" t="str">
        <f t="shared" si="29"/>
        <v/>
      </c>
    </row>
    <row r="484" spans="18:19" ht="15.75">
      <c r="R484" s="18" t="str">
        <f t="shared" si="28"/>
        <v xml:space="preserve"> ( '', 'CRM', GETDATE(),  '',  '',  '',  '',  '',  0,  0, 0, 0,  0,  0)</v>
      </c>
      <c r="S484" s="19" t="str">
        <f t="shared" si="29"/>
        <v/>
      </c>
    </row>
    <row r="485" spans="18:19" ht="15.75">
      <c r="R485" s="18" t="str">
        <f t="shared" si="28"/>
        <v xml:space="preserve"> ( '', 'CRM', GETDATE(),  '',  '',  '',  '',  '',  0,  0, 0, 0,  0,  0)</v>
      </c>
      <c r="S485" s="19" t="str">
        <f t="shared" si="29"/>
        <v/>
      </c>
    </row>
    <row r="486" spans="18:19" ht="15.75">
      <c r="R486" s="18" t="str">
        <f t="shared" si="28"/>
        <v xml:space="preserve"> ( '', 'CRM', GETDATE(),  '',  '',  '',  '',  '',  0,  0, 0, 0,  0,  0)</v>
      </c>
      <c r="S486" s="19" t="str">
        <f t="shared" si="29"/>
        <v/>
      </c>
    </row>
    <row r="487" spans="18:19" ht="15.75">
      <c r="R487" s="18" t="str">
        <f t="shared" si="28"/>
        <v xml:space="preserve"> ( '', 'CRM', GETDATE(),  '',  '',  '',  '',  '',  0,  0, 0, 0,  0,  0)</v>
      </c>
      <c r="S487" s="19" t="str">
        <f t="shared" si="29"/>
        <v/>
      </c>
    </row>
    <row r="488" spans="18:19" ht="15.75">
      <c r="R488" s="18" t="str">
        <f t="shared" si="28"/>
        <v xml:space="preserve"> ( '', 'CRM', GETDATE(),  '',  '',  '',  '',  '',  0,  0, 0, 0,  0,  0)</v>
      </c>
      <c r="S488" s="19" t="str">
        <f t="shared" si="29"/>
        <v/>
      </c>
    </row>
    <row r="489" spans="18:19" ht="15.75">
      <c r="R489" s="18" t="str">
        <f t="shared" si="28"/>
        <v xml:space="preserve"> ( '', 'CRM', GETDATE(),  '',  '',  '',  '',  '',  0,  0, 0, 0,  0,  0)</v>
      </c>
      <c r="S489" s="19" t="str">
        <f t="shared" si="29"/>
        <v/>
      </c>
    </row>
    <row r="490" spans="18:19" ht="15.75">
      <c r="R490" s="18" t="str">
        <f t="shared" si="28"/>
        <v xml:space="preserve"> ( '', 'CRM', GETDATE(),  '',  '',  '',  '',  '',  0,  0, 0, 0,  0,  0)</v>
      </c>
      <c r="S490" s="19" t="str">
        <f t="shared" si="29"/>
        <v/>
      </c>
    </row>
    <row r="491" spans="18:19" ht="15.75">
      <c r="R491" s="18" t="str">
        <f t="shared" si="28"/>
        <v xml:space="preserve"> ( '', 'CRM', GETDATE(),  '',  '',  '',  '',  '',  0,  0, 0, 0,  0,  0)</v>
      </c>
      <c r="S491" s="19" t="str">
        <f t="shared" si="29"/>
        <v/>
      </c>
    </row>
    <row r="492" spans="18:19" ht="15.75">
      <c r="R492" s="18" t="str">
        <f t="shared" si="28"/>
        <v xml:space="preserve"> ( '', 'CRM', GETDATE(),  '',  '',  '',  '',  '',  0,  0, 0, 0,  0,  0)</v>
      </c>
      <c r="S492" s="19" t="str">
        <f t="shared" si="29"/>
        <v/>
      </c>
    </row>
    <row r="493" spans="18:19" ht="15.75">
      <c r="R493" s="18" t="str">
        <f t="shared" si="28"/>
        <v xml:space="preserve"> ( '', 'CRM', GETDATE(),  '',  '',  '',  '',  '',  0,  0, 0, 0,  0,  0)</v>
      </c>
      <c r="S493" s="19" t="str">
        <f t="shared" si="29"/>
        <v/>
      </c>
    </row>
    <row r="494" spans="18:19" ht="15.75">
      <c r="R494" s="18" t="str">
        <f t="shared" si="28"/>
        <v xml:space="preserve"> ( '', 'CRM', GETDATE(),  '',  '',  '',  '',  '',  0,  0, 0, 0,  0,  0)</v>
      </c>
      <c r="S494" s="19" t="str">
        <f t="shared" si="29"/>
        <v/>
      </c>
    </row>
    <row r="495" spans="18:19" ht="15.75">
      <c r="R495" s="18" t="str">
        <f t="shared" si="28"/>
        <v xml:space="preserve"> ( '', 'CRM', GETDATE(),  '',  '',  '',  '',  '',  0,  0, 0, 0,  0,  0)</v>
      </c>
      <c r="S495" s="19" t="str">
        <f t="shared" si="29"/>
        <v/>
      </c>
    </row>
    <row r="496" spans="18:19" ht="15.75">
      <c r="R496" s="18" t="str">
        <f t="shared" si="28"/>
        <v xml:space="preserve"> ( '', 'CRM', GETDATE(),  '',  '',  '',  '',  '',  0,  0, 0, 0,  0,  0)</v>
      </c>
      <c r="S496" s="19" t="str">
        <f t="shared" si="29"/>
        <v/>
      </c>
    </row>
    <row r="497" spans="18:19" ht="15.75">
      <c r="R497" s="18" t="str">
        <f t="shared" si="28"/>
        <v xml:space="preserve"> ( '', 'CRM', GETDATE(),  '',  '',  '',  '',  '',  0,  0, 0, 0,  0,  0)</v>
      </c>
      <c r="S497" s="19" t="str">
        <f t="shared" si="29"/>
        <v/>
      </c>
    </row>
    <row r="498" spans="18:19" ht="15.75">
      <c r="R498" s="18" t="str">
        <f t="shared" si="28"/>
        <v xml:space="preserve"> ( '', 'CRM', GETDATE(),  '',  '',  '',  '',  '',  0,  0, 0, 0,  0,  0)</v>
      </c>
      <c r="S498" s="19" t="str">
        <f t="shared" si="29"/>
        <v/>
      </c>
    </row>
    <row r="499" spans="18:19" ht="15.75">
      <c r="R499" s="18" t="str">
        <f t="shared" si="28"/>
        <v xml:space="preserve"> ( '', 'CRM', GETDATE(),  '',  '',  '',  '',  '',  0,  0, 0, 0,  0,  0)</v>
      </c>
      <c r="S499" s="19" t="str">
        <f t="shared" si="29"/>
        <v/>
      </c>
    </row>
    <row r="500" spans="18:19" ht="15.75">
      <c r="R500" s="18" t="str">
        <f t="shared" si="28"/>
        <v xml:space="preserve"> ( '', 'CRM', GETDATE(),  '',  '',  '',  '',  '',  0,  0, 0, 0,  0,  0)</v>
      </c>
      <c r="S500" s="19" t="str">
        <f t="shared" si="29"/>
        <v/>
      </c>
    </row>
    <row r="501" spans="18:19" ht="15.75">
      <c r="R501" s="18" t="str">
        <f t="shared" si="28"/>
        <v xml:space="preserve"> ( '', 'CRM', GETDATE(),  '',  '',  '',  '',  '',  0,  0, 0, 0,  0,  0)</v>
      </c>
      <c r="S501" s="19" t="str">
        <f t="shared" si="29"/>
        <v/>
      </c>
    </row>
    <row r="502" spans="18:19" ht="15.75">
      <c r="R502" s="18" t="str">
        <f t="shared" si="28"/>
        <v xml:space="preserve"> ( '', 'CRM', GETDATE(),  '',  '',  '',  '',  '',  0,  0, 0, 0,  0,  0)</v>
      </c>
      <c r="S502" s="19" t="str">
        <f t="shared" si="29"/>
        <v/>
      </c>
    </row>
    <row r="503" spans="18:19" ht="15.75">
      <c r="R503" s="18" t="str">
        <f t="shared" si="28"/>
        <v xml:space="preserve"> ( '', 'CRM', GETDATE(),  '',  '',  '',  '',  '',  0,  0, 0, 0,  0,  0)</v>
      </c>
      <c r="S503" s="19" t="str">
        <f t="shared" si="29"/>
        <v/>
      </c>
    </row>
    <row r="504" spans="18:19" ht="15.75">
      <c r="R504" s="18" t="str">
        <f t="shared" si="28"/>
        <v xml:space="preserve"> ( '', 'CRM', GETDATE(),  '',  '',  '',  '',  '',  0,  0, 0, 0,  0,  0)</v>
      </c>
      <c r="S504" s="19" t="str">
        <f t="shared" si="29"/>
        <v/>
      </c>
    </row>
    <row r="505" spans="18:19" ht="15.75">
      <c r="R505" s="18" t="str">
        <f t="shared" si="28"/>
        <v xml:space="preserve"> ( '', 'CRM', GETDATE(),  '',  '',  '',  '',  '',  0,  0, 0, 0,  0,  0)</v>
      </c>
      <c r="S505" s="19" t="str">
        <f t="shared" si="29"/>
        <v/>
      </c>
    </row>
    <row r="506" spans="18:19" ht="15.75">
      <c r="R506" s="18" t="str">
        <f t="shared" si="28"/>
        <v xml:space="preserve"> ( '', 'CRM', GETDATE(),  '',  '',  '',  '',  '',  0,  0, 0, 0,  0,  0)</v>
      </c>
      <c r="S506" s="19" t="str">
        <f t="shared" si="29"/>
        <v/>
      </c>
    </row>
    <row r="507" spans="18:19" ht="15.75">
      <c r="R507" s="18" t="str">
        <f t="shared" si="28"/>
        <v xml:space="preserve"> ( '', 'CRM', GETDATE(),  '',  '',  '',  '',  '',  0,  0, 0, 0,  0,  0)</v>
      </c>
      <c r="S507" s="19" t="str">
        <f t="shared" si="29"/>
        <v/>
      </c>
    </row>
    <row r="508" spans="18:19" ht="15.75">
      <c r="R508" s="18" t="str">
        <f t="shared" si="28"/>
        <v xml:space="preserve"> ( '', 'CRM', GETDATE(),  '',  '',  '',  '',  '',  0,  0, 0, 0,  0,  0)</v>
      </c>
      <c r="S508" s="19" t="str">
        <f t="shared" si="29"/>
        <v/>
      </c>
    </row>
    <row r="509" spans="18:19" ht="15.75">
      <c r="R509" s="18" t="str">
        <f t="shared" si="28"/>
        <v xml:space="preserve"> ( '', 'CRM', GETDATE(),  '',  '',  '',  '',  '',  0,  0, 0, 0,  0,  0)</v>
      </c>
      <c r="S509" s="19" t="str">
        <f t="shared" si="29"/>
        <v/>
      </c>
    </row>
    <row r="510" spans="18:19" ht="15.75">
      <c r="R510" s="18" t="str">
        <f t="shared" si="28"/>
        <v xml:space="preserve"> ( '', 'CRM', GETDATE(),  '',  '',  '',  '',  '',  0,  0, 0, 0,  0,  0)</v>
      </c>
      <c r="S510" s="19" t="str">
        <f t="shared" si="29"/>
        <v/>
      </c>
    </row>
    <row r="511" spans="18:19" ht="15.75">
      <c r="R511" s="18" t="str">
        <f t="shared" si="28"/>
        <v xml:space="preserve"> ( '', 'CRM', GETDATE(),  '',  '',  '',  '',  '',  0,  0, 0, 0,  0,  0)</v>
      </c>
      <c r="S511" s="19" t="str">
        <f t="shared" si="29"/>
        <v/>
      </c>
    </row>
    <row r="512" spans="18:19" ht="15.75">
      <c r="R512" s="18" t="str">
        <f t="shared" si="28"/>
        <v xml:space="preserve"> ( '', 'CRM', GETDATE(),  '',  '',  '',  '',  '',  0,  0, 0, 0,  0,  0)</v>
      </c>
      <c r="S512" s="19" t="str">
        <f t="shared" si="29"/>
        <v/>
      </c>
    </row>
    <row r="513" spans="18:19" ht="15.75">
      <c r="R513" s="18" t="str">
        <f t="shared" si="28"/>
        <v xml:space="preserve"> ( '', 'CRM', GETDATE(),  '',  '',  '',  '',  '',  0,  0, 0, 0,  0,  0)</v>
      </c>
      <c r="S513" s="19" t="str">
        <f t="shared" si="29"/>
        <v/>
      </c>
    </row>
    <row r="514" spans="18:19" ht="15.75">
      <c r="R514" s="18" t="str">
        <f t="shared" si="28"/>
        <v xml:space="preserve"> ( '', 'CRM', GETDATE(),  '',  '',  '',  '',  '',  0,  0, 0, 0,  0,  0)</v>
      </c>
      <c r="S514" s="19" t="str">
        <f t="shared" si="29"/>
        <v/>
      </c>
    </row>
    <row r="515" spans="18:19" ht="15.75">
      <c r="R515" s="18" t="str">
        <f t="shared" si="28"/>
        <v xml:space="preserve"> ( '', 'CRM', GETDATE(),  '',  '',  '',  '',  '',  0,  0, 0, 0,  0,  0)</v>
      </c>
      <c r="S515" s="19" t="str">
        <f t="shared" si="29"/>
        <v/>
      </c>
    </row>
    <row r="516" spans="18:19" ht="15.75">
      <c r="R516" s="18" t="str">
        <f t="shared" si="28"/>
        <v xml:space="preserve"> ( '', 'CRM', GETDATE(),  '',  '',  '',  '',  '',  0,  0, 0, 0,  0,  0)</v>
      </c>
      <c r="S516" s="19" t="str">
        <f t="shared" si="29"/>
        <v/>
      </c>
    </row>
    <row r="517" spans="18:19" ht="15.75">
      <c r="R517" s="18" t="str">
        <f t="shared" ref="R517:R580" si="30">CONCATENATE(" ( '",I517,"', 'CRM', GETDATE(),  '",B517,"',  '",C517,"',  '",E517,"',  '",F517,"',  '",G517,"',  ",IF(J517="SI",1,0),",  ",IF(K517="SI",1,0),", ",IF(L517="SI",1,0),", ",IF(N517="X",1,0),",  ",IF(O517="X",1,0),",  ",IF(P517="X",1,0),")")</f>
        <v xml:space="preserve"> ( '', 'CRM', GETDATE(),  '',  '',  '',  '',  '',  0,  0, 0, 0,  0,  0)</v>
      </c>
      <c r="S517" s="19" t="str">
        <f t="shared" ref="S517:S580" si="31">IF(I517 &lt;&gt; "",CONCATENATE("INSERT INTO EXTRAMAGCRM ( CODART, UTENTEMODIFICA, DATAMODIFICA, GRUPPO, NATURA, CATEGORIASTAT, FAMIGLIA, CONCENTRAZIONE, SPECIALITIES, ECOCERT, COSMOS,SOLUZIONIA, SOLUZIONIB, SOLUZIONIC) VALUES ",R517),"")</f>
        <v/>
      </c>
    </row>
    <row r="518" spans="18:19" ht="15.75">
      <c r="R518" s="18" t="str">
        <f t="shared" si="30"/>
        <v xml:space="preserve"> ( '', 'CRM', GETDATE(),  '',  '',  '',  '',  '',  0,  0, 0, 0,  0,  0)</v>
      </c>
      <c r="S518" s="19" t="str">
        <f t="shared" si="31"/>
        <v/>
      </c>
    </row>
    <row r="519" spans="18:19" ht="15.75">
      <c r="R519" s="18" t="str">
        <f t="shared" si="30"/>
        <v xml:space="preserve"> ( '', 'CRM', GETDATE(),  '',  '',  '',  '',  '',  0,  0, 0, 0,  0,  0)</v>
      </c>
      <c r="S519" s="19" t="str">
        <f t="shared" si="31"/>
        <v/>
      </c>
    </row>
    <row r="520" spans="18:19" ht="15.75">
      <c r="R520" s="18" t="str">
        <f t="shared" si="30"/>
        <v xml:space="preserve"> ( '', 'CRM', GETDATE(),  '',  '',  '',  '',  '',  0,  0, 0, 0,  0,  0)</v>
      </c>
      <c r="S520" s="19" t="str">
        <f t="shared" si="31"/>
        <v/>
      </c>
    </row>
    <row r="521" spans="18:19" ht="15.75">
      <c r="R521" s="18" t="str">
        <f t="shared" si="30"/>
        <v xml:space="preserve"> ( '', 'CRM', GETDATE(),  '',  '',  '',  '',  '',  0,  0, 0, 0,  0,  0)</v>
      </c>
      <c r="S521" s="19" t="str">
        <f t="shared" si="31"/>
        <v/>
      </c>
    </row>
    <row r="522" spans="18:19" ht="15.75">
      <c r="R522" s="18" t="str">
        <f t="shared" si="30"/>
        <v xml:space="preserve"> ( '', 'CRM', GETDATE(),  '',  '',  '',  '',  '',  0,  0, 0, 0,  0,  0)</v>
      </c>
      <c r="S522" s="19" t="str">
        <f t="shared" si="31"/>
        <v/>
      </c>
    </row>
    <row r="523" spans="18:19" ht="15.75">
      <c r="R523" s="18" t="str">
        <f t="shared" si="30"/>
        <v xml:space="preserve"> ( '', 'CRM', GETDATE(),  '',  '',  '',  '',  '',  0,  0, 0, 0,  0,  0)</v>
      </c>
      <c r="S523" s="19" t="str">
        <f t="shared" si="31"/>
        <v/>
      </c>
    </row>
    <row r="524" spans="18:19" ht="15.75">
      <c r="R524" s="18" t="str">
        <f t="shared" si="30"/>
        <v xml:space="preserve"> ( '', 'CRM', GETDATE(),  '',  '',  '',  '',  '',  0,  0, 0, 0,  0,  0)</v>
      </c>
      <c r="S524" s="19" t="str">
        <f t="shared" si="31"/>
        <v/>
      </c>
    </row>
    <row r="525" spans="18:19" ht="15.75">
      <c r="R525" s="18" t="str">
        <f t="shared" si="30"/>
        <v xml:space="preserve"> ( '', 'CRM', GETDATE(),  '',  '',  '',  '',  '',  0,  0, 0, 0,  0,  0)</v>
      </c>
      <c r="S525" s="19" t="str">
        <f t="shared" si="31"/>
        <v/>
      </c>
    </row>
    <row r="526" spans="18:19" ht="15.75">
      <c r="R526" s="18" t="str">
        <f t="shared" si="30"/>
        <v xml:space="preserve"> ( '', 'CRM', GETDATE(),  '',  '',  '',  '',  '',  0,  0, 0, 0,  0,  0)</v>
      </c>
      <c r="S526" s="19" t="str">
        <f t="shared" si="31"/>
        <v/>
      </c>
    </row>
    <row r="527" spans="18:19" ht="15.75">
      <c r="R527" s="18" t="str">
        <f t="shared" si="30"/>
        <v xml:space="preserve"> ( '', 'CRM', GETDATE(),  '',  '',  '',  '',  '',  0,  0, 0, 0,  0,  0)</v>
      </c>
      <c r="S527" s="19" t="str">
        <f t="shared" si="31"/>
        <v/>
      </c>
    </row>
    <row r="528" spans="18:19" ht="15.75">
      <c r="R528" s="18" t="str">
        <f t="shared" si="30"/>
        <v xml:space="preserve"> ( '', 'CRM', GETDATE(),  '',  '',  '',  '',  '',  0,  0, 0, 0,  0,  0)</v>
      </c>
      <c r="S528" s="19" t="str">
        <f t="shared" si="31"/>
        <v/>
      </c>
    </row>
    <row r="529" spans="18:19" ht="15.75">
      <c r="R529" s="18" t="str">
        <f t="shared" si="30"/>
        <v xml:space="preserve"> ( '', 'CRM', GETDATE(),  '',  '',  '',  '',  '',  0,  0, 0, 0,  0,  0)</v>
      </c>
      <c r="S529" s="19" t="str">
        <f t="shared" si="31"/>
        <v/>
      </c>
    </row>
    <row r="530" spans="18:19" ht="15.75">
      <c r="R530" s="18" t="str">
        <f t="shared" si="30"/>
        <v xml:space="preserve"> ( '', 'CRM', GETDATE(),  '',  '',  '',  '',  '',  0,  0, 0, 0,  0,  0)</v>
      </c>
      <c r="S530" s="19" t="str">
        <f t="shared" si="31"/>
        <v/>
      </c>
    </row>
    <row r="531" spans="18:19" ht="15.75">
      <c r="R531" s="18" t="str">
        <f t="shared" si="30"/>
        <v xml:space="preserve"> ( '', 'CRM', GETDATE(),  '',  '',  '',  '',  '',  0,  0, 0, 0,  0,  0)</v>
      </c>
      <c r="S531" s="19" t="str">
        <f t="shared" si="31"/>
        <v/>
      </c>
    </row>
    <row r="532" spans="18:19" ht="15.75">
      <c r="R532" s="18" t="str">
        <f t="shared" si="30"/>
        <v xml:space="preserve"> ( '', 'CRM', GETDATE(),  '',  '',  '',  '',  '',  0,  0, 0, 0,  0,  0)</v>
      </c>
      <c r="S532" s="19" t="str">
        <f t="shared" si="31"/>
        <v/>
      </c>
    </row>
    <row r="533" spans="18:19" ht="15.75">
      <c r="R533" s="18" t="str">
        <f t="shared" si="30"/>
        <v xml:space="preserve"> ( '', 'CRM', GETDATE(),  '',  '',  '',  '',  '',  0,  0, 0, 0,  0,  0)</v>
      </c>
      <c r="S533" s="19" t="str">
        <f t="shared" si="31"/>
        <v/>
      </c>
    </row>
    <row r="534" spans="18:19" ht="15.75">
      <c r="R534" s="18" t="str">
        <f t="shared" si="30"/>
        <v xml:space="preserve"> ( '', 'CRM', GETDATE(),  '',  '',  '',  '',  '',  0,  0, 0, 0,  0,  0)</v>
      </c>
      <c r="S534" s="19" t="str">
        <f t="shared" si="31"/>
        <v/>
      </c>
    </row>
    <row r="535" spans="18:19" ht="15.75">
      <c r="R535" s="18" t="str">
        <f t="shared" si="30"/>
        <v xml:space="preserve"> ( '', 'CRM', GETDATE(),  '',  '',  '',  '',  '',  0,  0, 0, 0,  0,  0)</v>
      </c>
      <c r="S535" s="19" t="str">
        <f t="shared" si="31"/>
        <v/>
      </c>
    </row>
    <row r="536" spans="18:19" ht="15.75">
      <c r="R536" s="18" t="str">
        <f t="shared" si="30"/>
        <v xml:space="preserve"> ( '', 'CRM', GETDATE(),  '',  '',  '',  '',  '',  0,  0, 0, 0,  0,  0)</v>
      </c>
      <c r="S536" s="19" t="str">
        <f t="shared" si="31"/>
        <v/>
      </c>
    </row>
    <row r="537" spans="18:19" ht="15.75">
      <c r="R537" s="18" t="str">
        <f t="shared" si="30"/>
        <v xml:space="preserve"> ( '', 'CRM', GETDATE(),  '',  '',  '',  '',  '',  0,  0, 0, 0,  0,  0)</v>
      </c>
      <c r="S537" s="19" t="str">
        <f t="shared" si="31"/>
        <v/>
      </c>
    </row>
    <row r="538" spans="18:19" ht="15.75">
      <c r="R538" s="18" t="str">
        <f t="shared" si="30"/>
        <v xml:space="preserve"> ( '', 'CRM', GETDATE(),  '',  '',  '',  '',  '',  0,  0, 0, 0,  0,  0)</v>
      </c>
      <c r="S538" s="19" t="str">
        <f t="shared" si="31"/>
        <v/>
      </c>
    </row>
    <row r="539" spans="18:19" ht="15.75">
      <c r="R539" s="18" t="str">
        <f t="shared" si="30"/>
        <v xml:space="preserve"> ( '', 'CRM', GETDATE(),  '',  '',  '',  '',  '',  0,  0, 0, 0,  0,  0)</v>
      </c>
      <c r="S539" s="19" t="str">
        <f t="shared" si="31"/>
        <v/>
      </c>
    </row>
    <row r="540" spans="18:19" ht="15.75">
      <c r="R540" s="18" t="str">
        <f t="shared" si="30"/>
        <v xml:space="preserve"> ( '', 'CRM', GETDATE(),  '',  '',  '',  '',  '',  0,  0, 0, 0,  0,  0)</v>
      </c>
      <c r="S540" s="19" t="str">
        <f t="shared" si="31"/>
        <v/>
      </c>
    </row>
    <row r="541" spans="18:19" ht="15.75">
      <c r="R541" s="18" t="str">
        <f t="shared" si="30"/>
        <v xml:space="preserve"> ( '', 'CRM', GETDATE(),  '',  '',  '',  '',  '',  0,  0, 0, 0,  0,  0)</v>
      </c>
      <c r="S541" s="19" t="str">
        <f t="shared" si="31"/>
        <v/>
      </c>
    </row>
    <row r="542" spans="18:19" ht="15.75">
      <c r="R542" s="18" t="str">
        <f t="shared" si="30"/>
        <v xml:space="preserve"> ( '', 'CRM', GETDATE(),  '',  '',  '',  '',  '',  0,  0, 0, 0,  0,  0)</v>
      </c>
      <c r="S542" s="19" t="str">
        <f t="shared" si="31"/>
        <v/>
      </c>
    </row>
    <row r="543" spans="18:19" ht="15.75">
      <c r="R543" s="18" t="str">
        <f t="shared" si="30"/>
        <v xml:space="preserve"> ( '', 'CRM', GETDATE(),  '',  '',  '',  '',  '',  0,  0, 0, 0,  0,  0)</v>
      </c>
      <c r="S543" s="19" t="str">
        <f t="shared" si="31"/>
        <v/>
      </c>
    </row>
    <row r="544" spans="18:19" ht="15.75">
      <c r="R544" s="18" t="str">
        <f t="shared" si="30"/>
        <v xml:space="preserve"> ( '', 'CRM', GETDATE(),  '',  '',  '',  '',  '',  0,  0, 0, 0,  0,  0)</v>
      </c>
      <c r="S544" s="19" t="str">
        <f t="shared" si="31"/>
        <v/>
      </c>
    </row>
    <row r="545" spans="18:19" ht="15.75">
      <c r="R545" s="18" t="str">
        <f t="shared" si="30"/>
        <v xml:space="preserve"> ( '', 'CRM', GETDATE(),  '',  '',  '',  '',  '',  0,  0, 0, 0,  0,  0)</v>
      </c>
      <c r="S545" s="19" t="str">
        <f t="shared" si="31"/>
        <v/>
      </c>
    </row>
    <row r="546" spans="18:19" ht="15.75">
      <c r="R546" s="18" t="str">
        <f t="shared" si="30"/>
        <v xml:space="preserve"> ( '', 'CRM', GETDATE(),  '',  '',  '',  '',  '',  0,  0, 0, 0,  0,  0)</v>
      </c>
      <c r="S546" s="19" t="str">
        <f t="shared" si="31"/>
        <v/>
      </c>
    </row>
    <row r="547" spans="18:19" ht="15.75">
      <c r="R547" s="18" t="str">
        <f t="shared" si="30"/>
        <v xml:space="preserve"> ( '', 'CRM', GETDATE(),  '',  '',  '',  '',  '',  0,  0, 0, 0,  0,  0)</v>
      </c>
      <c r="S547" s="19" t="str">
        <f t="shared" si="31"/>
        <v/>
      </c>
    </row>
    <row r="548" spans="18:19" ht="15.75">
      <c r="R548" s="18" t="str">
        <f t="shared" si="30"/>
        <v xml:space="preserve"> ( '', 'CRM', GETDATE(),  '',  '',  '',  '',  '',  0,  0, 0, 0,  0,  0)</v>
      </c>
      <c r="S548" s="19" t="str">
        <f t="shared" si="31"/>
        <v/>
      </c>
    </row>
    <row r="549" spans="18:19" ht="15.75">
      <c r="R549" s="18" t="str">
        <f t="shared" si="30"/>
        <v xml:space="preserve"> ( '', 'CRM', GETDATE(),  '',  '',  '',  '',  '',  0,  0, 0, 0,  0,  0)</v>
      </c>
      <c r="S549" s="19" t="str">
        <f t="shared" si="31"/>
        <v/>
      </c>
    </row>
    <row r="550" spans="18:19" ht="15.75">
      <c r="R550" s="18" t="str">
        <f t="shared" si="30"/>
        <v xml:space="preserve"> ( '', 'CRM', GETDATE(),  '',  '',  '',  '',  '',  0,  0, 0, 0,  0,  0)</v>
      </c>
      <c r="S550" s="19" t="str">
        <f t="shared" si="31"/>
        <v/>
      </c>
    </row>
    <row r="551" spans="18:19" ht="15.75">
      <c r="R551" s="18" t="str">
        <f t="shared" si="30"/>
        <v xml:space="preserve"> ( '', 'CRM', GETDATE(),  '',  '',  '',  '',  '',  0,  0, 0, 0,  0,  0)</v>
      </c>
      <c r="S551" s="19" t="str">
        <f t="shared" si="31"/>
        <v/>
      </c>
    </row>
    <row r="552" spans="18:19" ht="15.75">
      <c r="R552" s="18" t="str">
        <f t="shared" si="30"/>
        <v xml:space="preserve"> ( '', 'CRM', GETDATE(),  '',  '',  '',  '',  '',  0,  0, 0, 0,  0,  0)</v>
      </c>
      <c r="S552" s="19" t="str">
        <f t="shared" si="31"/>
        <v/>
      </c>
    </row>
    <row r="553" spans="18:19" ht="15.75">
      <c r="R553" s="18" t="str">
        <f t="shared" si="30"/>
        <v xml:space="preserve"> ( '', 'CRM', GETDATE(),  '',  '',  '',  '',  '',  0,  0, 0, 0,  0,  0)</v>
      </c>
      <c r="S553" s="19" t="str">
        <f t="shared" si="31"/>
        <v/>
      </c>
    </row>
    <row r="554" spans="18:19" ht="15.75">
      <c r="R554" s="18" t="str">
        <f t="shared" si="30"/>
        <v xml:space="preserve"> ( '', 'CRM', GETDATE(),  '',  '',  '',  '',  '',  0,  0, 0, 0,  0,  0)</v>
      </c>
      <c r="S554" s="19" t="str">
        <f t="shared" si="31"/>
        <v/>
      </c>
    </row>
    <row r="555" spans="18:19" ht="15.75">
      <c r="R555" s="18" t="str">
        <f t="shared" si="30"/>
        <v xml:space="preserve"> ( '', 'CRM', GETDATE(),  '',  '',  '',  '',  '',  0,  0, 0, 0,  0,  0)</v>
      </c>
      <c r="S555" s="19" t="str">
        <f t="shared" si="31"/>
        <v/>
      </c>
    </row>
    <row r="556" spans="18:19" ht="15.75">
      <c r="R556" s="18" t="str">
        <f t="shared" si="30"/>
        <v xml:space="preserve"> ( '', 'CRM', GETDATE(),  '',  '',  '',  '',  '',  0,  0, 0, 0,  0,  0)</v>
      </c>
      <c r="S556" s="19" t="str">
        <f t="shared" si="31"/>
        <v/>
      </c>
    </row>
    <row r="557" spans="18:19" ht="15.75">
      <c r="R557" s="18" t="str">
        <f t="shared" si="30"/>
        <v xml:space="preserve"> ( '', 'CRM', GETDATE(),  '',  '',  '',  '',  '',  0,  0, 0, 0,  0,  0)</v>
      </c>
      <c r="S557" s="19" t="str">
        <f t="shared" si="31"/>
        <v/>
      </c>
    </row>
    <row r="558" spans="18:19" ht="15.75">
      <c r="R558" s="18" t="str">
        <f t="shared" si="30"/>
        <v xml:space="preserve"> ( '', 'CRM', GETDATE(),  '',  '',  '',  '',  '',  0,  0, 0, 0,  0,  0)</v>
      </c>
      <c r="S558" s="19" t="str">
        <f t="shared" si="31"/>
        <v/>
      </c>
    </row>
    <row r="559" spans="18:19" ht="15.75">
      <c r="R559" s="18" t="str">
        <f t="shared" si="30"/>
        <v xml:space="preserve"> ( '', 'CRM', GETDATE(),  '',  '',  '',  '',  '',  0,  0, 0, 0,  0,  0)</v>
      </c>
      <c r="S559" s="19" t="str">
        <f t="shared" si="31"/>
        <v/>
      </c>
    </row>
    <row r="560" spans="18:19" ht="15.75">
      <c r="R560" s="18" t="str">
        <f t="shared" si="30"/>
        <v xml:space="preserve"> ( '', 'CRM', GETDATE(),  '',  '',  '',  '',  '',  0,  0, 0, 0,  0,  0)</v>
      </c>
      <c r="S560" s="19" t="str">
        <f t="shared" si="31"/>
        <v/>
      </c>
    </row>
    <row r="561" spans="18:19" ht="15.75">
      <c r="R561" s="18" t="str">
        <f t="shared" si="30"/>
        <v xml:space="preserve"> ( '', 'CRM', GETDATE(),  '',  '',  '',  '',  '',  0,  0, 0, 0,  0,  0)</v>
      </c>
      <c r="S561" s="19" t="str">
        <f t="shared" si="31"/>
        <v/>
      </c>
    </row>
    <row r="562" spans="18:19" ht="15.75">
      <c r="R562" s="18" t="str">
        <f t="shared" si="30"/>
        <v xml:space="preserve"> ( '', 'CRM', GETDATE(),  '',  '',  '',  '',  '',  0,  0, 0, 0,  0,  0)</v>
      </c>
      <c r="S562" s="19" t="str">
        <f t="shared" si="31"/>
        <v/>
      </c>
    </row>
    <row r="563" spans="18:19" ht="15.75">
      <c r="R563" s="18" t="str">
        <f t="shared" si="30"/>
        <v xml:space="preserve"> ( '', 'CRM', GETDATE(),  '',  '',  '',  '',  '',  0,  0, 0, 0,  0,  0)</v>
      </c>
      <c r="S563" s="19" t="str">
        <f t="shared" si="31"/>
        <v/>
      </c>
    </row>
    <row r="564" spans="18:19" ht="15.75">
      <c r="R564" s="18" t="str">
        <f t="shared" si="30"/>
        <v xml:space="preserve"> ( '', 'CRM', GETDATE(),  '',  '',  '',  '',  '',  0,  0, 0, 0,  0,  0)</v>
      </c>
      <c r="S564" s="19" t="str">
        <f t="shared" si="31"/>
        <v/>
      </c>
    </row>
    <row r="565" spans="18:19" ht="15.75">
      <c r="R565" s="18" t="str">
        <f t="shared" si="30"/>
        <v xml:space="preserve"> ( '', 'CRM', GETDATE(),  '',  '',  '',  '',  '',  0,  0, 0, 0,  0,  0)</v>
      </c>
      <c r="S565" s="19" t="str">
        <f t="shared" si="31"/>
        <v/>
      </c>
    </row>
    <row r="566" spans="18:19" ht="15.75">
      <c r="R566" s="18" t="str">
        <f t="shared" si="30"/>
        <v xml:space="preserve"> ( '', 'CRM', GETDATE(),  '',  '',  '',  '',  '',  0,  0, 0, 0,  0,  0)</v>
      </c>
      <c r="S566" s="19" t="str">
        <f t="shared" si="31"/>
        <v/>
      </c>
    </row>
    <row r="567" spans="18:19" ht="15.75">
      <c r="R567" s="18" t="str">
        <f t="shared" si="30"/>
        <v xml:space="preserve"> ( '', 'CRM', GETDATE(),  '',  '',  '',  '',  '',  0,  0, 0, 0,  0,  0)</v>
      </c>
      <c r="S567" s="19" t="str">
        <f t="shared" si="31"/>
        <v/>
      </c>
    </row>
    <row r="568" spans="18:19" ht="15.75">
      <c r="R568" s="18" t="str">
        <f t="shared" si="30"/>
        <v xml:space="preserve"> ( '', 'CRM', GETDATE(),  '',  '',  '',  '',  '',  0,  0, 0, 0,  0,  0)</v>
      </c>
      <c r="S568" s="19" t="str">
        <f t="shared" si="31"/>
        <v/>
      </c>
    </row>
    <row r="569" spans="18:19" ht="15.75">
      <c r="R569" s="18" t="str">
        <f t="shared" si="30"/>
        <v xml:space="preserve"> ( '', 'CRM', GETDATE(),  '',  '',  '',  '',  '',  0,  0, 0, 0,  0,  0)</v>
      </c>
      <c r="S569" s="19" t="str">
        <f t="shared" si="31"/>
        <v/>
      </c>
    </row>
    <row r="570" spans="18:19" ht="15.75">
      <c r="R570" s="18" t="str">
        <f t="shared" si="30"/>
        <v xml:space="preserve"> ( '', 'CRM', GETDATE(),  '',  '',  '',  '',  '',  0,  0, 0, 0,  0,  0)</v>
      </c>
      <c r="S570" s="19" t="str">
        <f t="shared" si="31"/>
        <v/>
      </c>
    </row>
    <row r="571" spans="18:19" ht="15.75">
      <c r="R571" s="18" t="str">
        <f t="shared" si="30"/>
        <v xml:space="preserve"> ( '', 'CRM', GETDATE(),  '',  '',  '',  '',  '',  0,  0, 0, 0,  0,  0)</v>
      </c>
      <c r="S571" s="19" t="str">
        <f t="shared" si="31"/>
        <v/>
      </c>
    </row>
    <row r="572" spans="18:19" ht="15.75">
      <c r="R572" s="18" t="str">
        <f t="shared" si="30"/>
        <v xml:space="preserve"> ( '', 'CRM', GETDATE(),  '',  '',  '',  '',  '',  0,  0, 0, 0,  0,  0)</v>
      </c>
      <c r="S572" s="19" t="str">
        <f t="shared" si="31"/>
        <v/>
      </c>
    </row>
    <row r="573" spans="18:19" ht="15.75">
      <c r="R573" s="18" t="str">
        <f t="shared" si="30"/>
        <v xml:space="preserve"> ( '', 'CRM', GETDATE(),  '',  '',  '',  '',  '',  0,  0, 0, 0,  0,  0)</v>
      </c>
      <c r="S573" s="19" t="str">
        <f t="shared" si="31"/>
        <v/>
      </c>
    </row>
    <row r="574" spans="18:19" ht="15.75">
      <c r="R574" s="18" t="str">
        <f t="shared" si="30"/>
        <v xml:space="preserve"> ( '', 'CRM', GETDATE(),  '',  '',  '',  '',  '',  0,  0, 0, 0,  0,  0)</v>
      </c>
      <c r="S574" s="19" t="str">
        <f t="shared" si="31"/>
        <v/>
      </c>
    </row>
    <row r="575" spans="18:19" ht="15.75">
      <c r="R575" s="18" t="str">
        <f t="shared" si="30"/>
        <v xml:space="preserve"> ( '', 'CRM', GETDATE(),  '',  '',  '',  '',  '',  0,  0, 0, 0,  0,  0)</v>
      </c>
      <c r="S575" s="19" t="str">
        <f t="shared" si="31"/>
        <v/>
      </c>
    </row>
    <row r="576" spans="18:19" ht="15.75">
      <c r="R576" s="18" t="str">
        <f t="shared" si="30"/>
        <v xml:space="preserve"> ( '', 'CRM', GETDATE(),  '',  '',  '',  '',  '',  0,  0, 0, 0,  0,  0)</v>
      </c>
      <c r="S576" s="19" t="str">
        <f t="shared" si="31"/>
        <v/>
      </c>
    </row>
    <row r="577" spans="18:19" ht="15.75">
      <c r="R577" s="18" t="str">
        <f t="shared" si="30"/>
        <v xml:space="preserve"> ( '', 'CRM', GETDATE(),  '',  '',  '',  '',  '',  0,  0, 0, 0,  0,  0)</v>
      </c>
      <c r="S577" s="19" t="str">
        <f t="shared" si="31"/>
        <v/>
      </c>
    </row>
    <row r="578" spans="18:19" ht="15.75">
      <c r="R578" s="18" t="str">
        <f t="shared" si="30"/>
        <v xml:space="preserve"> ( '', 'CRM', GETDATE(),  '',  '',  '',  '',  '',  0,  0, 0, 0,  0,  0)</v>
      </c>
      <c r="S578" s="19" t="str">
        <f t="shared" si="31"/>
        <v/>
      </c>
    </row>
    <row r="579" spans="18:19" ht="15.75">
      <c r="R579" s="18" t="str">
        <f t="shared" si="30"/>
        <v xml:space="preserve"> ( '', 'CRM', GETDATE(),  '',  '',  '',  '',  '',  0,  0, 0, 0,  0,  0)</v>
      </c>
      <c r="S579" s="19" t="str">
        <f t="shared" si="31"/>
        <v/>
      </c>
    </row>
    <row r="580" spans="18:19" ht="15.75">
      <c r="R580" s="18" t="str">
        <f t="shared" si="30"/>
        <v xml:space="preserve"> ( '', 'CRM', GETDATE(),  '',  '',  '',  '',  '',  0,  0, 0, 0,  0,  0)</v>
      </c>
      <c r="S580" s="19" t="str">
        <f t="shared" si="31"/>
        <v/>
      </c>
    </row>
    <row r="581" spans="18:19" ht="15.75">
      <c r="R581" s="18" t="str">
        <f t="shared" ref="R581:R644" si="32">CONCATENATE(" ( '",I581,"', 'CRM', GETDATE(),  '",B581,"',  '",C581,"',  '",E581,"',  '",F581,"',  '",G581,"',  ",IF(J581="SI",1,0),",  ",IF(K581="SI",1,0),", ",IF(L581="SI",1,0),", ",IF(N581="X",1,0),",  ",IF(O581="X",1,0),",  ",IF(P581="X",1,0),")")</f>
        <v xml:space="preserve"> ( '', 'CRM', GETDATE(),  '',  '',  '',  '',  '',  0,  0, 0, 0,  0,  0)</v>
      </c>
      <c r="S581" s="19" t="str">
        <f t="shared" ref="S581:S644" si="33">IF(I581 &lt;&gt; "",CONCATENATE("INSERT INTO EXTRAMAGCRM ( CODART, UTENTEMODIFICA, DATAMODIFICA, GRUPPO, NATURA, CATEGORIASTAT, FAMIGLIA, CONCENTRAZIONE, SPECIALITIES, ECOCERT, COSMOS,SOLUZIONIA, SOLUZIONIB, SOLUZIONIC) VALUES ",R581),"")</f>
        <v/>
      </c>
    </row>
    <row r="582" spans="18:19" ht="15.75">
      <c r="R582" s="18" t="str">
        <f t="shared" si="32"/>
        <v xml:space="preserve"> ( '', 'CRM', GETDATE(),  '',  '',  '',  '',  '',  0,  0, 0, 0,  0,  0)</v>
      </c>
      <c r="S582" s="19" t="str">
        <f t="shared" si="33"/>
        <v/>
      </c>
    </row>
    <row r="583" spans="18:19" ht="15.75">
      <c r="R583" s="18" t="str">
        <f t="shared" si="32"/>
        <v xml:space="preserve"> ( '', 'CRM', GETDATE(),  '',  '',  '',  '',  '',  0,  0, 0, 0,  0,  0)</v>
      </c>
      <c r="S583" s="19" t="str">
        <f t="shared" si="33"/>
        <v/>
      </c>
    </row>
    <row r="584" spans="18:19" ht="15.75">
      <c r="R584" s="18" t="str">
        <f t="shared" si="32"/>
        <v xml:space="preserve"> ( '', 'CRM', GETDATE(),  '',  '',  '',  '',  '',  0,  0, 0, 0,  0,  0)</v>
      </c>
      <c r="S584" s="19" t="str">
        <f t="shared" si="33"/>
        <v/>
      </c>
    </row>
    <row r="585" spans="18:19" ht="15.75">
      <c r="R585" s="18" t="str">
        <f t="shared" si="32"/>
        <v xml:space="preserve"> ( '', 'CRM', GETDATE(),  '',  '',  '',  '',  '',  0,  0, 0, 0,  0,  0)</v>
      </c>
      <c r="S585" s="19" t="str">
        <f t="shared" si="33"/>
        <v/>
      </c>
    </row>
    <row r="586" spans="18:19" ht="15.75">
      <c r="R586" s="18" t="str">
        <f t="shared" si="32"/>
        <v xml:space="preserve"> ( '', 'CRM', GETDATE(),  '',  '',  '',  '',  '',  0,  0, 0, 0,  0,  0)</v>
      </c>
      <c r="S586" s="19" t="str">
        <f t="shared" si="33"/>
        <v/>
      </c>
    </row>
    <row r="587" spans="18:19" ht="15.75">
      <c r="R587" s="18" t="str">
        <f t="shared" si="32"/>
        <v xml:space="preserve"> ( '', 'CRM', GETDATE(),  '',  '',  '',  '',  '',  0,  0, 0, 0,  0,  0)</v>
      </c>
      <c r="S587" s="19" t="str">
        <f t="shared" si="33"/>
        <v/>
      </c>
    </row>
    <row r="588" spans="18:19" ht="15.75">
      <c r="R588" s="18" t="str">
        <f t="shared" si="32"/>
        <v xml:space="preserve"> ( '', 'CRM', GETDATE(),  '',  '',  '',  '',  '',  0,  0, 0, 0,  0,  0)</v>
      </c>
      <c r="S588" s="19" t="str">
        <f t="shared" si="33"/>
        <v/>
      </c>
    </row>
    <row r="589" spans="18:19" ht="15.75">
      <c r="R589" s="18" t="str">
        <f t="shared" si="32"/>
        <v xml:space="preserve"> ( '', 'CRM', GETDATE(),  '',  '',  '',  '',  '',  0,  0, 0, 0,  0,  0)</v>
      </c>
      <c r="S589" s="19" t="str">
        <f t="shared" si="33"/>
        <v/>
      </c>
    </row>
    <row r="590" spans="18:19" ht="15.75">
      <c r="R590" s="18" t="str">
        <f t="shared" si="32"/>
        <v xml:space="preserve"> ( '', 'CRM', GETDATE(),  '',  '',  '',  '',  '',  0,  0, 0, 0,  0,  0)</v>
      </c>
      <c r="S590" s="19" t="str">
        <f t="shared" si="33"/>
        <v/>
      </c>
    </row>
    <row r="591" spans="18:19" ht="15.75">
      <c r="R591" s="18" t="str">
        <f t="shared" si="32"/>
        <v xml:space="preserve"> ( '', 'CRM', GETDATE(),  '',  '',  '',  '',  '',  0,  0, 0, 0,  0,  0)</v>
      </c>
      <c r="S591" s="19" t="str">
        <f t="shared" si="33"/>
        <v/>
      </c>
    </row>
    <row r="592" spans="18:19" ht="15.75">
      <c r="R592" s="18" t="str">
        <f t="shared" si="32"/>
        <v xml:space="preserve"> ( '', 'CRM', GETDATE(),  '',  '',  '',  '',  '',  0,  0, 0, 0,  0,  0)</v>
      </c>
      <c r="S592" s="19" t="str">
        <f t="shared" si="33"/>
        <v/>
      </c>
    </row>
    <row r="593" spans="18:19" ht="15.75">
      <c r="R593" s="18" t="str">
        <f t="shared" si="32"/>
        <v xml:space="preserve"> ( '', 'CRM', GETDATE(),  '',  '',  '',  '',  '',  0,  0, 0, 0,  0,  0)</v>
      </c>
      <c r="S593" s="19" t="str">
        <f t="shared" si="33"/>
        <v/>
      </c>
    </row>
    <row r="594" spans="18:19" ht="15.75">
      <c r="R594" s="18" t="str">
        <f t="shared" si="32"/>
        <v xml:space="preserve"> ( '', 'CRM', GETDATE(),  '',  '',  '',  '',  '',  0,  0, 0, 0,  0,  0)</v>
      </c>
      <c r="S594" s="19" t="str">
        <f t="shared" si="33"/>
        <v/>
      </c>
    </row>
    <row r="595" spans="18:19" ht="15.75">
      <c r="R595" s="18" t="str">
        <f t="shared" si="32"/>
        <v xml:space="preserve"> ( '', 'CRM', GETDATE(),  '',  '',  '',  '',  '',  0,  0, 0, 0,  0,  0)</v>
      </c>
      <c r="S595" s="19" t="str">
        <f t="shared" si="33"/>
        <v/>
      </c>
    </row>
    <row r="596" spans="18:19" ht="15.75">
      <c r="R596" s="18" t="str">
        <f t="shared" si="32"/>
        <v xml:space="preserve"> ( '', 'CRM', GETDATE(),  '',  '',  '',  '',  '',  0,  0, 0, 0,  0,  0)</v>
      </c>
      <c r="S596" s="19" t="str">
        <f t="shared" si="33"/>
        <v/>
      </c>
    </row>
    <row r="597" spans="18:19" ht="15.75">
      <c r="R597" s="18" t="str">
        <f t="shared" si="32"/>
        <v xml:space="preserve"> ( '', 'CRM', GETDATE(),  '',  '',  '',  '',  '',  0,  0, 0, 0,  0,  0)</v>
      </c>
      <c r="S597" s="19" t="str">
        <f t="shared" si="33"/>
        <v/>
      </c>
    </row>
    <row r="598" spans="18:19" ht="15.75">
      <c r="R598" s="18" t="str">
        <f t="shared" si="32"/>
        <v xml:space="preserve"> ( '', 'CRM', GETDATE(),  '',  '',  '',  '',  '',  0,  0, 0, 0,  0,  0)</v>
      </c>
      <c r="S598" s="19" t="str">
        <f t="shared" si="33"/>
        <v/>
      </c>
    </row>
    <row r="599" spans="18:19" ht="15.75">
      <c r="R599" s="18" t="str">
        <f t="shared" si="32"/>
        <v xml:space="preserve"> ( '', 'CRM', GETDATE(),  '',  '',  '',  '',  '',  0,  0, 0, 0,  0,  0)</v>
      </c>
      <c r="S599" s="19" t="str">
        <f t="shared" si="33"/>
        <v/>
      </c>
    </row>
    <row r="600" spans="18:19" ht="15.75">
      <c r="R600" s="18" t="str">
        <f t="shared" si="32"/>
        <v xml:space="preserve"> ( '', 'CRM', GETDATE(),  '',  '',  '',  '',  '',  0,  0, 0, 0,  0,  0)</v>
      </c>
      <c r="S600" s="19" t="str">
        <f t="shared" si="33"/>
        <v/>
      </c>
    </row>
    <row r="601" spans="18:19" ht="15.75">
      <c r="R601" s="18" t="str">
        <f t="shared" si="32"/>
        <v xml:space="preserve"> ( '', 'CRM', GETDATE(),  '',  '',  '',  '',  '',  0,  0, 0, 0,  0,  0)</v>
      </c>
      <c r="S601" s="19" t="str">
        <f t="shared" si="33"/>
        <v/>
      </c>
    </row>
    <row r="602" spans="18:19" ht="15.75">
      <c r="R602" s="18" t="str">
        <f t="shared" si="32"/>
        <v xml:space="preserve"> ( '', 'CRM', GETDATE(),  '',  '',  '',  '',  '',  0,  0, 0, 0,  0,  0)</v>
      </c>
      <c r="S602" s="19" t="str">
        <f t="shared" si="33"/>
        <v/>
      </c>
    </row>
    <row r="603" spans="18:19" ht="15.75">
      <c r="R603" s="18" t="str">
        <f t="shared" si="32"/>
        <v xml:space="preserve"> ( '', 'CRM', GETDATE(),  '',  '',  '',  '',  '',  0,  0, 0, 0,  0,  0)</v>
      </c>
      <c r="S603" s="19" t="str">
        <f t="shared" si="33"/>
        <v/>
      </c>
    </row>
    <row r="604" spans="18:19" ht="15.75">
      <c r="R604" s="18" t="str">
        <f t="shared" si="32"/>
        <v xml:space="preserve"> ( '', 'CRM', GETDATE(),  '',  '',  '',  '',  '',  0,  0, 0, 0,  0,  0)</v>
      </c>
      <c r="S604" s="19" t="str">
        <f t="shared" si="33"/>
        <v/>
      </c>
    </row>
    <row r="605" spans="18:19" ht="15.75">
      <c r="R605" s="18" t="str">
        <f t="shared" si="32"/>
        <v xml:space="preserve"> ( '', 'CRM', GETDATE(),  '',  '',  '',  '',  '',  0,  0, 0, 0,  0,  0)</v>
      </c>
      <c r="S605" s="19" t="str">
        <f t="shared" si="33"/>
        <v/>
      </c>
    </row>
    <row r="606" spans="18:19" ht="15.75">
      <c r="R606" s="18" t="str">
        <f t="shared" si="32"/>
        <v xml:space="preserve"> ( '', 'CRM', GETDATE(),  '',  '',  '',  '',  '',  0,  0, 0, 0,  0,  0)</v>
      </c>
      <c r="S606" s="19" t="str">
        <f t="shared" si="33"/>
        <v/>
      </c>
    </row>
    <row r="607" spans="18:19" ht="15.75">
      <c r="R607" s="18" t="str">
        <f t="shared" si="32"/>
        <v xml:space="preserve"> ( '', 'CRM', GETDATE(),  '',  '',  '',  '',  '',  0,  0, 0, 0,  0,  0)</v>
      </c>
      <c r="S607" s="19" t="str">
        <f t="shared" si="33"/>
        <v/>
      </c>
    </row>
    <row r="608" spans="18:19" ht="15.75">
      <c r="R608" s="18" t="str">
        <f t="shared" si="32"/>
        <v xml:space="preserve"> ( '', 'CRM', GETDATE(),  '',  '',  '',  '',  '',  0,  0, 0, 0,  0,  0)</v>
      </c>
      <c r="S608" s="19" t="str">
        <f t="shared" si="33"/>
        <v/>
      </c>
    </row>
    <row r="609" spans="18:19" ht="15.75">
      <c r="R609" s="18" t="str">
        <f t="shared" si="32"/>
        <v xml:space="preserve"> ( '', 'CRM', GETDATE(),  '',  '',  '',  '',  '',  0,  0, 0, 0,  0,  0)</v>
      </c>
      <c r="S609" s="19" t="str">
        <f t="shared" si="33"/>
        <v/>
      </c>
    </row>
    <row r="610" spans="18:19" ht="15.75">
      <c r="R610" s="18" t="str">
        <f t="shared" si="32"/>
        <v xml:space="preserve"> ( '', 'CRM', GETDATE(),  '',  '',  '',  '',  '',  0,  0, 0, 0,  0,  0)</v>
      </c>
      <c r="S610" s="19" t="str">
        <f t="shared" si="33"/>
        <v/>
      </c>
    </row>
    <row r="611" spans="18:19" ht="15.75">
      <c r="R611" s="18" t="str">
        <f t="shared" si="32"/>
        <v xml:space="preserve"> ( '', 'CRM', GETDATE(),  '',  '',  '',  '',  '',  0,  0, 0, 0,  0,  0)</v>
      </c>
      <c r="S611" s="19" t="str">
        <f t="shared" si="33"/>
        <v/>
      </c>
    </row>
    <row r="612" spans="18:19" ht="15.75">
      <c r="R612" s="18" t="str">
        <f t="shared" si="32"/>
        <v xml:space="preserve"> ( '', 'CRM', GETDATE(),  '',  '',  '',  '',  '',  0,  0, 0, 0,  0,  0)</v>
      </c>
      <c r="S612" s="19" t="str">
        <f t="shared" si="33"/>
        <v/>
      </c>
    </row>
    <row r="613" spans="18:19" ht="15.75">
      <c r="R613" s="18" t="str">
        <f t="shared" si="32"/>
        <v xml:space="preserve"> ( '', 'CRM', GETDATE(),  '',  '',  '',  '',  '',  0,  0, 0, 0,  0,  0)</v>
      </c>
      <c r="S613" s="19" t="str">
        <f t="shared" si="33"/>
        <v/>
      </c>
    </row>
    <row r="614" spans="18:19" ht="15.75">
      <c r="R614" s="18" t="str">
        <f t="shared" si="32"/>
        <v xml:space="preserve"> ( '', 'CRM', GETDATE(),  '',  '',  '',  '',  '',  0,  0, 0, 0,  0,  0)</v>
      </c>
      <c r="S614" s="19" t="str">
        <f t="shared" si="33"/>
        <v/>
      </c>
    </row>
    <row r="615" spans="18:19" ht="15.75">
      <c r="R615" s="18" t="str">
        <f t="shared" si="32"/>
        <v xml:space="preserve"> ( '', 'CRM', GETDATE(),  '',  '',  '',  '',  '',  0,  0, 0, 0,  0,  0)</v>
      </c>
      <c r="S615" s="19" t="str">
        <f t="shared" si="33"/>
        <v/>
      </c>
    </row>
    <row r="616" spans="18:19" ht="15.75">
      <c r="R616" s="18" t="str">
        <f t="shared" si="32"/>
        <v xml:space="preserve"> ( '', 'CRM', GETDATE(),  '',  '',  '',  '',  '',  0,  0, 0, 0,  0,  0)</v>
      </c>
      <c r="S616" s="19" t="str">
        <f t="shared" si="33"/>
        <v/>
      </c>
    </row>
    <row r="617" spans="18:19" ht="15.75">
      <c r="R617" s="18" t="str">
        <f t="shared" si="32"/>
        <v xml:space="preserve"> ( '', 'CRM', GETDATE(),  '',  '',  '',  '',  '',  0,  0, 0, 0,  0,  0)</v>
      </c>
      <c r="S617" s="19" t="str">
        <f t="shared" si="33"/>
        <v/>
      </c>
    </row>
    <row r="618" spans="18:19" ht="15.75">
      <c r="R618" s="18" t="str">
        <f t="shared" si="32"/>
        <v xml:space="preserve"> ( '', 'CRM', GETDATE(),  '',  '',  '',  '',  '',  0,  0, 0, 0,  0,  0)</v>
      </c>
      <c r="S618" s="19" t="str">
        <f t="shared" si="33"/>
        <v/>
      </c>
    </row>
    <row r="619" spans="18:19" ht="15.75">
      <c r="R619" s="18" t="str">
        <f t="shared" si="32"/>
        <v xml:space="preserve"> ( '', 'CRM', GETDATE(),  '',  '',  '',  '',  '',  0,  0, 0, 0,  0,  0)</v>
      </c>
      <c r="S619" s="19" t="str">
        <f t="shared" si="33"/>
        <v/>
      </c>
    </row>
    <row r="620" spans="18:19" ht="15.75">
      <c r="R620" s="18" t="str">
        <f t="shared" si="32"/>
        <v xml:space="preserve"> ( '', 'CRM', GETDATE(),  '',  '',  '',  '',  '',  0,  0, 0, 0,  0,  0)</v>
      </c>
      <c r="S620" s="19" t="str">
        <f t="shared" si="33"/>
        <v/>
      </c>
    </row>
    <row r="621" spans="18:19" ht="15.75">
      <c r="R621" s="18" t="str">
        <f t="shared" si="32"/>
        <v xml:space="preserve"> ( '', 'CRM', GETDATE(),  '',  '',  '',  '',  '',  0,  0, 0, 0,  0,  0)</v>
      </c>
      <c r="S621" s="19" t="str">
        <f t="shared" si="33"/>
        <v/>
      </c>
    </row>
    <row r="622" spans="18:19" ht="15.75">
      <c r="R622" s="18" t="str">
        <f t="shared" si="32"/>
        <v xml:space="preserve"> ( '', 'CRM', GETDATE(),  '',  '',  '',  '',  '',  0,  0, 0, 0,  0,  0)</v>
      </c>
      <c r="S622" s="19" t="str">
        <f t="shared" si="33"/>
        <v/>
      </c>
    </row>
    <row r="623" spans="18:19" ht="15.75">
      <c r="R623" s="18" t="str">
        <f t="shared" si="32"/>
        <v xml:space="preserve"> ( '', 'CRM', GETDATE(),  '',  '',  '',  '',  '',  0,  0, 0, 0,  0,  0)</v>
      </c>
      <c r="S623" s="19" t="str">
        <f t="shared" si="33"/>
        <v/>
      </c>
    </row>
    <row r="624" spans="18:19" ht="15.75">
      <c r="R624" s="18" t="str">
        <f t="shared" si="32"/>
        <v xml:space="preserve"> ( '', 'CRM', GETDATE(),  '',  '',  '',  '',  '',  0,  0, 0, 0,  0,  0)</v>
      </c>
      <c r="S624" s="19" t="str">
        <f t="shared" si="33"/>
        <v/>
      </c>
    </row>
    <row r="625" spans="18:19" ht="15.75">
      <c r="R625" s="18" t="str">
        <f t="shared" si="32"/>
        <v xml:space="preserve"> ( '', 'CRM', GETDATE(),  '',  '',  '',  '',  '',  0,  0, 0, 0,  0,  0)</v>
      </c>
      <c r="S625" s="19" t="str">
        <f t="shared" si="33"/>
        <v/>
      </c>
    </row>
    <row r="626" spans="18:19" ht="15.75">
      <c r="R626" s="18" t="str">
        <f t="shared" si="32"/>
        <v xml:space="preserve"> ( '', 'CRM', GETDATE(),  '',  '',  '',  '',  '',  0,  0, 0, 0,  0,  0)</v>
      </c>
      <c r="S626" s="19" t="str">
        <f t="shared" si="33"/>
        <v/>
      </c>
    </row>
    <row r="627" spans="18:19" ht="15.75">
      <c r="R627" s="18" t="str">
        <f t="shared" si="32"/>
        <v xml:space="preserve"> ( '', 'CRM', GETDATE(),  '',  '',  '',  '',  '',  0,  0, 0, 0,  0,  0)</v>
      </c>
      <c r="S627" s="19" t="str">
        <f t="shared" si="33"/>
        <v/>
      </c>
    </row>
    <row r="628" spans="18:19" ht="15.75">
      <c r="R628" s="18" t="str">
        <f t="shared" si="32"/>
        <v xml:space="preserve"> ( '', 'CRM', GETDATE(),  '',  '',  '',  '',  '',  0,  0, 0, 0,  0,  0)</v>
      </c>
      <c r="S628" s="19" t="str">
        <f t="shared" si="33"/>
        <v/>
      </c>
    </row>
    <row r="629" spans="18:19" ht="15.75">
      <c r="R629" s="18" t="str">
        <f t="shared" si="32"/>
        <v xml:space="preserve"> ( '', 'CRM', GETDATE(),  '',  '',  '',  '',  '',  0,  0, 0, 0,  0,  0)</v>
      </c>
      <c r="S629" s="19" t="str">
        <f t="shared" si="33"/>
        <v/>
      </c>
    </row>
    <row r="630" spans="18:19" ht="15.75">
      <c r="R630" s="18" t="str">
        <f t="shared" si="32"/>
        <v xml:space="preserve"> ( '', 'CRM', GETDATE(),  '',  '',  '',  '',  '',  0,  0, 0, 0,  0,  0)</v>
      </c>
      <c r="S630" s="19" t="str">
        <f t="shared" si="33"/>
        <v/>
      </c>
    </row>
    <row r="631" spans="18:19" ht="15.75">
      <c r="R631" s="18" t="str">
        <f t="shared" si="32"/>
        <v xml:space="preserve"> ( '', 'CRM', GETDATE(),  '',  '',  '',  '',  '',  0,  0, 0, 0,  0,  0)</v>
      </c>
      <c r="S631" s="19" t="str">
        <f t="shared" si="33"/>
        <v/>
      </c>
    </row>
    <row r="632" spans="18:19" ht="15.75">
      <c r="R632" s="18" t="str">
        <f t="shared" si="32"/>
        <v xml:space="preserve"> ( '', 'CRM', GETDATE(),  '',  '',  '',  '',  '',  0,  0, 0, 0,  0,  0)</v>
      </c>
      <c r="S632" s="19" t="str">
        <f t="shared" si="33"/>
        <v/>
      </c>
    </row>
    <row r="633" spans="18:19" ht="15.75">
      <c r="R633" s="18" t="str">
        <f t="shared" si="32"/>
        <v xml:space="preserve"> ( '', 'CRM', GETDATE(),  '',  '',  '',  '',  '',  0,  0, 0, 0,  0,  0)</v>
      </c>
      <c r="S633" s="19" t="str">
        <f t="shared" si="33"/>
        <v/>
      </c>
    </row>
    <row r="634" spans="18:19" ht="15.75">
      <c r="R634" s="18" t="str">
        <f t="shared" si="32"/>
        <v xml:space="preserve"> ( '', 'CRM', GETDATE(),  '',  '',  '',  '',  '',  0,  0, 0, 0,  0,  0)</v>
      </c>
      <c r="S634" s="19" t="str">
        <f t="shared" si="33"/>
        <v/>
      </c>
    </row>
    <row r="635" spans="18:19" ht="15.75">
      <c r="R635" s="18" t="str">
        <f t="shared" si="32"/>
        <v xml:space="preserve"> ( '', 'CRM', GETDATE(),  '',  '',  '',  '',  '',  0,  0, 0, 0,  0,  0)</v>
      </c>
      <c r="S635" s="19" t="str">
        <f t="shared" si="33"/>
        <v/>
      </c>
    </row>
    <row r="636" spans="18:19" ht="15.75">
      <c r="R636" s="18" t="str">
        <f t="shared" si="32"/>
        <v xml:space="preserve"> ( '', 'CRM', GETDATE(),  '',  '',  '',  '',  '',  0,  0, 0, 0,  0,  0)</v>
      </c>
      <c r="S636" s="19" t="str">
        <f t="shared" si="33"/>
        <v/>
      </c>
    </row>
    <row r="637" spans="18:19" ht="15.75">
      <c r="R637" s="18" t="str">
        <f t="shared" si="32"/>
        <v xml:space="preserve"> ( '', 'CRM', GETDATE(),  '',  '',  '',  '',  '',  0,  0, 0, 0,  0,  0)</v>
      </c>
      <c r="S637" s="19" t="str">
        <f t="shared" si="33"/>
        <v/>
      </c>
    </row>
    <row r="638" spans="18:19" ht="15.75">
      <c r="R638" s="18" t="str">
        <f t="shared" si="32"/>
        <v xml:space="preserve"> ( '', 'CRM', GETDATE(),  '',  '',  '',  '',  '',  0,  0, 0, 0,  0,  0)</v>
      </c>
      <c r="S638" s="19" t="str">
        <f t="shared" si="33"/>
        <v/>
      </c>
    </row>
    <row r="639" spans="18:19" ht="15.75">
      <c r="R639" s="18" t="str">
        <f t="shared" si="32"/>
        <v xml:space="preserve"> ( '', 'CRM', GETDATE(),  '',  '',  '',  '',  '',  0,  0, 0, 0,  0,  0)</v>
      </c>
      <c r="S639" s="19" t="str">
        <f t="shared" si="33"/>
        <v/>
      </c>
    </row>
    <row r="640" spans="18:19" ht="15.75">
      <c r="R640" s="18" t="str">
        <f t="shared" si="32"/>
        <v xml:space="preserve"> ( '', 'CRM', GETDATE(),  '',  '',  '',  '',  '',  0,  0, 0, 0,  0,  0)</v>
      </c>
      <c r="S640" s="19" t="str">
        <f t="shared" si="33"/>
        <v/>
      </c>
    </row>
    <row r="641" spans="18:19" ht="15.75">
      <c r="R641" s="18" t="str">
        <f t="shared" si="32"/>
        <v xml:space="preserve"> ( '', 'CRM', GETDATE(),  '',  '',  '',  '',  '',  0,  0, 0, 0,  0,  0)</v>
      </c>
      <c r="S641" s="19" t="str">
        <f t="shared" si="33"/>
        <v/>
      </c>
    </row>
    <row r="642" spans="18:19" ht="15.75">
      <c r="R642" s="18" t="str">
        <f t="shared" si="32"/>
        <v xml:space="preserve"> ( '', 'CRM', GETDATE(),  '',  '',  '',  '',  '',  0,  0, 0, 0,  0,  0)</v>
      </c>
      <c r="S642" s="19" t="str">
        <f t="shared" si="33"/>
        <v/>
      </c>
    </row>
    <row r="643" spans="18:19" ht="15.75">
      <c r="R643" s="18" t="str">
        <f t="shared" si="32"/>
        <v xml:space="preserve"> ( '', 'CRM', GETDATE(),  '',  '',  '',  '',  '',  0,  0, 0, 0,  0,  0)</v>
      </c>
      <c r="S643" s="19" t="str">
        <f t="shared" si="33"/>
        <v/>
      </c>
    </row>
    <row r="644" spans="18:19" ht="15.75">
      <c r="R644" s="18" t="str">
        <f t="shared" si="32"/>
        <v xml:space="preserve"> ( '', 'CRM', GETDATE(),  '',  '',  '',  '',  '',  0,  0, 0, 0,  0,  0)</v>
      </c>
      <c r="S644" s="19" t="str">
        <f t="shared" si="33"/>
        <v/>
      </c>
    </row>
    <row r="645" spans="18:19" ht="15.75">
      <c r="R645" s="18" t="str">
        <f t="shared" ref="R645:R708" si="34">CONCATENATE(" ( '",I645,"', 'CRM', GETDATE(),  '",B645,"',  '",C645,"',  '",E645,"',  '",F645,"',  '",G645,"',  ",IF(J645="SI",1,0),",  ",IF(K645="SI",1,0),", ",IF(L645="SI",1,0),", ",IF(N645="X",1,0),",  ",IF(O645="X",1,0),",  ",IF(P645="X",1,0),")")</f>
        <v xml:space="preserve"> ( '', 'CRM', GETDATE(),  '',  '',  '',  '',  '',  0,  0, 0, 0,  0,  0)</v>
      </c>
      <c r="S645" s="19" t="str">
        <f t="shared" ref="S645:S708" si="35">IF(I645 &lt;&gt; "",CONCATENATE("INSERT INTO EXTRAMAGCRM ( CODART, UTENTEMODIFICA, DATAMODIFICA, GRUPPO, NATURA, CATEGORIASTAT, FAMIGLIA, CONCENTRAZIONE, SPECIALITIES, ECOCERT, COSMOS,SOLUZIONIA, SOLUZIONIB, SOLUZIONIC) VALUES ",R645),"")</f>
        <v/>
      </c>
    </row>
    <row r="646" spans="18:19" ht="15.75">
      <c r="R646" s="18" t="str">
        <f t="shared" si="34"/>
        <v xml:space="preserve"> ( '', 'CRM', GETDATE(),  '',  '',  '',  '',  '',  0,  0, 0, 0,  0,  0)</v>
      </c>
      <c r="S646" s="19" t="str">
        <f t="shared" si="35"/>
        <v/>
      </c>
    </row>
    <row r="647" spans="18:19" ht="15.75">
      <c r="R647" s="18" t="str">
        <f t="shared" si="34"/>
        <v xml:space="preserve"> ( '', 'CRM', GETDATE(),  '',  '',  '',  '',  '',  0,  0, 0, 0,  0,  0)</v>
      </c>
      <c r="S647" s="19" t="str">
        <f t="shared" si="35"/>
        <v/>
      </c>
    </row>
    <row r="648" spans="18:19" ht="15.75">
      <c r="R648" s="18" t="str">
        <f t="shared" si="34"/>
        <v xml:space="preserve"> ( '', 'CRM', GETDATE(),  '',  '',  '',  '',  '',  0,  0, 0, 0,  0,  0)</v>
      </c>
      <c r="S648" s="19" t="str">
        <f t="shared" si="35"/>
        <v/>
      </c>
    </row>
    <row r="649" spans="18:19" ht="15.75">
      <c r="R649" s="18" t="str">
        <f t="shared" si="34"/>
        <v xml:space="preserve"> ( '', 'CRM', GETDATE(),  '',  '',  '',  '',  '',  0,  0, 0, 0,  0,  0)</v>
      </c>
      <c r="S649" s="19" t="str">
        <f t="shared" si="35"/>
        <v/>
      </c>
    </row>
    <row r="650" spans="18:19" ht="15.75">
      <c r="R650" s="18" t="str">
        <f t="shared" si="34"/>
        <v xml:space="preserve"> ( '', 'CRM', GETDATE(),  '',  '',  '',  '',  '',  0,  0, 0, 0,  0,  0)</v>
      </c>
      <c r="S650" s="19" t="str">
        <f t="shared" si="35"/>
        <v/>
      </c>
    </row>
    <row r="651" spans="18:19" ht="15.75">
      <c r="R651" s="18" t="str">
        <f t="shared" si="34"/>
        <v xml:space="preserve"> ( '', 'CRM', GETDATE(),  '',  '',  '',  '',  '',  0,  0, 0, 0,  0,  0)</v>
      </c>
      <c r="S651" s="19" t="str">
        <f t="shared" si="35"/>
        <v/>
      </c>
    </row>
    <row r="652" spans="18:19" ht="15.75">
      <c r="R652" s="18" t="str">
        <f t="shared" si="34"/>
        <v xml:space="preserve"> ( '', 'CRM', GETDATE(),  '',  '',  '',  '',  '',  0,  0, 0, 0,  0,  0)</v>
      </c>
      <c r="S652" s="19" t="str">
        <f t="shared" si="35"/>
        <v/>
      </c>
    </row>
    <row r="653" spans="18:19" ht="15.75">
      <c r="R653" s="18" t="str">
        <f t="shared" si="34"/>
        <v xml:space="preserve"> ( '', 'CRM', GETDATE(),  '',  '',  '',  '',  '',  0,  0, 0, 0,  0,  0)</v>
      </c>
      <c r="S653" s="19" t="str">
        <f t="shared" si="35"/>
        <v/>
      </c>
    </row>
    <row r="654" spans="18:19" ht="15.75">
      <c r="R654" s="18" t="str">
        <f t="shared" si="34"/>
        <v xml:space="preserve"> ( '', 'CRM', GETDATE(),  '',  '',  '',  '',  '',  0,  0, 0, 0,  0,  0)</v>
      </c>
      <c r="S654" s="19" t="str">
        <f t="shared" si="35"/>
        <v/>
      </c>
    </row>
    <row r="655" spans="18:19" ht="15.75">
      <c r="R655" s="18" t="str">
        <f t="shared" si="34"/>
        <v xml:space="preserve"> ( '', 'CRM', GETDATE(),  '',  '',  '',  '',  '',  0,  0, 0, 0,  0,  0)</v>
      </c>
      <c r="S655" s="19" t="str">
        <f t="shared" si="35"/>
        <v/>
      </c>
    </row>
    <row r="656" spans="18:19" ht="15.75">
      <c r="R656" s="18" t="str">
        <f t="shared" si="34"/>
        <v xml:space="preserve"> ( '', 'CRM', GETDATE(),  '',  '',  '',  '',  '',  0,  0, 0, 0,  0,  0)</v>
      </c>
      <c r="S656" s="19" t="str">
        <f t="shared" si="35"/>
        <v/>
      </c>
    </row>
    <row r="657" spans="18:19" ht="15.75">
      <c r="R657" s="18" t="str">
        <f t="shared" si="34"/>
        <v xml:space="preserve"> ( '', 'CRM', GETDATE(),  '',  '',  '',  '',  '',  0,  0, 0, 0,  0,  0)</v>
      </c>
      <c r="S657" s="19" t="str">
        <f t="shared" si="35"/>
        <v/>
      </c>
    </row>
    <row r="658" spans="18:19" ht="15.75">
      <c r="R658" s="18" t="str">
        <f t="shared" si="34"/>
        <v xml:space="preserve"> ( '', 'CRM', GETDATE(),  '',  '',  '',  '',  '',  0,  0, 0, 0,  0,  0)</v>
      </c>
      <c r="S658" s="19" t="str">
        <f t="shared" si="35"/>
        <v/>
      </c>
    </row>
    <row r="659" spans="18:19" ht="15.75">
      <c r="R659" s="18" t="str">
        <f t="shared" si="34"/>
        <v xml:space="preserve"> ( '', 'CRM', GETDATE(),  '',  '',  '',  '',  '',  0,  0, 0, 0,  0,  0)</v>
      </c>
      <c r="S659" s="19" t="str">
        <f t="shared" si="35"/>
        <v/>
      </c>
    </row>
    <row r="660" spans="18:19" ht="15.75">
      <c r="R660" s="18" t="str">
        <f t="shared" si="34"/>
        <v xml:space="preserve"> ( '', 'CRM', GETDATE(),  '',  '',  '',  '',  '',  0,  0, 0, 0,  0,  0)</v>
      </c>
      <c r="S660" s="19" t="str">
        <f t="shared" si="35"/>
        <v/>
      </c>
    </row>
    <row r="661" spans="18:19" ht="15.75">
      <c r="R661" s="18" t="str">
        <f t="shared" si="34"/>
        <v xml:space="preserve"> ( '', 'CRM', GETDATE(),  '',  '',  '',  '',  '',  0,  0, 0, 0,  0,  0)</v>
      </c>
      <c r="S661" s="19" t="str">
        <f t="shared" si="35"/>
        <v/>
      </c>
    </row>
    <row r="662" spans="18:19" ht="15.75">
      <c r="R662" s="18" t="str">
        <f t="shared" si="34"/>
        <v xml:space="preserve"> ( '', 'CRM', GETDATE(),  '',  '',  '',  '',  '',  0,  0, 0, 0,  0,  0)</v>
      </c>
      <c r="S662" s="19" t="str">
        <f t="shared" si="35"/>
        <v/>
      </c>
    </row>
    <row r="663" spans="18:19" ht="15.75">
      <c r="R663" s="18" t="str">
        <f t="shared" si="34"/>
        <v xml:space="preserve"> ( '', 'CRM', GETDATE(),  '',  '',  '',  '',  '',  0,  0, 0, 0,  0,  0)</v>
      </c>
      <c r="S663" s="19" t="str">
        <f t="shared" si="35"/>
        <v/>
      </c>
    </row>
    <row r="664" spans="18:19" ht="15.75">
      <c r="R664" s="18" t="str">
        <f t="shared" si="34"/>
        <v xml:space="preserve"> ( '', 'CRM', GETDATE(),  '',  '',  '',  '',  '',  0,  0, 0, 0,  0,  0)</v>
      </c>
      <c r="S664" s="19" t="str">
        <f t="shared" si="35"/>
        <v/>
      </c>
    </row>
    <row r="665" spans="18:19" ht="15.75">
      <c r="R665" s="18" t="str">
        <f t="shared" si="34"/>
        <v xml:space="preserve"> ( '', 'CRM', GETDATE(),  '',  '',  '',  '',  '',  0,  0, 0, 0,  0,  0)</v>
      </c>
      <c r="S665" s="19" t="str">
        <f t="shared" si="35"/>
        <v/>
      </c>
    </row>
    <row r="666" spans="18:19" ht="15.75">
      <c r="R666" s="18" t="str">
        <f t="shared" si="34"/>
        <v xml:space="preserve"> ( '', 'CRM', GETDATE(),  '',  '',  '',  '',  '',  0,  0, 0, 0,  0,  0)</v>
      </c>
      <c r="S666" s="19" t="str">
        <f t="shared" si="35"/>
        <v/>
      </c>
    </row>
    <row r="667" spans="18:19" ht="15.75">
      <c r="R667" s="18" t="str">
        <f t="shared" si="34"/>
        <v xml:space="preserve"> ( '', 'CRM', GETDATE(),  '',  '',  '',  '',  '',  0,  0, 0, 0,  0,  0)</v>
      </c>
      <c r="S667" s="19" t="str">
        <f t="shared" si="35"/>
        <v/>
      </c>
    </row>
    <row r="668" spans="18:19" ht="15.75">
      <c r="R668" s="18" t="str">
        <f t="shared" si="34"/>
        <v xml:space="preserve"> ( '', 'CRM', GETDATE(),  '',  '',  '',  '',  '',  0,  0, 0, 0,  0,  0)</v>
      </c>
      <c r="S668" s="19" t="str">
        <f t="shared" si="35"/>
        <v/>
      </c>
    </row>
    <row r="669" spans="18:19" ht="15.75">
      <c r="R669" s="18" t="str">
        <f t="shared" si="34"/>
        <v xml:space="preserve"> ( '', 'CRM', GETDATE(),  '',  '',  '',  '',  '',  0,  0, 0, 0,  0,  0)</v>
      </c>
      <c r="S669" s="19" t="str">
        <f t="shared" si="35"/>
        <v/>
      </c>
    </row>
    <row r="670" spans="18:19" ht="15.75">
      <c r="R670" s="18" t="str">
        <f t="shared" si="34"/>
        <v xml:space="preserve"> ( '', 'CRM', GETDATE(),  '',  '',  '',  '',  '',  0,  0, 0, 0,  0,  0)</v>
      </c>
      <c r="S670" s="19" t="str">
        <f t="shared" si="35"/>
        <v/>
      </c>
    </row>
    <row r="671" spans="18:19" ht="15.75">
      <c r="R671" s="18" t="str">
        <f t="shared" si="34"/>
        <v xml:space="preserve"> ( '', 'CRM', GETDATE(),  '',  '',  '',  '',  '',  0,  0, 0, 0,  0,  0)</v>
      </c>
      <c r="S671" s="19" t="str">
        <f t="shared" si="35"/>
        <v/>
      </c>
    </row>
    <row r="672" spans="18:19" ht="15.75">
      <c r="R672" s="18" t="str">
        <f t="shared" si="34"/>
        <v xml:space="preserve"> ( '', 'CRM', GETDATE(),  '',  '',  '',  '',  '',  0,  0, 0, 0,  0,  0)</v>
      </c>
      <c r="S672" s="19" t="str">
        <f t="shared" si="35"/>
        <v/>
      </c>
    </row>
    <row r="673" spans="18:19" ht="15.75">
      <c r="R673" s="18" t="str">
        <f t="shared" si="34"/>
        <v xml:space="preserve"> ( '', 'CRM', GETDATE(),  '',  '',  '',  '',  '',  0,  0, 0, 0,  0,  0)</v>
      </c>
      <c r="S673" s="19" t="str">
        <f t="shared" si="35"/>
        <v/>
      </c>
    </row>
    <row r="674" spans="18:19" ht="15.75">
      <c r="R674" s="18" t="str">
        <f t="shared" si="34"/>
        <v xml:space="preserve"> ( '', 'CRM', GETDATE(),  '',  '',  '',  '',  '',  0,  0, 0, 0,  0,  0)</v>
      </c>
      <c r="S674" s="19" t="str">
        <f t="shared" si="35"/>
        <v/>
      </c>
    </row>
    <row r="675" spans="18:19" ht="15.75">
      <c r="R675" s="18" t="str">
        <f t="shared" si="34"/>
        <v xml:space="preserve"> ( '', 'CRM', GETDATE(),  '',  '',  '',  '',  '',  0,  0, 0, 0,  0,  0)</v>
      </c>
      <c r="S675" s="19" t="str">
        <f t="shared" si="35"/>
        <v/>
      </c>
    </row>
    <row r="676" spans="18:19" ht="15.75">
      <c r="R676" s="18" t="str">
        <f t="shared" si="34"/>
        <v xml:space="preserve"> ( '', 'CRM', GETDATE(),  '',  '',  '',  '',  '',  0,  0, 0, 0,  0,  0)</v>
      </c>
      <c r="S676" s="19" t="str">
        <f t="shared" si="35"/>
        <v/>
      </c>
    </row>
    <row r="677" spans="18:19" ht="15.75">
      <c r="R677" s="18" t="str">
        <f t="shared" si="34"/>
        <v xml:space="preserve"> ( '', 'CRM', GETDATE(),  '',  '',  '',  '',  '',  0,  0, 0, 0,  0,  0)</v>
      </c>
      <c r="S677" s="19" t="str">
        <f t="shared" si="35"/>
        <v/>
      </c>
    </row>
    <row r="678" spans="18:19" ht="15.75">
      <c r="R678" s="18" t="str">
        <f t="shared" si="34"/>
        <v xml:space="preserve"> ( '', 'CRM', GETDATE(),  '',  '',  '',  '',  '',  0,  0, 0, 0,  0,  0)</v>
      </c>
      <c r="S678" s="19" t="str">
        <f t="shared" si="35"/>
        <v/>
      </c>
    </row>
    <row r="679" spans="18:19" ht="15.75">
      <c r="R679" s="18" t="str">
        <f t="shared" si="34"/>
        <v xml:space="preserve"> ( '', 'CRM', GETDATE(),  '',  '',  '',  '',  '',  0,  0, 0, 0,  0,  0)</v>
      </c>
      <c r="S679" s="19" t="str">
        <f t="shared" si="35"/>
        <v/>
      </c>
    </row>
    <row r="680" spans="18:19" ht="15.75">
      <c r="R680" s="18" t="str">
        <f t="shared" si="34"/>
        <v xml:space="preserve"> ( '', 'CRM', GETDATE(),  '',  '',  '',  '',  '',  0,  0, 0, 0,  0,  0)</v>
      </c>
      <c r="S680" s="19" t="str">
        <f t="shared" si="35"/>
        <v/>
      </c>
    </row>
    <row r="681" spans="18:19" ht="15.75">
      <c r="R681" s="18" t="str">
        <f t="shared" si="34"/>
        <v xml:space="preserve"> ( '', 'CRM', GETDATE(),  '',  '',  '',  '',  '',  0,  0, 0, 0,  0,  0)</v>
      </c>
      <c r="S681" s="19" t="str">
        <f t="shared" si="35"/>
        <v/>
      </c>
    </row>
    <row r="682" spans="18:19" ht="15.75">
      <c r="R682" s="18" t="str">
        <f t="shared" si="34"/>
        <v xml:space="preserve"> ( '', 'CRM', GETDATE(),  '',  '',  '',  '',  '',  0,  0, 0, 0,  0,  0)</v>
      </c>
      <c r="S682" s="19" t="str">
        <f t="shared" si="35"/>
        <v/>
      </c>
    </row>
    <row r="683" spans="18:19" ht="15.75">
      <c r="R683" s="18" t="str">
        <f t="shared" si="34"/>
        <v xml:space="preserve"> ( '', 'CRM', GETDATE(),  '',  '',  '',  '',  '',  0,  0, 0, 0,  0,  0)</v>
      </c>
      <c r="S683" s="19" t="str">
        <f t="shared" si="35"/>
        <v/>
      </c>
    </row>
    <row r="684" spans="18:19" ht="15.75">
      <c r="R684" s="18" t="str">
        <f t="shared" si="34"/>
        <v xml:space="preserve"> ( '', 'CRM', GETDATE(),  '',  '',  '',  '',  '',  0,  0, 0, 0,  0,  0)</v>
      </c>
      <c r="S684" s="19" t="str">
        <f t="shared" si="35"/>
        <v/>
      </c>
    </row>
    <row r="685" spans="18:19" ht="15.75">
      <c r="R685" s="18" t="str">
        <f t="shared" si="34"/>
        <v xml:space="preserve"> ( '', 'CRM', GETDATE(),  '',  '',  '',  '',  '',  0,  0, 0, 0,  0,  0)</v>
      </c>
      <c r="S685" s="19" t="str">
        <f t="shared" si="35"/>
        <v/>
      </c>
    </row>
    <row r="686" spans="18:19" ht="15.75">
      <c r="R686" s="18" t="str">
        <f t="shared" si="34"/>
        <v xml:space="preserve"> ( '', 'CRM', GETDATE(),  '',  '',  '',  '',  '',  0,  0, 0, 0,  0,  0)</v>
      </c>
      <c r="S686" s="19" t="str">
        <f t="shared" si="35"/>
        <v/>
      </c>
    </row>
    <row r="687" spans="18:19" ht="15.75">
      <c r="R687" s="18" t="str">
        <f t="shared" si="34"/>
        <v xml:space="preserve"> ( '', 'CRM', GETDATE(),  '',  '',  '',  '',  '',  0,  0, 0, 0,  0,  0)</v>
      </c>
      <c r="S687" s="19" t="str">
        <f t="shared" si="35"/>
        <v/>
      </c>
    </row>
    <row r="688" spans="18:19" ht="15.75">
      <c r="R688" s="18" t="str">
        <f t="shared" si="34"/>
        <v xml:space="preserve"> ( '', 'CRM', GETDATE(),  '',  '',  '',  '',  '',  0,  0, 0, 0,  0,  0)</v>
      </c>
      <c r="S688" s="19" t="str">
        <f t="shared" si="35"/>
        <v/>
      </c>
    </row>
    <row r="689" spans="18:19" ht="15.75">
      <c r="R689" s="18" t="str">
        <f t="shared" si="34"/>
        <v xml:space="preserve"> ( '', 'CRM', GETDATE(),  '',  '',  '',  '',  '',  0,  0, 0, 0,  0,  0)</v>
      </c>
      <c r="S689" s="19" t="str">
        <f t="shared" si="35"/>
        <v/>
      </c>
    </row>
    <row r="690" spans="18:19" ht="15.75">
      <c r="R690" s="18" t="str">
        <f t="shared" si="34"/>
        <v xml:space="preserve"> ( '', 'CRM', GETDATE(),  '',  '',  '',  '',  '',  0,  0, 0, 0,  0,  0)</v>
      </c>
      <c r="S690" s="19" t="str">
        <f t="shared" si="35"/>
        <v/>
      </c>
    </row>
    <row r="691" spans="18:19" ht="15.75">
      <c r="R691" s="18" t="str">
        <f t="shared" si="34"/>
        <v xml:space="preserve"> ( '', 'CRM', GETDATE(),  '',  '',  '',  '',  '',  0,  0, 0, 0,  0,  0)</v>
      </c>
      <c r="S691" s="19" t="str">
        <f t="shared" si="35"/>
        <v/>
      </c>
    </row>
    <row r="692" spans="18:19" ht="15.75">
      <c r="R692" s="18" t="str">
        <f t="shared" si="34"/>
        <v xml:space="preserve"> ( '', 'CRM', GETDATE(),  '',  '',  '',  '',  '',  0,  0, 0, 0,  0,  0)</v>
      </c>
      <c r="S692" s="19" t="str">
        <f t="shared" si="35"/>
        <v/>
      </c>
    </row>
    <row r="693" spans="18:19" ht="15.75">
      <c r="R693" s="18" t="str">
        <f t="shared" si="34"/>
        <v xml:space="preserve"> ( '', 'CRM', GETDATE(),  '',  '',  '',  '',  '',  0,  0, 0, 0,  0,  0)</v>
      </c>
      <c r="S693" s="19" t="str">
        <f t="shared" si="35"/>
        <v/>
      </c>
    </row>
    <row r="694" spans="18:19" ht="15.75">
      <c r="R694" s="18" t="str">
        <f t="shared" si="34"/>
        <v xml:space="preserve"> ( '', 'CRM', GETDATE(),  '',  '',  '',  '',  '',  0,  0, 0, 0,  0,  0)</v>
      </c>
      <c r="S694" s="19" t="str">
        <f t="shared" si="35"/>
        <v/>
      </c>
    </row>
    <row r="695" spans="18:19" ht="15.75">
      <c r="R695" s="18" t="str">
        <f t="shared" si="34"/>
        <v xml:space="preserve"> ( '', 'CRM', GETDATE(),  '',  '',  '',  '',  '',  0,  0, 0, 0,  0,  0)</v>
      </c>
      <c r="S695" s="19" t="str">
        <f t="shared" si="35"/>
        <v/>
      </c>
    </row>
    <row r="696" spans="18:19" ht="15.75">
      <c r="R696" s="18" t="str">
        <f t="shared" si="34"/>
        <v xml:space="preserve"> ( '', 'CRM', GETDATE(),  '',  '',  '',  '',  '',  0,  0, 0, 0,  0,  0)</v>
      </c>
      <c r="S696" s="19" t="str">
        <f t="shared" si="35"/>
        <v/>
      </c>
    </row>
    <row r="697" spans="18:19" ht="15.75">
      <c r="R697" s="18" t="str">
        <f t="shared" si="34"/>
        <v xml:space="preserve"> ( '', 'CRM', GETDATE(),  '',  '',  '',  '',  '',  0,  0, 0, 0,  0,  0)</v>
      </c>
      <c r="S697" s="19" t="str">
        <f t="shared" si="35"/>
        <v/>
      </c>
    </row>
    <row r="698" spans="18:19" ht="15.75">
      <c r="R698" s="18" t="str">
        <f t="shared" si="34"/>
        <v xml:space="preserve"> ( '', 'CRM', GETDATE(),  '',  '',  '',  '',  '',  0,  0, 0, 0,  0,  0)</v>
      </c>
      <c r="S698" s="19" t="str">
        <f t="shared" si="35"/>
        <v/>
      </c>
    </row>
    <row r="699" spans="18:19" ht="15.75">
      <c r="R699" s="18" t="str">
        <f t="shared" si="34"/>
        <v xml:space="preserve"> ( '', 'CRM', GETDATE(),  '',  '',  '',  '',  '',  0,  0, 0, 0,  0,  0)</v>
      </c>
      <c r="S699" s="19" t="str">
        <f t="shared" si="35"/>
        <v/>
      </c>
    </row>
    <row r="700" spans="18:19" ht="15.75">
      <c r="R700" s="18" t="str">
        <f t="shared" si="34"/>
        <v xml:space="preserve"> ( '', 'CRM', GETDATE(),  '',  '',  '',  '',  '',  0,  0, 0, 0,  0,  0)</v>
      </c>
      <c r="S700" s="19" t="str">
        <f t="shared" si="35"/>
        <v/>
      </c>
    </row>
    <row r="701" spans="18:19" ht="15.75">
      <c r="R701" s="18" t="str">
        <f t="shared" si="34"/>
        <v xml:space="preserve"> ( '', 'CRM', GETDATE(),  '',  '',  '',  '',  '',  0,  0, 0, 0,  0,  0)</v>
      </c>
      <c r="S701" s="19" t="str">
        <f t="shared" si="35"/>
        <v/>
      </c>
    </row>
    <row r="702" spans="18:19" ht="15.75">
      <c r="R702" s="18" t="str">
        <f t="shared" si="34"/>
        <v xml:space="preserve"> ( '', 'CRM', GETDATE(),  '',  '',  '',  '',  '',  0,  0, 0, 0,  0,  0)</v>
      </c>
      <c r="S702" s="19" t="str">
        <f t="shared" si="35"/>
        <v/>
      </c>
    </row>
    <row r="703" spans="18:19" ht="15.75">
      <c r="R703" s="18" t="str">
        <f t="shared" si="34"/>
        <v xml:space="preserve"> ( '', 'CRM', GETDATE(),  '',  '',  '',  '',  '',  0,  0, 0, 0,  0,  0)</v>
      </c>
      <c r="S703" s="19" t="str">
        <f t="shared" si="35"/>
        <v/>
      </c>
    </row>
    <row r="704" spans="18:19" ht="15.75">
      <c r="R704" s="18" t="str">
        <f t="shared" si="34"/>
        <v xml:space="preserve"> ( '', 'CRM', GETDATE(),  '',  '',  '',  '',  '',  0,  0, 0, 0,  0,  0)</v>
      </c>
      <c r="S704" s="19" t="str">
        <f t="shared" si="35"/>
        <v/>
      </c>
    </row>
    <row r="705" spans="18:19" ht="15.75">
      <c r="R705" s="18" t="str">
        <f t="shared" si="34"/>
        <v xml:space="preserve"> ( '', 'CRM', GETDATE(),  '',  '',  '',  '',  '',  0,  0, 0, 0,  0,  0)</v>
      </c>
      <c r="S705" s="19" t="str">
        <f t="shared" si="35"/>
        <v/>
      </c>
    </row>
    <row r="706" spans="18:19" ht="15.75">
      <c r="R706" s="18" t="str">
        <f t="shared" si="34"/>
        <v xml:space="preserve"> ( '', 'CRM', GETDATE(),  '',  '',  '',  '',  '',  0,  0, 0, 0,  0,  0)</v>
      </c>
      <c r="S706" s="19" t="str">
        <f t="shared" si="35"/>
        <v/>
      </c>
    </row>
    <row r="707" spans="18:19" ht="15.75">
      <c r="R707" s="18" t="str">
        <f t="shared" si="34"/>
        <v xml:space="preserve"> ( '', 'CRM', GETDATE(),  '',  '',  '',  '',  '',  0,  0, 0, 0,  0,  0)</v>
      </c>
      <c r="S707" s="19" t="str">
        <f t="shared" si="35"/>
        <v/>
      </c>
    </row>
    <row r="708" spans="18:19" ht="15.75">
      <c r="R708" s="18" t="str">
        <f t="shared" si="34"/>
        <v xml:space="preserve"> ( '', 'CRM', GETDATE(),  '',  '',  '',  '',  '',  0,  0, 0, 0,  0,  0)</v>
      </c>
      <c r="S708" s="19" t="str">
        <f t="shared" si="35"/>
        <v/>
      </c>
    </row>
    <row r="709" spans="18:19" ht="15.75">
      <c r="R709" s="18" t="str">
        <f t="shared" ref="R709:R772" si="36">CONCATENATE(" ( '",I709,"', 'CRM', GETDATE(),  '",B709,"',  '",C709,"',  '",E709,"',  '",F709,"',  '",G709,"',  ",IF(J709="SI",1,0),",  ",IF(K709="SI",1,0),", ",IF(L709="SI",1,0),", ",IF(N709="X",1,0),",  ",IF(O709="X",1,0),",  ",IF(P709="X",1,0),")")</f>
        <v xml:space="preserve"> ( '', 'CRM', GETDATE(),  '',  '',  '',  '',  '',  0,  0, 0, 0,  0,  0)</v>
      </c>
      <c r="S709" s="19" t="str">
        <f t="shared" ref="S709:S772" si="37">IF(I709 &lt;&gt; "",CONCATENATE("INSERT INTO EXTRAMAGCRM ( CODART, UTENTEMODIFICA, DATAMODIFICA, GRUPPO, NATURA, CATEGORIASTAT, FAMIGLIA, CONCENTRAZIONE, SPECIALITIES, ECOCERT, COSMOS,SOLUZIONIA, SOLUZIONIB, SOLUZIONIC) VALUES ",R709),"")</f>
        <v/>
      </c>
    </row>
    <row r="710" spans="18:19" ht="15.75">
      <c r="R710" s="18" t="str">
        <f t="shared" si="36"/>
        <v xml:space="preserve"> ( '', 'CRM', GETDATE(),  '',  '',  '',  '',  '',  0,  0, 0, 0,  0,  0)</v>
      </c>
      <c r="S710" s="19" t="str">
        <f t="shared" si="37"/>
        <v/>
      </c>
    </row>
    <row r="711" spans="18:19" ht="15.75">
      <c r="R711" s="18" t="str">
        <f t="shared" si="36"/>
        <v xml:space="preserve"> ( '', 'CRM', GETDATE(),  '',  '',  '',  '',  '',  0,  0, 0, 0,  0,  0)</v>
      </c>
      <c r="S711" s="19" t="str">
        <f t="shared" si="37"/>
        <v/>
      </c>
    </row>
    <row r="712" spans="18:19" ht="15.75">
      <c r="R712" s="18" t="str">
        <f t="shared" si="36"/>
        <v xml:space="preserve"> ( '', 'CRM', GETDATE(),  '',  '',  '',  '',  '',  0,  0, 0, 0,  0,  0)</v>
      </c>
      <c r="S712" s="19" t="str">
        <f t="shared" si="37"/>
        <v/>
      </c>
    </row>
    <row r="713" spans="18:19" ht="15.75">
      <c r="R713" s="18" t="str">
        <f t="shared" si="36"/>
        <v xml:space="preserve"> ( '', 'CRM', GETDATE(),  '',  '',  '',  '',  '',  0,  0, 0, 0,  0,  0)</v>
      </c>
      <c r="S713" s="19" t="str">
        <f t="shared" si="37"/>
        <v/>
      </c>
    </row>
    <row r="714" spans="18:19" ht="15.75">
      <c r="R714" s="18" t="str">
        <f t="shared" si="36"/>
        <v xml:space="preserve"> ( '', 'CRM', GETDATE(),  '',  '',  '',  '',  '',  0,  0, 0, 0,  0,  0)</v>
      </c>
      <c r="S714" s="19" t="str">
        <f t="shared" si="37"/>
        <v/>
      </c>
    </row>
    <row r="715" spans="18:19" ht="15.75">
      <c r="R715" s="18" t="str">
        <f t="shared" si="36"/>
        <v xml:space="preserve"> ( '', 'CRM', GETDATE(),  '',  '',  '',  '',  '',  0,  0, 0, 0,  0,  0)</v>
      </c>
      <c r="S715" s="19" t="str">
        <f t="shared" si="37"/>
        <v/>
      </c>
    </row>
    <row r="716" spans="18:19" ht="15.75">
      <c r="R716" s="18" t="str">
        <f t="shared" si="36"/>
        <v xml:space="preserve"> ( '', 'CRM', GETDATE(),  '',  '',  '',  '',  '',  0,  0, 0, 0,  0,  0)</v>
      </c>
      <c r="S716" s="19" t="str">
        <f t="shared" si="37"/>
        <v/>
      </c>
    </row>
    <row r="717" spans="18:19" ht="15.75">
      <c r="R717" s="18" t="str">
        <f t="shared" si="36"/>
        <v xml:space="preserve"> ( '', 'CRM', GETDATE(),  '',  '',  '',  '',  '',  0,  0, 0, 0,  0,  0)</v>
      </c>
      <c r="S717" s="19" t="str">
        <f t="shared" si="37"/>
        <v/>
      </c>
    </row>
    <row r="718" spans="18:19" ht="15.75">
      <c r="R718" s="18" t="str">
        <f t="shared" si="36"/>
        <v xml:space="preserve"> ( '', 'CRM', GETDATE(),  '',  '',  '',  '',  '',  0,  0, 0, 0,  0,  0)</v>
      </c>
      <c r="S718" s="19" t="str">
        <f t="shared" si="37"/>
        <v/>
      </c>
    </row>
    <row r="719" spans="18:19" ht="15.75">
      <c r="R719" s="18" t="str">
        <f t="shared" si="36"/>
        <v xml:space="preserve"> ( '', 'CRM', GETDATE(),  '',  '',  '',  '',  '',  0,  0, 0, 0,  0,  0)</v>
      </c>
      <c r="S719" s="19" t="str">
        <f t="shared" si="37"/>
        <v/>
      </c>
    </row>
    <row r="720" spans="18:19" ht="15.75">
      <c r="R720" s="18" t="str">
        <f t="shared" si="36"/>
        <v xml:space="preserve"> ( '', 'CRM', GETDATE(),  '',  '',  '',  '',  '',  0,  0, 0, 0,  0,  0)</v>
      </c>
      <c r="S720" s="19" t="str">
        <f t="shared" si="37"/>
        <v/>
      </c>
    </row>
    <row r="721" spans="18:19" ht="15.75">
      <c r="R721" s="18" t="str">
        <f t="shared" si="36"/>
        <v xml:space="preserve"> ( '', 'CRM', GETDATE(),  '',  '',  '',  '',  '',  0,  0, 0, 0,  0,  0)</v>
      </c>
      <c r="S721" s="19" t="str">
        <f t="shared" si="37"/>
        <v/>
      </c>
    </row>
    <row r="722" spans="18:19" ht="15.75">
      <c r="R722" s="18" t="str">
        <f t="shared" si="36"/>
        <v xml:space="preserve"> ( '', 'CRM', GETDATE(),  '',  '',  '',  '',  '',  0,  0, 0, 0,  0,  0)</v>
      </c>
      <c r="S722" s="19" t="str">
        <f t="shared" si="37"/>
        <v/>
      </c>
    </row>
    <row r="723" spans="18:19" ht="15.75">
      <c r="R723" s="18" t="str">
        <f t="shared" si="36"/>
        <v xml:space="preserve"> ( '', 'CRM', GETDATE(),  '',  '',  '',  '',  '',  0,  0, 0, 0,  0,  0)</v>
      </c>
      <c r="S723" s="19" t="str">
        <f t="shared" si="37"/>
        <v/>
      </c>
    </row>
    <row r="724" spans="18:19" ht="15.75">
      <c r="R724" s="18" t="str">
        <f t="shared" si="36"/>
        <v xml:space="preserve"> ( '', 'CRM', GETDATE(),  '',  '',  '',  '',  '',  0,  0, 0, 0,  0,  0)</v>
      </c>
      <c r="S724" s="19" t="str">
        <f t="shared" si="37"/>
        <v/>
      </c>
    </row>
    <row r="725" spans="18:19" ht="15.75">
      <c r="R725" s="18" t="str">
        <f t="shared" si="36"/>
        <v xml:space="preserve"> ( '', 'CRM', GETDATE(),  '',  '',  '',  '',  '',  0,  0, 0, 0,  0,  0)</v>
      </c>
      <c r="S725" s="19" t="str">
        <f t="shared" si="37"/>
        <v/>
      </c>
    </row>
    <row r="726" spans="18:19" ht="15.75">
      <c r="R726" s="18" t="str">
        <f t="shared" si="36"/>
        <v xml:space="preserve"> ( '', 'CRM', GETDATE(),  '',  '',  '',  '',  '',  0,  0, 0, 0,  0,  0)</v>
      </c>
      <c r="S726" s="19" t="str">
        <f t="shared" si="37"/>
        <v/>
      </c>
    </row>
    <row r="727" spans="18:19" ht="15.75">
      <c r="R727" s="18" t="str">
        <f t="shared" si="36"/>
        <v xml:space="preserve"> ( '', 'CRM', GETDATE(),  '',  '',  '',  '',  '',  0,  0, 0, 0,  0,  0)</v>
      </c>
      <c r="S727" s="19" t="str">
        <f t="shared" si="37"/>
        <v/>
      </c>
    </row>
    <row r="728" spans="18:19" ht="15.75">
      <c r="R728" s="18" t="str">
        <f t="shared" si="36"/>
        <v xml:space="preserve"> ( '', 'CRM', GETDATE(),  '',  '',  '',  '',  '',  0,  0, 0, 0,  0,  0)</v>
      </c>
      <c r="S728" s="19" t="str">
        <f t="shared" si="37"/>
        <v/>
      </c>
    </row>
    <row r="729" spans="18:19" ht="15.75">
      <c r="R729" s="18" t="str">
        <f t="shared" si="36"/>
        <v xml:space="preserve"> ( '', 'CRM', GETDATE(),  '',  '',  '',  '',  '',  0,  0, 0, 0,  0,  0)</v>
      </c>
      <c r="S729" s="19" t="str">
        <f t="shared" si="37"/>
        <v/>
      </c>
    </row>
    <row r="730" spans="18:19" ht="15.75">
      <c r="R730" s="18" t="str">
        <f t="shared" si="36"/>
        <v xml:space="preserve"> ( '', 'CRM', GETDATE(),  '',  '',  '',  '',  '',  0,  0, 0, 0,  0,  0)</v>
      </c>
      <c r="S730" s="19" t="str">
        <f t="shared" si="37"/>
        <v/>
      </c>
    </row>
    <row r="731" spans="18:19" ht="15.75">
      <c r="R731" s="18" t="str">
        <f t="shared" si="36"/>
        <v xml:space="preserve"> ( '', 'CRM', GETDATE(),  '',  '',  '',  '',  '',  0,  0, 0, 0,  0,  0)</v>
      </c>
      <c r="S731" s="19" t="str">
        <f t="shared" si="37"/>
        <v/>
      </c>
    </row>
    <row r="732" spans="18:19" ht="15.75">
      <c r="R732" s="18" t="str">
        <f t="shared" si="36"/>
        <v xml:space="preserve"> ( '', 'CRM', GETDATE(),  '',  '',  '',  '',  '',  0,  0, 0, 0,  0,  0)</v>
      </c>
      <c r="S732" s="19" t="str">
        <f t="shared" si="37"/>
        <v/>
      </c>
    </row>
    <row r="733" spans="18:19" ht="15.75">
      <c r="R733" s="18" t="str">
        <f t="shared" si="36"/>
        <v xml:space="preserve"> ( '', 'CRM', GETDATE(),  '',  '',  '',  '',  '',  0,  0, 0, 0,  0,  0)</v>
      </c>
      <c r="S733" s="19" t="str">
        <f t="shared" si="37"/>
        <v/>
      </c>
    </row>
    <row r="734" spans="18:19" ht="15.75">
      <c r="R734" s="18" t="str">
        <f t="shared" si="36"/>
        <v xml:space="preserve"> ( '', 'CRM', GETDATE(),  '',  '',  '',  '',  '',  0,  0, 0, 0,  0,  0)</v>
      </c>
      <c r="S734" s="19" t="str">
        <f t="shared" si="37"/>
        <v/>
      </c>
    </row>
    <row r="735" spans="18:19" ht="15.75">
      <c r="R735" s="18" t="str">
        <f t="shared" si="36"/>
        <v xml:space="preserve"> ( '', 'CRM', GETDATE(),  '',  '',  '',  '',  '',  0,  0, 0, 0,  0,  0)</v>
      </c>
      <c r="S735" s="19" t="str">
        <f t="shared" si="37"/>
        <v/>
      </c>
    </row>
    <row r="736" spans="18:19" ht="15.75">
      <c r="R736" s="18" t="str">
        <f t="shared" si="36"/>
        <v xml:space="preserve"> ( '', 'CRM', GETDATE(),  '',  '',  '',  '',  '',  0,  0, 0, 0,  0,  0)</v>
      </c>
      <c r="S736" s="19" t="str">
        <f t="shared" si="37"/>
        <v/>
      </c>
    </row>
    <row r="737" spans="18:19" ht="15.75">
      <c r="R737" s="18" t="str">
        <f t="shared" si="36"/>
        <v xml:space="preserve"> ( '', 'CRM', GETDATE(),  '',  '',  '',  '',  '',  0,  0, 0, 0,  0,  0)</v>
      </c>
      <c r="S737" s="19" t="str">
        <f t="shared" si="37"/>
        <v/>
      </c>
    </row>
    <row r="738" spans="18:19" ht="15.75">
      <c r="R738" s="18" t="str">
        <f t="shared" si="36"/>
        <v xml:space="preserve"> ( '', 'CRM', GETDATE(),  '',  '',  '',  '',  '',  0,  0, 0, 0,  0,  0)</v>
      </c>
      <c r="S738" s="19" t="str">
        <f t="shared" si="37"/>
        <v/>
      </c>
    </row>
    <row r="739" spans="18:19" ht="15.75">
      <c r="R739" s="18" t="str">
        <f t="shared" si="36"/>
        <v xml:space="preserve"> ( '', 'CRM', GETDATE(),  '',  '',  '',  '',  '',  0,  0, 0, 0,  0,  0)</v>
      </c>
      <c r="S739" s="19" t="str">
        <f t="shared" si="37"/>
        <v/>
      </c>
    </row>
    <row r="740" spans="18:19" ht="15.75">
      <c r="R740" s="18" t="str">
        <f t="shared" si="36"/>
        <v xml:space="preserve"> ( '', 'CRM', GETDATE(),  '',  '',  '',  '',  '',  0,  0, 0, 0,  0,  0)</v>
      </c>
      <c r="S740" s="19" t="str">
        <f t="shared" si="37"/>
        <v/>
      </c>
    </row>
    <row r="741" spans="18:19" ht="15.75">
      <c r="R741" s="18" t="str">
        <f t="shared" si="36"/>
        <v xml:space="preserve"> ( '', 'CRM', GETDATE(),  '',  '',  '',  '',  '',  0,  0, 0, 0,  0,  0)</v>
      </c>
      <c r="S741" s="19" t="str">
        <f t="shared" si="37"/>
        <v/>
      </c>
    </row>
    <row r="742" spans="18:19" ht="15.75">
      <c r="R742" s="18" t="str">
        <f t="shared" si="36"/>
        <v xml:space="preserve"> ( '', 'CRM', GETDATE(),  '',  '',  '',  '',  '',  0,  0, 0, 0,  0,  0)</v>
      </c>
      <c r="S742" s="19" t="str">
        <f t="shared" si="37"/>
        <v/>
      </c>
    </row>
    <row r="743" spans="18:19" ht="15.75">
      <c r="R743" s="18" t="str">
        <f t="shared" si="36"/>
        <v xml:space="preserve"> ( '', 'CRM', GETDATE(),  '',  '',  '',  '',  '',  0,  0, 0, 0,  0,  0)</v>
      </c>
      <c r="S743" s="19" t="str">
        <f t="shared" si="37"/>
        <v/>
      </c>
    </row>
    <row r="744" spans="18:19" ht="15.75">
      <c r="R744" s="18" t="str">
        <f t="shared" si="36"/>
        <v xml:space="preserve"> ( '', 'CRM', GETDATE(),  '',  '',  '',  '',  '',  0,  0, 0, 0,  0,  0)</v>
      </c>
      <c r="S744" s="19" t="str">
        <f t="shared" si="37"/>
        <v/>
      </c>
    </row>
    <row r="745" spans="18:19" ht="15.75">
      <c r="R745" s="18" t="str">
        <f t="shared" si="36"/>
        <v xml:space="preserve"> ( '', 'CRM', GETDATE(),  '',  '',  '',  '',  '',  0,  0, 0, 0,  0,  0)</v>
      </c>
      <c r="S745" s="19" t="str">
        <f t="shared" si="37"/>
        <v/>
      </c>
    </row>
    <row r="746" spans="18:19" ht="15.75">
      <c r="R746" s="18" t="str">
        <f t="shared" si="36"/>
        <v xml:space="preserve"> ( '', 'CRM', GETDATE(),  '',  '',  '',  '',  '',  0,  0, 0, 0,  0,  0)</v>
      </c>
      <c r="S746" s="19" t="str">
        <f t="shared" si="37"/>
        <v/>
      </c>
    </row>
    <row r="747" spans="18:19" ht="15.75">
      <c r="R747" s="18" t="str">
        <f t="shared" si="36"/>
        <v xml:space="preserve"> ( '', 'CRM', GETDATE(),  '',  '',  '',  '',  '',  0,  0, 0, 0,  0,  0)</v>
      </c>
      <c r="S747" s="19" t="str">
        <f t="shared" si="37"/>
        <v/>
      </c>
    </row>
    <row r="748" spans="18:19" ht="15.75">
      <c r="R748" s="18" t="str">
        <f t="shared" si="36"/>
        <v xml:space="preserve"> ( '', 'CRM', GETDATE(),  '',  '',  '',  '',  '',  0,  0, 0, 0,  0,  0)</v>
      </c>
      <c r="S748" s="19" t="str">
        <f t="shared" si="37"/>
        <v/>
      </c>
    </row>
    <row r="749" spans="18:19" ht="15.75">
      <c r="R749" s="18" t="str">
        <f t="shared" si="36"/>
        <v xml:space="preserve"> ( '', 'CRM', GETDATE(),  '',  '',  '',  '',  '',  0,  0, 0, 0,  0,  0)</v>
      </c>
      <c r="S749" s="19" t="str">
        <f t="shared" si="37"/>
        <v/>
      </c>
    </row>
    <row r="750" spans="18:19" ht="15.75">
      <c r="R750" s="18" t="str">
        <f t="shared" si="36"/>
        <v xml:space="preserve"> ( '', 'CRM', GETDATE(),  '',  '',  '',  '',  '',  0,  0, 0, 0,  0,  0)</v>
      </c>
      <c r="S750" s="19" t="str">
        <f t="shared" si="37"/>
        <v/>
      </c>
    </row>
    <row r="751" spans="18:19" ht="15.75">
      <c r="R751" s="18" t="str">
        <f t="shared" si="36"/>
        <v xml:space="preserve"> ( '', 'CRM', GETDATE(),  '',  '',  '',  '',  '',  0,  0, 0, 0,  0,  0)</v>
      </c>
      <c r="S751" s="19" t="str">
        <f t="shared" si="37"/>
        <v/>
      </c>
    </row>
    <row r="752" spans="18:19" ht="15.75">
      <c r="R752" s="18" t="str">
        <f t="shared" si="36"/>
        <v xml:space="preserve"> ( '', 'CRM', GETDATE(),  '',  '',  '',  '',  '',  0,  0, 0, 0,  0,  0)</v>
      </c>
      <c r="S752" s="19" t="str">
        <f t="shared" si="37"/>
        <v/>
      </c>
    </row>
    <row r="753" spans="18:19" ht="15.75">
      <c r="R753" s="18" t="str">
        <f t="shared" si="36"/>
        <v xml:space="preserve"> ( '', 'CRM', GETDATE(),  '',  '',  '',  '',  '',  0,  0, 0, 0,  0,  0)</v>
      </c>
      <c r="S753" s="19" t="str">
        <f t="shared" si="37"/>
        <v/>
      </c>
    </row>
    <row r="754" spans="18:19" ht="15.75">
      <c r="R754" s="18" t="str">
        <f t="shared" si="36"/>
        <v xml:space="preserve"> ( '', 'CRM', GETDATE(),  '',  '',  '',  '',  '',  0,  0, 0, 0,  0,  0)</v>
      </c>
      <c r="S754" s="19" t="str">
        <f t="shared" si="37"/>
        <v/>
      </c>
    </row>
    <row r="755" spans="18:19" ht="15.75">
      <c r="R755" s="18" t="str">
        <f t="shared" si="36"/>
        <v xml:space="preserve"> ( '', 'CRM', GETDATE(),  '',  '',  '',  '',  '',  0,  0, 0, 0,  0,  0)</v>
      </c>
      <c r="S755" s="19" t="str">
        <f t="shared" si="37"/>
        <v/>
      </c>
    </row>
    <row r="756" spans="18:19" ht="15.75">
      <c r="R756" s="18" t="str">
        <f t="shared" si="36"/>
        <v xml:space="preserve"> ( '', 'CRM', GETDATE(),  '',  '',  '',  '',  '',  0,  0, 0, 0,  0,  0)</v>
      </c>
      <c r="S756" s="19" t="str">
        <f t="shared" si="37"/>
        <v/>
      </c>
    </row>
    <row r="757" spans="18:19" ht="15.75">
      <c r="R757" s="18" t="str">
        <f t="shared" si="36"/>
        <v xml:space="preserve"> ( '', 'CRM', GETDATE(),  '',  '',  '',  '',  '',  0,  0, 0, 0,  0,  0)</v>
      </c>
      <c r="S757" s="19" t="str">
        <f t="shared" si="37"/>
        <v/>
      </c>
    </row>
    <row r="758" spans="18:19" ht="15.75">
      <c r="R758" s="18" t="str">
        <f t="shared" si="36"/>
        <v xml:space="preserve"> ( '', 'CRM', GETDATE(),  '',  '',  '',  '',  '',  0,  0, 0, 0,  0,  0)</v>
      </c>
      <c r="S758" s="19" t="str">
        <f t="shared" si="37"/>
        <v/>
      </c>
    </row>
    <row r="759" spans="18:19" ht="15.75">
      <c r="R759" s="18" t="str">
        <f t="shared" si="36"/>
        <v xml:space="preserve"> ( '', 'CRM', GETDATE(),  '',  '',  '',  '',  '',  0,  0, 0, 0,  0,  0)</v>
      </c>
      <c r="S759" s="19" t="str">
        <f t="shared" si="37"/>
        <v/>
      </c>
    </row>
    <row r="760" spans="18:19" ht="15.75">
      <c r="R760" s="18" t="str">
        <f t="shared" si="36"/>
        <v xml:space="preserve"> ( '', 'CRM', GETDATE(),  '',  '',  '',  '',  '',  0,  0, 0, 0,  0,  0)</v>
      </c>
      <c r="S760" s="19" t="str">
        <f t="shared" si="37"/>
        <v/>
      </c>
    </row>
    <row r="761" spans="18:19" ht="15.75">
      <c r="R761" s="18" t="str">
        <f t="shared" si="36"/>
        <v xml:space="preserve"> ( '', 'CRM', GETDATE(),  '',  '',  '',  '',  '',  0,  0, 0, 0,  0,  0)</v>
      </c>
      <c r="S761" s="19" t="str">
        <f t="shared" si="37"/>
        <v/>
      </c>
    </row>
    <row r="762" spans="18:19" ht="15.75">
      <c r="R762" s="18" t="str">
        <f t="shared" si="36"/>
        <v xml:space="preserve"> ( '', 'CRM', GETDATE(),  '',  '',  '',  '',  '',  0,  0, 0, 0,  0,  0)</v>
      </c>
      <c r="S762" s="19" t="str">
        <f t="shared" si="37"/>
        <v/>
      </c>
    </row>
    <row r="763" spans="18:19" ht="15.75">
      <c r="R763" s="18" t="str">
        <f t="shared" si="36"/>
        <v xml:space="preserve"> ( '', 'CRM', GETDATE(),  '',  '',  '',  '',  '',  0,  0, 0, 0,  0,  0)</v>
      </c>
      <c r="S763" s="19" t="str">
        <f t="shared" si="37"/>
        <v/>
      </c>
    </row>
    <row r="764" spans="18:19" ht="15.75">
      <c r="R764" s="18" t="str">
        <f t="shared" si="36"/>
        <v xml:space="preserve"> ( '', 'CRM', GETDATE(),  '',  '',  '',  '',  '',  0,  0, 0, 0,  0,  0)</v>
      </c>
      <c r="S764" s="19" t="str">
        <f t="shared" si="37"/>
        <v/>
      </c>
    </row>
    <row r="765" spans="18:19" ht="15.75">
      <c r="R765" s="18" t="str">
        <f t="shared" si="36"/>
        <v xml:space="preserve"> ( '', 'CRM', GETDATE(),  '',  '',  '',  '',  '',  0,  0, 0, 0,  0,  0)</v>
      </c>
      <c r="S765" s="19" t="str">
        <f t="shared" si="37"/>
        <v/>
      </c>
    </row>
    <row r="766" spans="18:19" ht="15.75">
      <c r="R766" s="18" t="str">
        <f t="shared" si="36"/>
        <v xml:space="preserve"> ( '', 'CRM', GETDATE(),  '',  '',  '',  '',  '',  0,  0, 0, 0,  0,  0)</v>
      </c>
      <c r="S766" s="19" t="str">
        <f t="shared" si="37"/>
        <v/>
      </c>
    </row>
    <row r="767" spans="18:19" ht="15.75">
      <c r="R767" s="18" t="str">
        <f t="shared" si="36"/>
        <v xml:space="preserve"> ( '', 'CRM', GETDATE(),  '',  '',  '',  '',  '',  0,  0, 0, 0,  0,  0)</v>
      </c>
      <c r="S767" s="19" t="str">
        <f t="shared" si="37"/>
        <v/>
      </c>
    </row>
    <row r="768" spans="18:19" ht="15.75">
      <c r="R768" s="18" t="str">
        <f t="shared" si="36"/>
        <v xml:space="preserve"> ( '', 'CRM', GETDATE(),  '',  '',  '',  '',  '',  0,  0, 0, 0,  0,  0)</v>
      </c>
      <c r="S768" s="19" t="str">
        <f t="shared" si="37"/>
        <v/>
      </c>
    </row>
    <row r="769" spans="18:19" ht="15.75">
      <c r="R769" s="18" t="str">
        <f t="shared" si="36"/>
        <v xml:space="preserve"> ( '', 'CRM', GETDATE(),  '',  '',  '',  '',  '',  0,  0, 0, 0,  0,  0)</v>
      </c>
      <c r="S769" s="19" t="str">
        <f t="shared" si="37"/>
        <v/>
      </c>
    </row>
    <row r="770" spans="18:19" ht="15.75">
      <c r="R770" s="18" t="str">
        <f t="shared" si="36"/>
        <v xml:space="preserve"> ( '', 'CRM', GETDATE(),  '',  '',  '',  '',  '',  0,  0, 0, 0,  0,  0)</v>
      </c>
      <c r="S770" s="19" t="str">
        <f t="shared" si="37"/>
        <v/>
      </c>
    </row>
    <row r="771" spans="18:19" ht="15.75">
      <c r="R771" s="18" t="str">
        <f t="shared" si="36"/>
        <v xml:space="preserve"> ( '', 'CRM', GETDATE(),  '',  '',  '',  '',  '',  0,  0, 0, 0,  0,  0)</v>
      </c>
      <c r="S771" s="19" t="str">
        <f t="shared" si="37"/>
        <v/>
      </c>
    </row>
    <row r="772" spans="18:19" ht="15.75">
      <c r="R772" s="18" t="str">
        <f t="shared" si="36"/>
        <v xml:space="preserve"> ( '', 'CRM', GETDATE(),  '',  '',  '',  '',  '',  0,  0, 0, 0,  0,  0)</v>
      </c>
      <c r="S772" s="19" t="str">
        <f t="shared" si="37"/>
        <v/>
      </c>
    </row>
    <row r="773" spans="18:19" ht="15.75">
      <c r="R773" s="18" t="str">
        <f t="shared" ref="R773:R836" si="38">CONCATENATE(" ( '",I773,"', 'CRM', GETDATE(),  '",B773,"',  '",C773,"',  '",E773,"',  '",F773,"',  '",G773,"',  ",IF(J773="SI",1,0),",  ",IF(K773="SI",1,0),", ",IF(L773="SI",1,0),", ",IF(N773="X",1,0),",  ",IF(O773="X",1,0),",  ",IF(P773="X",1,0),")")</f>
        <v xml:space="preserve"> ( '', 'CRM', GETDATE(),  '',  '',  '',  '',  '',  0,  0, 0, 0,  0,  0)</v>
      </c>
      <c r="S773" s="19" t="str">
        <f t="shared" ref="S773:S836" si="39">IF(I773 &lt;&gt; "",CONCATENATE("INSERT INTO EXTRAMAGCRM ( CODART, UTENTEMODIFICA, DATAMODIFICA, GRUPPO, NATURA, CATEGORIASTAT, FAMIGLIA, CONCENTRAZIONE, SPECIALITIES, ECOCERT, COSMOS,SOLUZIONIA, SOLUZIONIB, SOLUZIONIC) VALUES ",R773),"")</f>
        <v/>
      </c>
    </row>
    <row r="774" spans="18:19" ht="15.75">
      <c r="R774" s="18" t="str">
        <f t="shared" si="38"/>
        <v xml:space="preserve"> ( '', 'CRM', GETDATE(),  '',  '',  '',  '',  '',  0,  0, 0, 0,  0,  0)</v>
      </c>
      <c r="S774" s="19" t="str">
        <f t="shared" si="39"/>
        <v/>
      </c>
    </row>
    <row r="775" spans="18:19" ht="15.75">
      <c r="R775" s="18" t="str">
        <f t="shared" si="38"/>
        <v xml:space="preserve"> ( '', 'CRM', GETDATE(),  '',  '',  '',  '',  '',  0,  0, 0, 0,  0,  0)</v>
      </c>
      <c r="S775" s="19" t="str">
        <f t="shared" si="39"/>
        <v/>
      </c>
    </row>
    <row r="776" spans="18:19" ht="15.75">
      <c r="R776" s="18" t="str">
        <f t="shared" si="38"/>
        <v xml:space="preserve"> ( '', 'CRM', GETDATE(),  '',  '',  '',  '',  '',  0,  0, 0, 0,  0,  0)</v>
      </c>
      <c r="S776" s="19" t="str">
        <f t="shared" si="39"/>
        <v/>
      </c>
    </row>
    <row r="777" spans="18:19" ht="15.75">
      <c r="R777" s="18" t="str">
        <f t="shared" si="38"/>
        <v xml:space="preserve"> ( '', 'CRM', GETDATE(),  '',  '',  '',  '',  '',  0,  0, 0, 0,  0,  0)</v>
      </c>
      <c r="S777" s="19" t="str">
        <f t="shared" si="39"/>
        <v/>
      </c>
    </row>
    <row r="778" spans="18:19" ht="15.75">
      <c r="R778" s="18" t="str">
        <f t="shared" si="38"/>
        <v xml:space="preserve"> ( '', 'CRM', GETDATE(),  '',  '',  '',  '',  '',  0,  0, 0, 0,  0,  0)</v>
      </c>
      <c r="S778" s="19" t="str">
        <f t="shared" si="39"/>
        <v/>
      </c>
    </row>
    <row r="779" spans="18:19" ht="15.75">
      <c r="R779" s="18" t="str">
        <f t="shared" si="38"/>
        <v xml:space="preserve"> ( '', 'CRM', GETDATE(),  '',  '',  '',  '',  '',  0,  0, 0, 0,  0,  0)</v>
      </c>
      <c r="S779" s="19" t="str">
        <f t="shared" si="39"/>
        <v/>
      </c>
    </row>
    <row r="780" spans="18:19" ht="15.75">
      <c r="R780" s="18" t="str">
        <f t="shared" si="38"/>
        <v xml:space="preserve"> ( '', 'CRM', GETDATE(),  '',  '',  '',  '',  '',  0,  0, 0, 0,  0,  0)</v>
      </c>
      <c r="S780" s="19" t="str">
        <f t="shared" si="39"/>
        <v/>
      </c>
    </row>
    <row r="781" spans="18:19" ht="15.75">
      <c r="R781" s="18" t="str">
        <f t="shared" si="38"/>
        <v xml:space="preserve"> ( '', 'CRM', GETDATE(),  '',  '',  '',  '',  '',  0,  0, 0, 0,  0,  0)</v>
      </c>
      <c r="S781" s="19" t="str">
        <f t="shared" si="39"/>
        <v/>
      </c>
    </row>
    <row r="782" spans="18:19" ht="15.75">
      <c r="R782" s="18" t="str">
        <f t="shared" si="38"/>
        <v xml:space="preserve"> ( '', 'CRM', GETDATE(),  '',  '',  '',  '',  '',  0,  0, 0, 0,  0,  0)</v>
      </c>
      <c r="S782" s="19" t="str">
        <f t="shared" si="39"/>
        <v/>
      </c>
    </row>
    <row r="783" spans="18:19" ht="15.75">
      <c r="R783" s="18" t="str">
        <f t="shared" si="38"/>
        <v xml:space="preserve"> ( '', 'CRM', GETDATE(),  '',  '',  '',  '',  '',  0,  0, 0, 0,  0,  0)</v>
      </c>
      <c r="S783" s="19" t="str">
        <f t="shared" si="39"/>
        <v/>
      </c>
    </row>
    <row r="784" spans="18:19" ht="15.75">
      <c r="R784" s="18" t="str">
        <f t="shared" si="38"/>
        <v xml:space="preserve"> ( '', 'CRM', GETDATE(),  '',  '',  '',  '',  '',  0,  0, 0, 0,  0,  0)</v>
      </c>
      <c r="S784" s="19" t="str">
        <f t="shared" si="39"/>
        <v/>
      </c>
    </row>
    <row r="785" spans="18:19" ht="15.75">
      <c r="R785" s="18" t="str">
        <f t="shared" si="38"/>
        <v xml:space="preserve"> ( '', 'CRM', GETDATE(),  '',  '',  '',  '',  '',  0,  0, 0, 0,  0,  0)</v>
      </c>
      <c r="S785" s="19" t="str">
        <f t="shared" si="39"/>
        <v/>
      </c>
    </row>
    <row r="786" spans="18:19" ht="15.75">
      <c r="R786" s="18" t="str">
        <f t="shared" si="38"/>
        <v xml:space="preserve"> ( '', 'CRM', GETDATE(),  '',  '',  '',  '',  '',  0,  0, 0, 0,  0,  0)</v>
      </c>
      <c r="S786" s="19" t="str">
        <f t="shared" si="39"/>
        <v/>
      </c>
    </row>
    <row r="787" spans="18:19" ht="15.75">
      <c r="R787" s="18" t="str">
        <f t="shared" si="38"/>
        <v xml:space="preserve"> ( '', 'CRM', GETDATE(),  '',  '',  '',  '',  '',  0,  0, 0, 0,  0,  0)</v>
      </c>
      <c r="S787" s="19" t="str">
        <f t="shared" si="39"/>
        <v/>
      </c>
    </row>
    <row r="788" spans="18:19" ht="15.75">
      <c r="R788" s="18" t="str">
        <f t="shared" si="38"/>
        <v xml:space="preserve"> ( '', 'CRM', GETDATE(),  '',  '',  '',  '',  '',  0,  0, 0, 0,  0,  0)</v>
      </c>
      <c r="S788" s="19" t="str">
        <f t="shared" si="39"/>
        <v/>
      </c>
    </row>
    <row r="789" spans="18:19" ht="15.75">
      <c r="R789" s="18" t="str">
        <f t="shared" si="38"/>
        <v xml:space="preserve"> ( '', 'CRM', GETDATE(),  '',  '',  '',  '',  '',  0,  0, 0, 0,  0,  0)</v>
      </c>
      <c r="S789" s="19" t="str">
        <f t="shared" si="39"/>
        <v/>
      </c>
    </row>
    <row r="790" spans="18:19" ht="15.75">
      <c r="R790" s="18" t="str">
        <f t="shared" si="38"/>
        <v xml:space="preserve"> ( '', 'CRM', GETDATE(),  '',  '',  '',  '',  '',  0,  0, 0, 0,  0,  0)</v>
      </c>
      <c r="S790" s="19" t="str">
        <f t="shared" si="39"/>
        <v/>
      </c>
    </row>
    <row r="791" spans="18:19" ht="15.75">
      <c r="R791" s="18" t="str">
        <f t="shared" si="38"/>
        <v xml:space="preserve"> ( '', 'CRM', GETDATE(),  '',  '',  '',  '',  '',  0,  0, 0, 0,  0,  0)</v>
      </c>
      <c r="S791" s="19" t="str">
        <f t="shared" si="39"/>
        <v/>
      </c>
    </row>
    <row r="792" spans="18:19" ht="15.75">
      <c r="R792" s="18" t="str">
        <f t="shared" si="38"/>
        <v xml:space="preserve"> ( '', 'CRM', GETDATE(),  '',  '',  '',  '',  '',  0,  0, 0, 0,  0,  0)</v>
      </c>
      <c r="S792" s="19" t="str">
        <f t="shared" si="39"/>
        <v/>
      </c>
    </row>
    <row r="793" spans="18:19" ht="15.75">
      <c r="R793" s="18" t="str">
        <f t="shared" si="38"/>
        <v xml:space="preserve"> ( '', 'CRM', GETDATE(),  '',  '',  '',  '',  '',  0,  0, 0, 0,  0,  0)</v>
      </c>
      <c r="S793" s="19" t="str">
        <f t="shared" si="39"/>
        <v/>
      </c>
    </row>
    <row r="794" spans="18:19" ht="15.75">
      <c r="R794" s="18" t="str">
        <f t="shared" si="38"/>
        <v xml:space="preserve"> ( '', 'CRM', GETDATE(),  '',  '',  '',  '',  '',  0,  0, 0, 0,  0,  0)</v>
      </c>
      <c r="S794" s="19" t="str">
        <f t="shared" si="39"/>
        <v/>
      </c>
    </row>
    <row r="795" spans="18:19" ht="15.75">
      <c r="R795" s="18" t="str">
        <f t="shared" si="38"/>
        <v xml:space="preserve"> ( '', 'CRM', GETDATE(),  '',  '',  '',  '',  '',  0,  0, 0, 0,  0,  0)</v>
      </c>
      <c r="S795" s="19" t="str">
        <f t="shared" si="39"/>
        <v/>
      </c>
    </row>
    <row r="796" spans="18:19" ht="15.75">
      <c r="R796" s="18" t="str">
        <f t="shared" si="38"/>
        <v xml:space="preserve"> ( '', 'CRM', GETDATE(),  '',  '',  '',  '',  '',  0,  0, 0, 0,  0,  0)</v>
      </c>
      <c r="S796" s="19" t="str">
        <f t="shared" si="39"/>
        <v/>
      </c>
    </row>
    <row r="797" spans="18:19" ht="15.75">
      <c r="R797" s="18" t="str">
        <f t="shared" si="38"/>
        <v xml:space="preserve"> ( '', 'CRM', GETDATE(),  '',  '',  '',  '',  '',  0,  0, 0, 0,  0,  0)</v>
      </c>
      <c r="S797" s="19" t="str">
        <f t="shared" si="39"/>
        <v/>
      </c>
    </row>
    <row r="798" spans="18:19" ht="15.75">
      <c r="R798" s="18" t="str">
        <f t="shared" si="38"/>
        <v xml:space="preserve"> ( '', 'CRM', GETDATE(),  '',  '',  '',  '',  '',  0,  0, 0, 0,  0,  0)</v>
      </c>
      <c r="S798" s="19" t="str">
        <f t="shared" si="39"/>
        <v/>
      </c>
    </row>
    <row r="799" spans="18:19" ht="15.75">
      <c r="R799" s="18" t="str">
        <f t="shared" si="38"/>
        <v xml:space="preserve"> ( '', 'CRM', GETDATE(),  '',  '',  '',  '',  '',  0,  0, 0, 0,  0,  0)</v>
      </c>
      <c r="S799" s="19" t="str">
        <f t="shared" si="39"/>
        <v/>
      </c>
    </row>
    <row r="800" spans="18:19" ht="15.75">
      <c r="R800" s="18" t="str">
        <f t="shared" si="38"/>
        <v xml:space="preserve"> ( '', 'CRM', GETDATE(),  '',  '',  '',  '',  '',  0,  0, 0, 0,  0,  0)</v>
      </c>
      <c r="S800" s="19" t="str">
        <f t="shared" si="39"/>
        <v/>
      </c>
    </row>
    <row r="801" spans="18:19" ht="15.75">
      <c r="R801" s="18" t="str">
        <f t="shared" si="38"/>
        <v xml:space="preserve"> ( '', 'CRM', GETDATE(),  '',  '',  '',  '',  '',  0,  0, 0, 0,  0,  0)</v>
      </c>
      <c r="S801" s="19" t="str">
        <f t="shared" si="39"/>
        <v/>
      </c>
    </row>
    <row r="802" spans="18:19" ht="15.75">
      <c r="R802" s="18" t="str">
        <f t="shared" si="38"/>
        <v xml:space="preserve"> ( '', 'CRM', GETDATE(),  '',  '',  '',  '',  '',  0,  0, 0, 0,  0,  0)</v>
      </c>
      <c r="S802" s="19" t="str">
        <f t="shared" si="39"/>
        <v/>
      </c>
    </row>
    <row r="803" spans="18:19" ht="15.75">
      <c r="R803" s="18" t="str">
        <f t="shared" si="38"/>
        <v xml:space="preserve"> ( '', 'CRM', GETDATE(),  '',  '',  '',  '',  '',  0,  0, 0, 0,  0,  0)</v>
      </c>
      <c r="S803" s="19" t="str">
        <f t="shared" si="39"/>
        <v/>
      </c>
    </row>
    <row r="804" spans="18:19" ht="15.75">
      <c r="R804" s="18" t="str">
        <f t="shared" si="38"/>
        <v xml:space="preserve"> ( '', 'CRM', GETDATE(),  '',  '',  '',  '',  '',  0,  0, 0, 0,  0,  0)</v>
      </c>
      <c r="S804" s="19" t="str">
        <f t="shared" si="39"/>
        <v/>
      </c>
    </row>
    <row r="805" spans="18:19" ht="15.75">
      <c r="R805" s="18" t="str">
        <f t="shared" si="38"/>
        <v xml:space="preserve"> ( '', 'CRM', GETDATE(),  '',  '',  '',  '',  '',  0,  0, 0, 0,  0,  0)</v>
      </c>
      <c r="S805" s="19" t="str">
        <f t="shared" si="39"/>
        <v/>
      </c>
    </row>
    <row r="806" spans="18:19" ht="15.75">
      <c r="R806" s="18" t="str">
        <f t="shared" si="38"/>
        <v xml:space="preserve"> ( '', 'CRM', GETDATE(),  '',  '',  '',  '',  '',  0,  0, 0, 0,  0,  0)</v>
      </c>
      <c r="S806" s="19" t="str">
        <f t="shared" si="39"/>
        <v/>
      </c>
    </row>
    <row r="807" spans="18:19" ht="15.75">
      <c r="R807" s="18" t="str">
        <f t="shared" si="38"/>
        <v xml:space="preserve"> ( '', 'CRM', GETDATE(),  '',  '',  '',  '',  '',  0,  0, 0, 0,  0,  0)</v>
      </c>
      <c r="S807" s="19" t="str">
        <f t="shared" si="39"/>
        <v/>
      </c>
    </row>
    <row r="808" spans="18:19" ht="15.75">
      <c r="R808" s="18" t="str">
        <f t="shared" si="38"/>
        <v xml:space="preserve"> ( '', 'CRM', GETDATE(),  '',  '',  '',  '',  '',  0,  0, 0, 0,  0,  0)</v>
      </c>
      <c r="S808" s="19" t="str">
        <f t="shared" si="39"/>
        <v/>
      </c>
    </row>
    <row r="809" spans="18:19" ht="15.75">
      <c r="R809" s="18" t="str">
        <f t="shared" si="38"/>
        <v xml:space="preserve"> ( '', 'CRM', GETDATE(),  '',  '',  '',  '',  '',  0,  0, 0, 0,  0,  0)</v>
      </c>
      <c r="S809" s="19" t="str">
        <f t="shared" si="39"/>
        <v/>
      </c>
    </row>
    <row r="810" spans="18:19" ht="15.75">
      <c r="R810" s="18" t="str">
        <f t="shared" si="38"/>
        <v xml:space="preserve"> ( '', 'CRM', GETDATE(),  '',  '',  '',  '',  '',  0,  0, 0, 0,  0,  0)</v>
      </c>
      <c r="S810" s="19" t="str">
        <f t="shared" si="39"/>
        <v/>
      </c>
    </row>
    <row r="811" spans="18:19" ht="15.75">
      <c r="R811" s="18" t="str">
        <f t="shared" si="38"/>
        <v xml:space="preserve"> ( '', 'CRM', GETDATE(),  '',  '',  '',  '',  '',  0,  0, 0, 0,  0,  0)</v>
      </c>
      <c r="S811" s="19" t="str">
        <f t="shared" si="39"/>
        <v/>
      </c>
    </row>
    <row r="812" spans="18:19" ht="15.75">
      <c r="R812" s="18" t="str">
        <f t="shared" si="38"/>
        <v xml:space="preserve"> ( '', 'CRM', GETDATE(),  '',  '',  '',  '',  '',  0,  0, 0, 0,  0,  0)</v>
      </c>
      <c r="S812" s="19" t="str">
        <f t="shared" si="39"/>
        <v/>
      </c>
    </row>
    <row r="813" spans="18:19" ht="15.75">
      <c r="R813" s="18" t="str">
        <f t="shared" si="38"/>
        <v xml:space="preserve"> ( '', 'CRM', GETDATE(),  '',  '',  '',  '',  '',  0,  0, 0, 0,  0,  0)</v>
      </c>
      <c r="S813" s="19" t="str">
        <f t="shared" si="39"/>
        <v/>
      </c>
    </row>
    <row r="814" spans="18:19" ht="15.75">
      <c r="R814" s="18" t="str">
        <f t="shared" si="38"/>
        <v xml:space="preserve"> ( '', 'CRM', GETDATE(),  '',  '',  '',  '',  '',  0,  0, 0, 0,  0,  0)</v>
      </c>
      <c r="S814" s="19" t="str">
        <f t="shared" si="39"/>
        <v/>
      </c>
    </row>
    <row r="815" spans="18:19" ht="15.75">
      <c r="R815" s="18" t="str">
        <f t="shared" si="38"/>
        <v xml:space="preserve"> ( '', 'CRM', GETDATE(),  '',  '',  '',  '',  '',  0,  0, 0, 0,  0,  0)</v>
      </c>
      <c r="S815" s="19" t="str">
        <f t="shared" si="39"/>
        <v/>
      </c>
    </row>
    <row r="816" spans="18:19" ht="15.75">
      <c r="R816" s="18" t="str">
        <f t="shared" si="38"/>
        <v xml:space="preserve"> ( '', 'CRM', GETDATE(),  '',  '',  '',  '',  '',  0,  0, 0, 0,  0,  0)</v>
      </c>
      <c r="S816" s="19" t="str">
        <f t="shared" si="39"/>
        <v/>
      </c>
    </row>
    <row r="817" spans="18:19" ht="15.75">
      <c r="R817" s="18" t="str">
        <f t="shared" si="38"/>
        <v xml:space="preserve"> ( '', 'CRM', GETDATE(),  '',  '',  '',  '',  '',  0,  0, 0, 0,  0,  0)</v>
      </c>
      <c r="S817" s="19" t="str">
        <f t="shared" si="39"/>
        <v/>
      </c>
    </row>
    <row r="818" spans="18:19" ht="15.75">
      <c r="R818" s="18" t="str">
        <f t="shared" si="38"/>
        <v xml:space="preserve"> ( '', 'CRM', GETDATE(),  '',  '',  '',  '',  '',  0,  0, 0, 0,  0,  0)</v>
      </c>
      <c r="S818" s="19" t="str">
        <f t="shared" si="39"/>
        <v/>
      </c>
    </row>
    <row r="819" spans="18:19" ht="15.75">
      <c r="R819" s="18" t="str">
        <f t="shared" si="38"/>
        <v xml:space="preserve"> ( '', 'CRM', GETDATE(),  '',  '',  '',  '',  '',  0,  0, 0, 0,  0,  0)</v>
      </c>
      <c r="S819" s="19" t="str">
        <f t="shared" si="39"/>
        <v/>
      </c>
    </row>
    <row r="820" spans="18:19" ht="15.75">
      <c r="R820" s="18" t="str">
        <f t="shared" si="38"/>
        <v xml:space="preserve"> ( '', 'CRM', GETDATE(),  '',  '',  '',  '',  '',  0,  0, 0, 0,  0,  0)</v>
      </c>
      <c r="S820" s="19" t="str">
        <f t="shared" si="39"/>
        <v/>
      </c>
    </row>
    <row r="821" spans="18:19" ht="15.75">
      <c r="R821" s="18" t="str">
        <f t="shared" si="38"/>
        <v xml:space="preserve"> ( '', 'CRM', GETDATE(),  '',  '',  '',  '',  '',  0,  0, 0, 0,  0,  0)</v>
      </c>
      <c r="S821" s="19" t="str">
        <f t="shared" si="39"/>
        <v/>
      </c>
    </row>
    <row r="822" spans="18:19" ht="15.75">
      <c r="R822" s="18" t="str">
        <f t="shared" si="38"/>
        <v xml:space="preserve"> ( '', 'CRM', GETDATE(),  '',  '',  '',  '',  '',  0,  0, 0, 0,  0,  0)</v>
      </c>
      <c r="S822" s="19" t="str">
        <f t="shared" si="39"/>
        <v/>
      </c>
    </row>
    <row r="823" spans="18:19" ht="15.75">
      <c r="R823" s="18" t="str">
        <f t="shared" si="38"/>
        <v xml:space="preserve"> ( '', 'CRM', GETDATE(),  '',  '',  '',  '',  '',  0,  0, 0, 0,  0,  0)</v>
      </c>
      <c r="S823" s="19" t="str">
        <f t="shared" si="39"/>
        <v/>
      </c>
    </row>
    <row r="824" spans="18:19" ht="15.75">
      <c r="R824" s="18" t="str">
        <f t="shared" si="38"/>
        <v xml:space="preserve"> ( '', 'CRM', GETDATE(),  '',  '',  '',  '',  '',  0,  0, 0, 0,  0,  0)</v>
      </c>
      <c r="S824" s="19" t="str">
        <f t="shared" si="39"/>
        <v/>
      </c>
    </row>
    <row r="825" spans="18:19" ht="15.75">
      <c r="R825" s="18" t="str">
        <f t="shared" si="38"/>
        <v xml:space="preserve"> ( '', 'CRM', GETDATE(),  '',  '',  '',  '',  '',  0,  0, 0, 0,  0,  0)</v>
      </c>
      <c r="S825" s="19" t="str">
        <f t="shared" si="39"/>
        <v/>
      </c>
    </row>
    <row r="826" spans="18:19" ht="15.75">
      <c r="R826" s="18" t="str">
        <f t="shared" si="38"/>
        <v xml:space="preserve"> ( '', 'CRM', GETDATE(),  '',  '',  '',  '',  '',  0,  0, 0, 0,  0,  0)</v>
      </c>
      <c r="S826" s="19" t="str">
        <f t="shared" si="39"/>
        <v/>
      </c>
    </row>
    <row r="827" spans="18:19" ht="15.75">
      <c r="R827" s="18" t="str">
        <f t="shared" si="38"/>
        <v xml:space="preserve"> ( '', 'CRM', GETDATE(),  '',  '',  '',  '',  '',  0,  0, 0, 0,  0,  0)</v>
      </c>
      <c r="S827" s="19" t="str">
        <f t="shared" si="39"/>
        <v/>
      </c>
    </row>
    <row r="828" spans="18:19" ht="15.75">
      <c r="R828" s="18" t="str">
        <f t="shared" si="38"/>
        <v xml:space="preserve"> ( '', 'CRM', GETDATE(),  '',  '',  '',  '',  '',  0,  0, 0, 0,  0,  0)</v>
      </c>
      <c r="S828" s="19" t="str">
        <f t="shared" si="39"/>
        <v/>
      </c>
    </row>
    <row r="829" spans="18:19" ht="15.75">
      <c r="R829" s="18" t="str">
        <f t="shared" si="38"/>
        <v xml:space="preserve"> ( '', 'CRM', GETDATE(),  '',  '',  '',  '',  '',  0,  0, 0, 0,  0,  0)</v>
      </c>
      <c r="S829" s="19" t="str">
        <f t="shared" si="39"/>
        <v/>
      </c>
    </row>
    <row r="830" spans="18:19" ht="15.75">
      <c r="R830" s="18" t="str">
        <f t="shared" si="38"/>
        <v xml:space="preserve"> ( '', 'CRM', GETDATE(),  '',  '',  '',  '',  '',  0,  0, 0, 0,  0,  0)</v>
      </c>
      <c r="S830" s="19" t="str">
        <f t="shared" si="39"/>
        <v/>
      </c>
    </row>
    <row r="831" spans="18:19" ht="15.75">
      <c r="R831" s="18" t="str">
        <f t="shared" si="38"/>
        <v xml:space="preserve"> ( '', 'CRM', GETDATE(),  '',  '',  '',  '',  '',  0,  0, 0, 0,  0,  0)</v>
      </c>
      <c r="S831" s="19" t="str">
        <f t="shared" si="39"/>
        <v/>
      </c>
    </row>
    <row r="832" spans="18:19" ht="15.75">
      <c r="R832" s="18" t="str">
        <f t="shared" si="38"/>
        <v xml:space="preserve"> ( '', 'CRM', GETDATE(),  '',  '',  '',  '',  '',  0,  0, 0, 0,  0,  0)</v>
      </c>
      <c r="S832" s="19" t="str">
        <f t="shared" si="39"/>
        <v/>
      </c>
    </row>
    <row r="833" spans="18:19" ht="15.75">
      <c r="R833" s="18" t="str">
        <f t="shared" si="38"/>
        <v xml:space="preserve"> ( '', 'CRM', GETDATE(),  '',  '',  '',  '',  '',  0,  0, 0, 0,  0,  0)</v>
      </c>
      <c r="S833" s="19" t="str">
        <f t="shared" si="39"/>
        <v/>
      </c>
    </row>
    <row r="834" spans="18:19" ht="15.75">
      <c r="R834" s="18" t="str">
        <f t="shared" si="38"/>
        <v xml:space="preserve"> ( '', 'CRM', GETDATE(),  '',  '',  '',  '',  '',  0,  0, 0, 0,  0,  0)</v>
      </c>
      <c r="S834" s="19" t="str">
        <f t="shared" si="39"/>
        <v/>
      </c>
    </row>
    <row r="835" spans="18:19" ht="15.75">
      <c r="R835" s="18" t="str">
        <f t="shared" si="38"/>
        <v xml:space="preserve"> ( '', 'CRM', GETDATE(),  '',  '',  '',  '',  '',  0,  0, 0, 0,  0,  0)</v>
      </c>
      <c r="S835" s="19" t="str">
        <f t="shared" si="39"/>
        <v/>
      </c>
    </row>
    <row r="836" spans="18:19" ht="15.75">
      <c r="R836" s="18" t="str">
        <f t="shared" si="38"/>
        <v xml:space="preserve"> ( '', 'CRM', GETDATE(),  '',  '',  '',  '',  '',  0,  0, 0, 0,  0,  0)</v>
      </c>
      <c r="S836" s="19" t="str">
        <f t="shared" si="39"/>
        <v/>
      </c>
    </row>
    <row r="837" spans="18:19" ht="15.75">
      <c r="R837" s="18" t="str">
        <f t="shared" ref="R837:R900" si="40">CONCATENATE(" ( '",I837,"', 'CRM', GETDATE(),  '",B837,"',  '",C837,"',  '",E837,"',  '",F837,"',  '",G837,"',  ",IF(J837="SI",1,0),",  ",IF(K837="SI",1,0),", ",IF(L837="SI",1,0),", ",IF(N837="X",1,0),",  ",IF(O837="X",1,0),",  ",IF(P837="X",1,0),")")</f>
        <v xml:space="preserve"> ( '', 'CRM', GETDATE(),  '',  '',  '',  '',  '',  0,  0, 0, 0,  0,  0)</v>
      </c>
      <c r="S837" s="19" t="str">
        <f t="shared" ref="S837:S900" si="41">IF(I837 &lt;&gt; "",CONCATENATE("INSERT INTO EXTRAMAGCRM ( CODART, UTENTEMODIFICA, DATAMODIFICA, GRUPPO, NATURA, CATEGORIASTAT, FAMIGLIA, CONCENTRAZIONE, SPECIALITIES, ECOCERT, COSMOS,SOLUZIONIA, SOLUZIONIB, SOLUZIONIC) VALUES ",R837),"")</f>
        <v/>
      </c>
    </row>
    <row r="838" spans="18:19" ht="15.75">
      <c r="R838" s="18" t="str">
        <f t="shared" si="40"/>
        <v xml:space="preserve"> ( '', 'CRM', GETDATE(),  '',  '',  '',  '',  '',  0,  0, 0, 0,  0,  0)</v>
      </c>
      <c r="S838" s="19" t="str">
        <f t="shared" si="41"/>
        <v/>
      </c>
    </row>
    <row r="839" spans="18:19" ht="15.75">
      <c r="R839" s="18" t="str">
        <f t="shared" si="40"/>
        <v xml:space="preserve"> ( '', 'CRM', GETDATE(),  '',  '',  '',  '',  '',  0,  0, 0, 0,  0,  0)</v>
      </c>
      <c r="S839" s="19" t="str">
        <f t="shared" si="41"/>
        <v/>
      </c>
    </row>
    <row r="840" spans="18:19" ht="15.75">
      <c r="R840" s="18" t="str">
        <f t="shared" si="40"/>
        <v xml:space="preserve"> ( '', 'CRM', GETDATE(),  '',  '',  '',  '',  '',  0,  0, 0, 0,  0,  0)</v>
      </c>
      <c r="S840" s="19" t="str">
        <f t="shared" si="41"/>
        <v/>
      </c>
    </row>
    <row r="841" spans="18:19" ht="15.75">
      <c r="R841" s="18" t="str">
        <f t="shared" si="40"/>
        <v xml:space="preserve"> ( '', 'CRM', GETDATE(),  '',  '',  '',  '',  '',  0,  0, 0, 0,  0,  0)</v>
      </c>
      <c r="S841" s="19" t="str">
        <f t="shared" si="41"/>
        <v/>
      </c>
    </row>
    <row r="842" spans="18:19" ht="15.75">
      <c r="R842" s="18" t="str">
        <f t="shared" si="40"/>
        <v xml:space="preserve"> ( '', 'CRM', GETDATE(),  '',  '',  '',  '',  '',  0,  0, 0, 0,  0,  0)</v>
      </c>
      <c r="S842" s="19" t="str">
        <f t="shared" si="41"/>
        <v/>
      </c>
    </row>
    <row r="843" spans="18:19" ht="15.75">
      <c r="R843" s="18" t="str">
        <f t="shared" si="40"/>
        <v xml:space="preserve"> ( '', 'CRM', GETDATE(),  '',  '',  '',  '',  '',  0,  0, 0, 0,  0,  0)</v>
      </c>
      <c r="S843" s="19" t="str">
        <f t="shared" si="41"/>
        <v/>
      </c>
    </row>
    <row r="844" spans="18:19" ht="15.75">
      <c r="R844" s="18" t="str">
        <f t="shared" si="40"/>
        <v xml:space="preserve"> ( '', 'CRM', GETDATE(),  '',  '',  '',  '',  '',  0,  0, 0, 0,  0,  0)</v>
      </c>
      <c r="S844" s="19" t="str">
        <f t="shared" si="41"/>
        <v/>
      </c>
    </row>
    <row r="845" spans="18:19" ht="15.75">
      <c r="R845" s="18" t="str">
        <f t="shared" si="40"/>
        <v xml:space="preserve"> ( '', 'CRM', GETDATE(),  '',  '',  '',  '',  '',  0,  0, 0, 0,  0,  0)</v>
      </c>
      <c r="S845" s="19" t="str">
        <f t="shared" si="41"/>
        <v/>
      </c>
    </row>
    <row r="846" spans="18:19" ht="15.75">
      <c r="R846" s="18" t="str">
        <f t="shared" si="40"/>
        <v xml:space="preserve"> ( '', 'CRM', GETDATE(),  '',  '',  '',  '',  '',  0,  0, 0, 0,  0,  0)</v>
      </c>
      <c r="S846" s="19" t="str">
        <f t="shared" si="41"/>
        <v/>
      </c>
    </row>
    <row r="847" spans="18:19" ht="15.75">
      <c r="R847" s="18" t="str">
        <f t="shared" si="40"/>
        <v xml:space="preserve"> ( '', 'CRM', GETDATE(),  '',  '',  '',  '',  '',  0,  0, 0, 0,  0,  0)</v>
      </c>
      <c r="S847" s="19" t="str">
        <f t="shared" si="41"/>
        <v/>
      </c>
    </row>
    <row r="848" spans="18:19" ht="15.75">
      <c r="R848" s="18" t="str">
        <f t="shared" si="40"/>
        <v xml:space="preserve"> ( '', 'CRM', GETDATE(),  '',  '',  '',  '',  '',  0,  0, 0, 0,  0,  0)</v>
      </c>
      <c r="S848" s="19" t="str">
        <f t="shared" si="41"/>
        <v/>
      </c>
    </row>
    <row r="849" spans="18:19" ht="15.75">
      <c r="R849" s="18" t="str">
        <f t="shared" si="40"/>
        <v xml:space="preserve"> ( '', 'CRM', GETDATE(),  '',  '',  '',  '',  '',  0,  0, 0, 0,  0,  0)</v>
      </c>
      <c r="S849" s="19" t="str">
        <f t="shared" si="41"/>
        <v/>
      </c>
    </row>
    <row r="850" spans="18:19" ht="15.75">
      <c r="R850" s="18" t="str">
        <f t="shared" si="40"/>
        <v xml:space="preserve"> ( '', 'CRM', GETDATE(),  '',  '',  '',  '',  '',  0,  0, 0, 0,  0,  0)</v>
      </c>
      <c r="S850" s="19" t="str">
        <f t="shared" si="41"/>
        <v/>
      </c>
    </row>
    <row r="851" spans="18:19" ht="15.75">
      <c r="R851" s="18" t="str">
        <f t="shared" si="40"/>
        <v xml:space="preserve"> ( '', 'CRM', GETDATE(),  '',  '',  '',  '',  '',  0,  0, 0, 0,  0,  0)</v>
      </c>
      <c r="S851" s="19" t="str">
        <f t="shared" si="41"/>
        <v/>
      </c>
    </row>
    <row r="852" spans="18:19" ht="15.75">
      <c r="R852" s="18" t="str">
        <f t="shared" si="40"/>
        <v xml:space="preserve"> ( '', 'CRM', GETDATE(),  '',  '',  '',  '',  '',  0,  0, 0, 0,  0,  0)</v>
      </c>
      <c r="S852" s="19" t="str">
        <f t="shared" si="41"/>
        <v/>
      </c>
    </row>
    <row r="853" spans="18:19" ht="15.75">
      <c r="R853" s="18" t="str">
        <f t="shared" si="40"/>
        <v xml:space="preserve"> ( '', 'CRM', GETDATE(),  '',  '',  '',  '',  '',  0,  0, 0, 0,  0,  0)</v>
      </c>
      <c r="S853" s="19" t="str">
        <f t="shared" si="41"/>
        <v/>
      </c>
    </row>
    <row r="854" spans="18:19" ht="15.75">
      <c r="R854" s="18" t="str">
        <f t="shared" si="40"/>
        <v xml:space="preserve"> ( '', 'CRM', GETDATE(),  '',  '',  '',  '',  '',  0,  0, 0, 0,  0,  0)</v>
      </c>
      <c r="S854" s="19" t="str">
        <f t="shared" si="41"/>
        <v/>
      </c>
    </row>
    <row r="855" spans="18:19" ht="15.75">
      <c r="R855" s="18" t="str">
        <f t="shared" si="40"/>
        <v xml:space="preserve"> ( '', 'CRM', GETDATE(),  '',  '',  '',  '',  '',  0,  0, 0, 0,  0,  0)</v>
      </c>
      <c r="S855" s="19" t="str">
        <f t="shared" si="41"/>
        <v/>
      </c>
    </row>
    <row r="856" spans="18:19" ht="15.75">
      <c r="R856" s="18" t="str">
        <f t="shared" si="40"/>
        <v xml:space="preserve"> ( '', 'CRM', GETDATE(),  '',  '',  '',  '',  '',  0,  0, 0, 0,  0,  0)</v>
      </c>
      <c r="S856" s="19" t="str">
        <f t="shared" si="41"/>
        <v/>
      </c>
    </row>
    <row r="857" spans="18:19" ht="15.75">
      <c r="R857" s="18" t="str">
        <f t="shared" si="40"/>
        <v xml:space="preserve"> ( '', 'CRM', GETDATE(),  '',  '',  '',  '',  '',  0,  0, 0, 0,  0,  0)</v>
      </c>
      <c r="S857" s="19" t="str">
        <f t="shared" si="41"/>
        <v/>
      </c>
    </row>
    <row r="858" spans="18:19" ht="15.75">
      <c r="R858" s="18" t="str">
        <f t="shared" si="40"/>
        <v xml:space="preserve"> ( '', 'CRM', GETDATE(),  '',  '',  '',  '',  '',  0,  0, 0, 0,  0,  0)</v>
      </c>
      <c r="S858" s="19" t="str">
        <f t="shared" si="41"/>
        <v/>
      </c>
    </row>
    <row r="859" spans="18:19" ht="15.75">
      <c r="R859" s="18" t="str">
        <f t="shared" si="40"/>
        <v xml:space="preserve"> ( '', 'CRM', GETDATE(),  '',  '',  '',  '',  '',  0,  0, 0, 0,  0,  0)</v>
      </c>
      <c r="S859" s="19" t="str">
        <f t="shared" si="41"/>
        <v/>
      </c>
    </row>
    <row r="860" spans="18:19" ht="15.75">
      <c r="R860" s="18" t="str">
        <f t="shared" si="40"/>
        <v xml:space="preserve"> ( '', 'CRM', GETDATE(),  '',  '',  '',  '',  '',  0,  0, 0, 0,  0,  0)</v>
      </c>
      <c r="S860" s="19" t="str">
        <f t="shared" si="41"/>
        <v/>
      </c>
    </row>
    <row r="861" spans="18:19" ht="15.75">
      <c r="R861" s="18" t="str">
        <f t="shared" si="40"/>
        <v xml:space="preserve"> ( '', 'CRM', GETDATE(),  '',  '',  '',  '',  '',  0,  0, 0, 0,  0,  0)</v>
      </c>
      <c r="S861" s="19" t="str">
        <f t="shared" si="41"/>
        <v/>
      </c>
    </row>
    <row r="862" spans="18:19" ht="15.75">
      <c r="R862" s="18" t="str">
        <f t="shared" si="40"/>
        <v xml:space="preserve"> ( '', 'CRM', GETDATE(),  '',  '',  '',  '',  '',  0,  0, 0, 0,  0,  0)</v>
      </c>
      <c r="S862" s="19" t="str">
        <f t="shared" si="41"/>
        <v/>
      </c>
    </row>
    <row r="863" spans="18:19" ht="15.75">
      <c r="R863" s="18" t="str">
        <f t="shared" si="40"/>
        <v xml:space="preserve"> ( '', 'CRM', GETDATE(),  '',  '',  '',  '',  '',  0,  0, 0, 0,  0,  0)</v>
      </c>
      <c r="S863" s="19" t="str">
        <f t="shared" si="41"/>
        <v/>
      </c>
    </row>
    <row r="864" spans="18:19" ht="15.75">
      <c r="R864" s="18" t="str">
        <f t="shared" si="40"/>
        <v xml:space="preserve"> ( '', 'CRM', GETDATE(),  '',  '',  '',  '',  '',  0,  0, 0, 0,  0,  0)</v>
      </c>
      <c r="S864" s="19" t="str">
        <f t="shared" si="41"/>
        <v/>
      </c>
    </row>
    <row r="865" spans="18:19" ht="15.75">
      <c r="R865" s="18" t="str">
        <f t="shared" si="40"/>
        <v xml:space="preserve"> ( '', 'CRM', GETDATE(),  '',  '',  '',  '',  '',  0,  0, 0, 0,  0,  0)</v>
      </c>
      <c r="S865" s="19" t="str">
        <f t="shared" si="41"/>
        <v/>
      </c>
    </row>
    <row r="866" spans="18:19" ht="15.75">
      <c r="R866" s="18" t="str">
        <f t="shared" si="40"/>
        <v xml:space="preserve"> ( '', 'CRM', GETDATE(),  '',  '',  '',  '',  '',  0,  0, 0, 0,  0,  0)</v>
      </c>
      <c r="S866" s="19" t="str">
        <f t="shared" si="41"/>
        <v/>
      </c>
    </row>
    <row r="867" spans="18:19" ht="15.75">
      <c r="R867" s="18" t="str">
        <f t="shared" si="40"/>
        <v xml:space="preserve"> ( '', 'CRM', GETDATE(),  '',  '',  '',  '',  '',  0,  0, 0, 0,  0,  0)</v>
      </c>
      <c r="S867" s="19" t="str">
        <f t="shared" si="41"/>
        <v/>
      </c>
    </row>
    <row r="868" spans="18:19" ht="15.75">
      <c r="R868" s="18" t="str">
        <f t="shared" si="40"/>
        <v xml:space="preserve"> ( '', 'CRM', GETDATE(),  '',  '',  '',  '',  '',  0,  0, 0, 0,  0,  0)</v>
      </c>
      <c r="S868" s="19" t="str">
        <f t="shared" si="41"/>
        <v/>
      </c>
    </row>
    <row r="869" spans="18:19" ht="15.75">
      <c r="R869" s="18" t="str">
        <f t="shared" si="40"/>
        <v xml:space="preserve"> ( '', 'CRM', GETDATE(),  '',  '',  '',  '',  '',  0,  0, 0, 0,  0,  0)</v>
      </c>
      <c r="S869" s="19" t="str">
        <f t="shared" si="41"/>
        <v/>
      </c>
    </row>
    <row r="870" spans="18:19" ht="15.75">
      <c r="R870" s="18" t="str">
        <f t="shared" si="40"/>
        <v xml:space="preserve"> ( '', 'CRM', GETDATE(),  '',  '',  '',  '',  '',  0,  0, 0, 0,  0,  0)</v>
      </c>
      <c r="S870" s="19" t="str">
        <f t="shared" si="41"/>
        <v/>
      </c>
    </row>
    <row r="871" spans="18:19" ht="15.75">
      <c r="R871" s="18" t="str">
        <f t="shared" si="40"/>
        <v xml:space="preserve"> ( '', 'CRM', GETDATE(),  '',  '',  '',  '',  '',  0,  0, 0, 0,  0,  0)</v>
      </c>
      <c r="S871" s="19" t="str">
        <f t="shared" si="41"/>
        <v/>
      </c>
    </row>
    <row r="872" spans="18:19" ht="15.75">
      <c r="R872" s="18" t="str">
        <f t="shared" si="40"/>
        <v xml:space="preserve"> ( '', 'CRM', GETDATE(),  '',  '',  '',  '',  '',  0,  0, 0, 0,  0,  0)</v>
      </c>
      <c r="S872" s="19" t="str">
        <f t="shared" si="41"/>
        <v/>
      </c>
    </row>
    <row r="873" spans="18:19" ht="15.75">
      <c r="R873" s="18" t="str">
        <f t="shared" si="40"/>
        <v xml:space="preserve"> ( '', 'CRM', GETDATE(),  '',  '',  '',  '',  '',  0,  0, 0, 0,  0,  0)</v>
      </c>
      <c r="S873" s="19" t="str">
        <f t="shared" si="41"/>
        <v/>
      </c>
    </row>
    <row r="874" spans="18:19" ht="15.75">
      <c r="R874" s="18" t="str">
        <f t="shared" si="40"/>
        <v xml:space="preserve"> ( '', 'CRM', GETDATE(),  '',  '',  '',  '',  '',  0,  0, 0, 0,  0,  0)</v>
      </c>
      <c r="S874" s="19" t="str">
        <f t="shared" si="41"/>
        <v/>
      </c>
    </row>
    <row r="875" spans="18:19" ht="15.75">
      <c r="R875" s="18" t="str">
        <f t="shared" si="40"/>
        <v xml:space="preserve"> ( '', 'CRM', GETDATE(),  '',  '',  '',  '',  '',  0,  0, 0, 0,  0,  0)</v>
      </c>
      <c r="S875" s="19" t="str">
        <f t="shared" si="41"/>
        <v/>
      </c>
    </row>
    <row r="876" spans="18:19" ht="15.75">
      <c r="R876" s="18" t="str">
        <f t="shared" si="40"/>
        <v xml:space="preserve"> ( '', 'CRM', GETDATE(),  '',  '',  '',  '',  '',  0,  0, 0, 0,  0,  0)</v>
      </c>
      <c r="S876" s="19" t="str">
        <f t="shared" si="41"/>
        <v/>
      </c>
    </row>
    <row r="877" spans="18:19" ht="15.75">
      <c r="R877" s="18" t="str">
        <f t="shared" si="40"/>
        <v xml:space="preserve"> ( '', 'CRM', GETDATE(),  '',  '',  '',  '',  '',  0,  0, 0, 0,  0,  0)</v>
      </c>
      <c r="S877" s="19" t="str">
        <f t="shared" si="41"/>
        <v/>
      </c>
    </row>
    <row r="878" spans="18:19" ht="15.75">
      <c r="R878" s="18" t="str">
        <f t="shared" si="40"/>
        <v xml:space="preserve"> ( '', 'CRM', GETDATE(),  '',  '',  '',  '',  '',  0,  0, 0, 0,  0,  0)</v>
      </c>
      <c r="S878" s="19" t="str">
        <f t="shared" si="41"/>
        <v/>
      </c>
    </row>
    <row r="879" spans="18:19" ht="15.75">
      <c r="R879" s="18" t="str">
        <f t="shared" si="40"/>
        <v xml:space="preserve"> ( '', 'CRM', GETDATE(),  '',  '',  '',  '',  '',  0,  0, 0, 0,  0,  0)</v>
      </c>
      <c r="S879" s="19" t="str">
        <f t="shared" si="41"/>
        <v/>
      </c>
    </row>
    <row r="880" spans="18:19" ht="15.75">
      <c r="R880" s="18" t="str">
        <f t="shared" si="40"/>
        <v xml:space="preserve"> ( '', 'CRM', GETDATE(),  '',  '',  '',  '',  '',  0,  0, 0, 0,  0,  0)</v>
      </c>
      <c r="S880" s="19" t="str">
        <f t="shared" si="41"/>
        <v/>
      </c>
    </row>
    <row r="881" spans="18:19" ht="15.75">
      <c r="R881" s="18" t="str">
        <f t="shared" si="40"/>
        <v xml:space="preserve"> ( '', 'CRM', GETDATE(),  '',  '',  '',  '',  '',  0,  0, 0, 0,  0,  0)</v>
      </c>
      <c r="S881" s="19" t="str">
        <f t="shared" si="41"/>
        <v/>
      </c>
    </row>
    <row r="882" spans="18:19" ht="15.75">
      <c r="R882" s="18" t="str">
        <f t="shared" si="40"/>
        <v xml:space="preserve"> ( '', 'CRM', GETDATE(),  '',  '',  '',  '',  '',  0,  0, 0, 0,  0,  0)</v>
      </c>
      <c r="S882" s="19" t="str">
        <f t="shared" si="41"/>
        <v/>
      </c>
    </row>
    <row r="883" spans="18:19" ht="15.75">
      <c r="R883" s="18" t="str">
        <f t="shared" si="40"/>
        <v xml:space="preserve"> ( '', 'CRM', GETDATE(),  '',  '',  '',  '',  '',  0,  0, 0, 0,  0,  0)</v>
      </c>
      <c r="S883" s="19" t="str">
        <f t="shared" si="41"/>
        <v/>
      </c>
    </row>
    <row r="884" spans="18:19" ht="15.75">
      <c r="R884" s="18" t="str">
        <f t="shared" si="40"/>
        <v xml:space="preserve"> ( '', 'CRM', GETDATE(),  '',  '',  '',  '',  '',  0,  0, 0, 0,  0,  0)</v>
      </c>
      <c r="S884" s="19" t="str">
        <f t="shared" si="41"/>
        <v/>
      </c>
    </row>
    <row r="885" spans="18:19" ht="15.75">
      <c r="R885" s="18" t="str">
        <f t="shared" si="40"/>
        <v xml:space="preserve"> ( '', 'CRM', GETDATE(),  '',  '',  '',  '',  '',  0,  0, 0, 0,  0,  0)</v>
      </c>
      <c r="S885" s="19" t="str">
        <f t="shared" si="41"/>
        <v/>
      </c>
    </row>
    <row r="886" spans="18:19" ht="15.75">
      <c r="R886" s="18" t="str">
        <f t="shared" si="40"/>
        <v xml:space="preserve"> ( '', 'CRM', GETDATE(),  '',  '',  '',  '',  '',  0,  0, 0, 0,  0,  0)</v>
      </c>
      <c r="S886" s="19" t="str">
        <f t="shared" si="41"/>
        <v/>
      </c>
    </row>
    <row r="887" spans="18:19" ht="15.75">
      <c r="R887" s="18" t="str">
        <f t="shared" si="40"/>
        <v xml:space="preserve"> ( '', 'CRM', GETDATE(),  '',  '',  '',  '',  '',  0,  0, 0, 0,  0,  0)</v>
      </c>
      <c r="S887" s="19" t="str">
        <f t="shared" si="41"/>
        <v/>
      </c>
    </row>
    <row r="888" spans="18:19" ht="15.75">
      <c r="R888" s="18" t="str">
        <f t="shared" si="40"/>
        <v xml:space="preserve"> ( '', 'CRM', GETDATE(),  '',  '',  '',  '',  '',  0,  0, 0, 0,  0,  0)</v>
      </c>
      <c r="S888" s="19" t="str">
        <f t="shared" si="41"/>
        <v/>
      </c>
    </row>
    <row r="889" spans="18:19" ht="15.75">
      <c r="R889" s="18" t="str">
        <f t="shared" si="40"/>
        <v xml:space="preserve"> ( '', 'CRM', GETDATE(),  '',  '',  '',  '',  '',  0,  0, 0, 0,  0,  0)</v>
      </c>
      <c r="S889" s="19" t="str">
        <f t="shared" si="41"/>
        <v/>
      </c>
    </row>
    <row r="890" spans="18:19" ht="15.75">
      <c r="R890" s="18" t="str">
        <f t="shared" si="40"/>
        <v xml:space="preserve"> ( '', 'CRM', GETDATE(),  '',  '',  '',  '',  '',  0,  0, 0, 0,  0,  0)</v>
      </c>
      <c r="S890" s="19" t="str">
        <f t="shared" si="41"/>
        <v/>
      </c>
    </row>
    <row r="891" spans="18:19" ht="15.75">
      <c r="R891" s="18" t="str">
        <f t="shared" si="40"/>
        <v xml:space="preserve"> ( '', 'CRM', GETDATE(),  '',  '',  '',  '',  '',  0,  0, 0, 0,  0,  0)</v>
      </c>
      <c r="S891" s="19" t="str">
        <f t="shared" si="41"/>
        <v/>
      </c>
    </row>
    <row r="892" spans="18:19" ht="15.75">
      <c r="R892" s="18" t="str">
        <f t="shared" si="40"/>
        <v xml:space="preserve"> ( '', 'CRM', GETDATE(),  '',  '',  '',  '',  '',  0,  0, 0, 0,  0,  0)</v>
      </c>
      <c r="S892" s="19" t="str">
        <f t="shared" si="41"/>
        <v/>
      </c>
    </row>
    <row r="893" spans="18:19" ht="15.75">
      <c r="R893" s="18" t="str">
        <f t="shared" si="40"/>
        <v xml:space="preserve"> ( '', 'CRM', GETDATE(),  '',  '',  '',  '',  '',  0,  0, 0, 0,  0,  0)</v>
      </c>
      <c r="S893" s="19" t="str">
        <f t="shared" si="41"/>
        <v/>
      </c>
    </row>
    <row r="894" spans="18:19" ht="15.75">
      <c r="R894" s="18" t="str">
        <f t="shared" si="40"/>
        <v xml:space="preserve"> ( '', 'CRM', GETDATE(),  '',  '',  '',  '',  '',  0,  0, 0, 0,  0,  0)</v>
      </c>
      <c r="S894" s="19" t="str">
        <f t="shared" si="41"/>
        <v/>
      </c>
    </row>
    <row r="895" spans="18:19" ht="15.75">
      <c r="R895" s="18" t="str">
        <f t="shared" si="40"/>
        <v xml:space="preserve"> ( '', 'CRM', GETDATE(),  '',  '',  '',  '',  '',  0,  0, 0, 0,  0,  0)</v>
      </c>
      <c r="S895" s="19" t="str">
        <f t="shared" si="41"/>
        <v/>
      </c>
    </row>
    <row r="896" spans="18:19" ht="15.75">
      <c r="R896" s="18" t="str">
        <f t="shared" si="40"/>
        <v xml:space="preserve"> ( '', 'CRM', GETDATE(),  '',  '',  '',  '',  '',  0,  0, 0, 0,  0,  0)</v>
      </c>
      <c r="S896" s="19" t="str">
        <f t="shared" si="41"/>
        <v/>
      </c>
    </row>
    <row r="897" spans="18:19" ht="15.75">
      <c r="R897" s="18" t="str">
        <f t="shared" si="40"/>
        <v xml:space="preserve"> ( '', 'CRM', GETDATE(),  '',  '',  '',  '',  '',  0,  0, 0, 0,  0,  0)</v>
      </c>
      <c r="S897" s="19" t="str">
        <f t="shared" si="41"/>
        <v/>
      </c>
    </row>
    <row r="898" spans="18:19" ht="15.75">
      <c r="R898" s="18" t="str">
        <f t="shared" si="40"/>
        <v xml:space="preserve"> ( '', 'CRM', GETDATE(),  '',  '',  '',  '',  '',  0,  0, 0, 0,  0,  0)</v>
      </c>
      <c r="S898" s="19" t="str">
        <f t="shared" si="41"/>
        <v/>
      </c>
    </row>
    <row r="899" spans="18:19" ht="15.75">
      <c r="R899" s="18" t="str">
        <f t="shared" si="40"/>
        <v xml:space="preserve"> ( '', 'CRM', GETDATE(),  '',  '',  '',  '',  '',  0,  0, 0, 0,  0,  0)</v>
      </c>
      <c r="S899" s="19" t="str">
        <f t="shared" si="41"/>
        <v/>
      </c>
    </row>
    <row r="900" spans="18:19" ht="15.75">
      <c r="R900" s="18" t="str">
        <f t="shared" si="40"/>
        <v xml:space="preserve"> ( '', 'CRM', GETDATE(),  '',  '',  '',  '',  '',  0,  0, 0, 0,  0,  0)</v>
      </c>
      <c r="S900" s="19" t="str">
        <f t="shared" si="41"/>
        <v/>
      </c>
    </row>
    <row r="901" spans="18:19" ht="15.75">
      <c r="R901" s="18" t="str">
        <f t="shared" ref="R901:R964" si="42">CONCATENATE(" ( '",I901,"', 'CRM', GETDATE(),  '",B901,"',  '",C901,"',  '",E901,"',  '",F901,"',  '",G901,"',  ",IF(J901="SI",1,0),",  ",IF(K901="SI",1,0),", ",IF(L901="SI",1,0),", ",IF(N901="X",1,0),",  ",IF(O901="X",1,0),",  ",IF(P901="X",1,0),")")</f>
        <v xml:space="preserve"> ( '', 'CRM', GETDATE(),  '',  '',  '',  '',  '',  0,  0, 0, 0,  0,  0)</v>
      </c>
      <c r="S901" s="19" t="str">
        <f t="shared" ref="S901:S964" si="43">IF(I901 &lt;&gt; "",CONCATENATE("INSERT INTO EXTRAMAGCRM ( CODART, UTENTEMODIFICA, DATAMODIFICA, GRUPPO, NATURA, CATEGORIASTAT, FAMIGLIA, CONCENTRAZIONE, SPECIALITIES, ECOCERT, COSMOS,SOLUZIONIA, SOLUZIONIB, SOLUZIONIC) VALUES ",R901),"")</f>
        <v/>
      </c>
    </row>
    <row r="902" spans="18:19" ht="15.75">
      <c r="R902" s="18" t="str">
        <f t="shared" si="42"/>
        <v xml:space="preserve"> ( '', 'CRM', GETDATE(),  '',  '',  '',  '',  '',  0,  0, 0, 0,  0,  0)</v>
      </c>
      <c r="S902" s="19" t="str">
        <f t="shared" si="43"/>
        <v/>
      </c>
    </row>
    <row r="903" spans="18:19" ht="15.75">
      <c r="R903" s="18" t="str">
        <f t="shared" si="42"/>
        <v xml:space="preserve"> ( '', 'CRM', GETDATE(),  '',  '',  '',  '',  '',  0,  0, 0, 0,  0,  0)</v>
      </c>
      <c r="S903" s="19" t="str">
        <f t="shared" si="43"/>
        <v/>
      </c>
    </row>
    <row r="904" spans="18:19" ht="15.75">
      <c r="R904" s="18" t="str">
        <f t="shared" si="42"/>
        <v xml:space="preserve"> ( '', 'CRM', GETDATE(),  '',  '',  '',  '',  '',  0,  0, 0, 0,  0,  0)</v>
      </c>
      <c r="S904" s="19" t="str">
        <f t="shared" si="43"/>
        <v/>
      </c>
    </row>
    <row r="905" spans="18:19" ht="15.75">
      <c r="R905" s="18" t="str">
        <f t="shared" si="42"/>
        <v xml:space="preserve"> ( '', 'CRM', GETDATE(),  '',  '',  '',  '',  '',  0,  0, 0, 0,  0,  0)</v>
      </c>
      <c r="S905" s="19" t="str">
        <f t="shared" si="43"/>
        <v/>
      </c>
    </row>
    <row r="906" spans="18:19" ht="15.75">
      <c r="R906" s="18" t="str">
        <f t="shared" si="42"/>
        <v xml:space="preserve"> ( '', 'CRM', GETDATE(),  '',  '',  '',  '',  '',  0,  0, 0, 0,  0,  0)</v>
      </c>
      <c r="S906" s="19" t="str">
        <f t="shared" si="43"/>
        <v/>
      </c>
    </row>
    <row r="907" spans="18:19" ht="15.75">
      <c r="R907" s="18" t="str">
        <f t="shared" si="42"/>
        <v xml:space="preserve"> ( '', 'CRM', GETDATE(),  '',  '',  '',  '',  '',  0,  0, 0, 0,  0,  0)</v>
      </c>
      <c r="S907" s="19" t="str">
        <f t="shared" si="43"/>
        <v/>
      </c>
    </row>
    <row r="908" spans="18:19" ht="15.75">
      <c r="R908" s="18" t="str">
        <f t="shared" si="42"/>
        <v xml:space="preserve"> ( '', 'CRM', GETDATE(),  '',  '',  '',  '',  '',  0,  0, 0, 0,  0,  0)</v>
      </c>
      <c r="S908" s="19" t="str">
        <f t="shared" si="43"/>
        <v/>
      </c>
    </row>
    <row r="909" spans="18:19" ht="15.75">
      <c r="R909" s="18" t="str">
        <f t="shared" si="42"/>
        <v xml:space="preserve"> ( '', 'CRM', GETDATE(),  '',  '',  '',  '',  '',  0,  0, 0, 0,  0,  0)</v>
      </c>
      <c r="S909" s="19" t="str">
        <f t="shared" si="43"/>
        <v/>
      </c>
    </row>
    <row r="910" spans="18:19" ht="15.75">
      <c r="R910" s="18" t="str">
        <f t="shared" si="42"/>
        <v xml:space="preserve"> ( '', 'CRM', GETDATE(),  '',  '',  '',  '',  '',  0,  0, 0, 0,  0,  0)</v>
      </c>
      <c r="S910" s="19" t="str">
        <f t="shared" si="43"/>
        <v/>
      </c>
    </row>
    <row r="911" spans="18:19" ht="15.75">
      <c r="R911" s="18" t="str">
        <f t="shared" si="42"/>
        <v xml:space="preserve"> ( '', 'CRM', GETDATE(),  '',  '',  '',  '',  '',  0,  0, 0, 0,  0,  0)</v>
      </c>
      <c r="S911" s="19" t="str">
        <f t="shared" si="43"/>
        <v/>
      </c>
    </row>
    <row r="912" spans="18:19" ht="15.75">
      <c r="R912" s="18" t="str">
        <f t="shared" si="42"/>
        <v xml:space="preserve"> ( '', 'CRM', GETDATE(),  '',  '',  '',  '',  '',  0,  0, 0, 0,  0,  0)</v>
      </c>
      <c r="S912" s="19" t="str">
        <f t="shared" si="43"/>
        <v/>
      </c>
    </row>
    <row r="913" spans="18:19" ht="15.75">
      <c r="R913" s="18" t="str">
        <f t="shared" si="42"/>
        <v xml:space="preserve"> ( '', 'CRM', GETDATE(),  '',  '',  '',  '',  '',  0,  0, 0, 0,  0,  0)</v>
      </c>
      <c r="S913" s="19" t="str">
        <f t="shared" si="43"/>
        <v/>
      </c>
    </row>
    <row r="914" spans="18:19" ht="15.75">
      <c r="R914" s="18" t="str">
        <f t="shared" si="42"/>
        <v xml:space="preserve"> ( '', 'CRM', GETDATE(),  '',  '',  '',  '',  '',  0,  0, 0, 0,  0,  0)</v>
      </c>
      <c r="S914" s="19" t="str">
        <f t="shared" si="43"/>
        <v/>
      </c>
    </row>
    <row r="915" spans="18:19" ht="15.75">
      <c r="R915" s="18" t="str">
        <f t="shared" si="42"/>
        <v xml:space="preserve"> ( '', 'CRM', GETDATE(),  '',  '',  '',  '',  '',  0,  0, 0, 0,  0,  0)</v>
      </c>
      <c r="S915" s="19" t="str">
        <f t="shared" si="43"/>
        <v/>
      </c>
    </row>
    <row r="916" spans="18:19" ht="15.75">
      <c r="R916" s="18" t="str">
        <f t="shared" si="42"/>
        <v xml:space="preserve"> ( '', 'CRM', GETDATE(),  '',  '',  '',  '',  '',  0,  0, 0, 0,  0,  0)</v>
      </c>
      <c r="S916" s="19" t="str">
        <f t="shared" si="43"/>
        <v/>
      </c>
    </row>
    <row r="917" spans="18:19" ht="15.75">
      <c r="R917" s="18" t="str">
        <f t="shared" si="42"/>
        <v xml:space="preserve"> ( '', 'CRM', GETDATE(),  '',  '',  '',  '',  '',  0,  0, 0, 0,  0,  0)</v>
      </c>
      <c r="S917" s="19" t="str">
        <f t="shared" si="43"/>
        <v/>
      </c>
    </row>
    <row r="918" spans="18:19" ht="15.75">
      <c r="R918" s="18" t="str">
        <f t="shared" si="42"/>
        <v xml:space="preserve"> ( '', 'CRM', GETDATE(),  '',  '',  '',  '',  '',  0,  0, 0, 0,  0,  0)</v>
      </c>
      <c r="S918" s="19" t="str">
        <f t="shared" si="43"/>
        <v/>
      </c>
    </row>
    <row r="919" spans="18:19" ht="15.75">
      <c r="R919" s="18" t="str">
        <f t="shared" si="42"/>
        <v xml:space="preserve"> ( '', 'CRM', GETDATE(),  '',  '',  '',  '',  '',  0,  0, 0, 0,  0,  0)</v>
      </c>
      <c r="S919" s="19" t="str">
        <f t="shared" si="43"/>
        <v/>
      </c>
    </row>
    <row r="920" spans="18:19" ht="15.75">
      <c r="R920" s="18" t="str">
        <f t="shared" si="42"/>
        <v xml:space="preserve"> ( '', 'CRM', GETDATE(),  '',  '',  '',  '',  '',  0,  0, 0, 0,  0,  0)</v>
      </c>
      <c r="S920" s="19" t="str">
        <f t="shared" si="43"/>
        <v/>
      </c>
    </row>
    <row r="921" spans="18:19" ht="15.75">
      <c r="R921" s="18" t="str">
        <f t="shared" si="42"/>
        <v xml:space="preserve"> ( '', 'CRM', GETDATE(),  '',  '',  '',  '',  '',  0,  0, 0, 0,  0,  0)</v>
      </c>
      <c r="S921" s="19" t="str">
        <f t="shared" si="43"/>
        <v/>
      </c>
    </row>
    <row r="922" spans="18:19" ht="15.75">
      <c r="R922" s="18" t="str">
        <f t="shared" si="42"/>
        <v xml:space="preserve"> ( '', 'CRM', GETDATE(),  '',  '',  '',  '',  '',  0,  0, 0, 0,  0,  0)</v>
      </c>
      <c r="S922" s="19" t="str">
        <f t="shared" si="43"/>
        <v/>
      </c>
    </row>
    <row r="923" spans="18:19" ht="15.75">
      <c r="R923" s="18" t="str">
        <f t="shared" si="42"/>
        <v xml:space="preserve"> ( '', 'CRM', GETDATE(),  '',  '',  '',  '',  '',  0,  0, 0, 0,  0,  0)</v>
      </c>
      <c r="S923" s="19" t="str">
        <f t="shared" si="43"/>
        <v/>
      </c>
    </row>
    <row r="924" spans="18:19" ht="15.75">
      <c r="R924" s="18" t="str">
        <f t="shared" si="42"/>
        <v xml:space="preserve"> ( '', 'CRM', GETDATE(),  '',  '',  '',  '',  '',  0,  0, 0, 0,  0,  0)</v>
      </c>
      <c r="S924" s="19" t="str">
        <f t="shared" si="43"/>
        <v/>
      </c>
    </row>
    <row r="925" spans="18:19" ht="15.75">
      <c r="R925" s="18" t="str">
        <f t="shared" si="42"/>
        <v xml:space="preserve"> ( '', 'CRM', GETDATE(),  '',  '',  '',  '',  '',  0,  0, 0, 0,  0,  0)</v>
      </c>
      <c r="S925" s="19" t="str">
        <f t="shared" si="43"/>
        <v/>
      </c>
    </row>
    <row r="926" spans="18:19" ht="15.75">
      <c r="R926" s="18" t="str">
        <f t="shared" si="42"/>
        <v xml:space="preserve"> ( '', 'CRM', GETDATE(),  '',  '',  '',  '',  '',  0,  0, 0, 0,  0,  0)</v>
      </c>
      <c r="S926" s="19" t="str">
        <f t="shared" si="43"/>
        <v/>
      </c>
    </row>
    <row r="927" spans="18:19" ht="15.75">
      <c r="R927" s="18" t="str">
        <f t="shared" si="42"/>
        <v xml:space="preserve"> ( '', 'CRM', GETDATE(),  '',  '',  '',  '',  '',  0,  0, 0, 0,  0,  0)</v>
      </c>
      <c r="S927" s="19" t="str">
        <f t="shared" si="43"/>
        <v/>
      </c>
    </row>
    <row r="928" spans="18:19" ht="15.75">
      <c r="R928" s="18" t="str">
        <f t="shared" si="42"/>
        <v xml:space="preserve"> ( '', 'CRM', GETDATE(),  '',  '',  '',  '',  '',  0,  0, 0, 0,  0,  0)</v>
      </c>
      <c r="S928" s="19" t="str">
        <f t="shared" si="43"/>
        <v/>
      </c>
    </row>
    <row r="929" spans="18:19" ht="15.75">
      <c r="R929" s="18" t="str">
        <f t="shared" si="42"/>
        <v xml:space="preserve"> ( '', 'CRM', GETDATE(),  '',  '',  '',  '',  '',  0,  0, 0, 0,  0,  0)</v>
      </c>
      <c r="S929" s="19" t="str">
        <f t="shared" si="43"/>
        <v/>
      </c>
    </row>
    <row r="930" spans="18:19" ht="15.75">
      <c r="R930" s="18" t="str">
        <f t="shared" si="42"/>
        <v xml:space="preserve"> ( '', 'CRM', GETDATE(),  '',  '',  '',  '',  '',  0,  0, 0, 0,  0,  0)</v>
      </c>
      <c r="S930" s="19" t="str">
        <f t="shared" si="43"/>
        <v/>
      </c>
    </row>
    <row r="931" spans="18:19" ht="15.75">
      <c r="R931" s="18" t="str">
        <f t="shared" si="42"/>
        <v xml:space="preserve"> ( '', 'CRM', GETDATE(),  '',  '',  '',  '',  '',  0,  0, 0, 0,  0,  0)</v>
      </c>
      <c r="S931" s="19" t="str">
        <f t="shared" si="43"/>
        <v/>
      </c>
    </row>
    <row r="932" spans="18:19" ht="15.75">
      <c r="R932" s="18" t="str">
        <f t="shared" si="42"/>
        <v xml:space="preserve"> ( '', 'CRM', GETDATE(),  '',  '',  '',  '',  '',  0,  0, 0, 0,  0,  0)</v>
      </c>
      <c r="S932" s="19" t="str">
        <f t="shared" si="43"/>
        <v/>
      </c>
    </row>
    <row r="933" spans="18:19" ht="15.75">
      <c r="R933" s="18" t="str">
        <f t="shared" si="42"/>
        <v xml:space="preserve"> ( '', 'CRM', GETDATE(),  '',  '',  '',  '',  '',  0,  0, 0, 0,  0,  0)</v>
      </c>
      <c r="S933" s="19" t="str">
        <f t="shared" si="43"/>
        <v/>
      </c>
    </row>
    <row r="934" spans="18:19" ht="15.75">
      <c r="R934" s="18" t="str">
        <f t="shared" si="42"/>
        <v xml:space="preserve"> ( '', 'CRM', GETDATE(),  '',  '',  '',  '',  '',  0,  0, 0, 0,  0,  0)</v>
      </c>
      <c r="S934" s="19" t="str">
        <f t="shared" si="43"/>
        <v/>
      </c>
    </row>
    <row r="935" spans="18:19" ht="15.75">
      <c r="R935" s="18" t="str">
        <f t="shared" si="42"/>
        <v xml:space="preserve"> ( '', 'CRM', GETDATE(),  '',  '',  '',  '',  '',  0,  0, 0, 0,  0,  0)</v>
      </c>
      <c r="S935" s="19" t="str">
        <f t="shared" si="43"/>
        <v/>
      </c>
    </row>
    <row r="936" spans="18:19" ht="15.75">
      <c r="R936" s="18" t="str">
        <f t="shared" si="42"/>
        <v xml:space="preserve"> ( '', 'CRM', GETDATE(),  '',  '',  '',  '',  '',  0,  0, 0, 0,  0,  0)</v>
      </c>
      <c r="S936" s="19" t="str">
        <f t="shared" si="43"/>
        <v/>
      </c>
    </row>
    <row r="937" spans="18:19" ht="15.75">
      <c r="R937" s="18" t="str">
        <f t="shared" si="42"/>
        <v xml:space="preserve"> ( '', 'CRM', GETDATE(),  '',  '',  '',  '',  '',  0,  0, 0, 0,  0,  0)</v>
      </c>
      <c r="S937" s="19" t="str">
        <f t="shared" si="43"/>
        <v/>
      </c>
    </row>
    <row r="938" spans="18:19" ht="15.75">
      <c r="R938" s="18" t="str">
        <f t="shared" si="42"/>
        <v xml:space="preserve"> ( '', 'CRM', GETDATE(),  '',  '',  '',  '',  '',  0,  0, 0, 0,  0,  0)</v>
      </c>
      <c r="S938" s="19" t="str">
        <f t="shared" si="43"/>
        <v/>
      </c>
    </row>
    <row r="939" spans="18:19" ht="15.75">
      <c r="R939" s="18" t="str">
        <f t="shared" si="42"/>
        <v xml:space="preserve"> ( '', 'CRM', GETDATE(),  '',  '',  '',  '',  '',  0,  0, 0, 0,  0,  0)</v>
      </c>
      <c r="S939" s="19" t="str">
        <f t="shared" si="43"/>
        <v/>
      </c>
    </row>
    <row r="940" spans="18:19" ht="15.75">
      <c r="R940" s="18" t="str">
        <f t="shared" si="42"/>
        <v xml:space="preserve"> ( '', 'CRM', GETDATE(),  '',  '',  '',  '',  '',  0,  0, 0, 0,  0,  0)</v>
      </c>
      <c r="S940" s="19" t="str">
        <f t="shared" si="43"/>
        <v/>
      </c>
    </row>
    <row r="941" spans="18:19" ht="15.75">
      <c r="R941" s="18" t="str">
        <f t="shared" si="42"/>
        <v xml:space="preserve"> ( '', 'CRM', GETDATE(),  '',  '',  '',  '',  '',  0,  0, 0, 0,  0,  0)</v>
      </c>
      <c r="S941" s="19" t="str">
        <f t="shared" si="43"/>
        <v/>
      </c>
    </row>
    <row r="942" spans="18:19" ht="15.75">
      <c r="R942" s="18" t="str">
        <f t="shared" si="42"/>
        <v xml:space="preserve"> ( '', 'CRM', GETDATE(),  '',  '',  '',  '',  '',  0,  0, 0, 0,  0,  0)</v>
      </c>
      <c r="S942" s="19" t="str">
        <f t="shared" si="43"/>
        <v/>
      </c>
    </row>
    <row r="943" spans="18:19" ht="15.75">
      <c r="R943" s="18" t="str">
        <f t="shared" si="42"/>
        <v xml:space="preserve"> ( '', 'CRM', GETDATE(),  '',  '',  '',  '',  '',  0,  0, 0, 0,  0,  0)</v>
      </c>
      <c r="S943" s="19" t="str">
        <f t="shared" si="43"/>
        <v/>
      </c>
    </row>
    <row r="944" spans="18:19" ht="15.75">
      <c r="R944" s="18" t="str">
        <f t="shared" si="42"/>
        <v xml:space="preserve"> ( '', 'CRM', GETDATE(),  '',  '',  '',  '',  '',  0,  0, 0, 0,  0,  0)</v>
      </c>
      <c r="S944" s="19" t="str">
        <f t="shared" si="43"/>
        <v/>
      </c>
    </row>
    <row r="945" spans="18:19" ht="15.75">
      <c r="R945" s="18" t="str">
        <f t="shared" si="42"/>
        <v xml:space="preserve"> ( '', 'CRM', GETDATE(),  '',  '',  '',  '',  '',  0,  0, 0, 0,  0,  0)</v>
      </c>
      <c r="S945" s="19" t="str">
        <f t="shared" si="43"/>
        <v/>
      </c>
    </row>
    <row r="946" spans="18:19" ht="15.75">
      <c r="R946" s="18" t="str">
        <f t="shared" si="42"/>
        <v xml:space="preserve"> ( '', 'CRM', GETDATE(),  '',  '',  '',  '',  '',  0,  0, 0, 0,  0,  0)</v>
      </c>
      <c r="S946" s="19" t="str">
        <f t="shared" si="43"/>
        <v/>
      </c>
    </row>
    <row r="947" spans="18:19" ht="15.75">
      <c r="R947" s="18" t="str">
        <f t="shared" si="42"/>
        <v xml:space="preserve"> ( '', 'CRM', GETDATE(),  '',  '',  '',  '',  '',  0,  0, 0, 0,  0,  0)</v>
      </c>
      <c r="S947" s="19" t="str">
        <f t="shared" si="43"/>
        <v/>
      </c>
    </row>
    <row r="948" spans="18:19" ht="15.75">
      <c r="R948" s="18" t="str">
        <f t="shared" si="42"/>
        <v xml:space="preserve"> ( '', 'CRM', GETDATE(),  '',  '',  '',  '',  '',  0,  0, 0, 0,  0,  0)</v>
      </c>
      <c r="S948" s="19" t="str">
        <f t="shared" si="43"/>
        <v/>
      </c>
    </row>
    <row r="949" spans="18:19" ht="15.75">
      <c r="R949" s="18" t="str">
        <f t="shared" si="42"/>
        <v xml:space="preserve"> ( '', 'CRM', GETDATE(),  '',  '',  '',  '',  '',  0,  0, 0, 0,  0,  0)</v>
      </c>
      <c r="S949" s="19" t="str">
        <f t="shared" si="43"/>
        <v/>
      </c>
    </row>
    <row r="950" spans="18:19" ht="15.75">
      <c r="R950" s="18" t="str">
        <f t="shared" si="42"/>
        <v xml:space="preserve"> ( '', 'CRM', GETDATE(),  '',  '',  '',  '',  '',  0,  0, 0, 0,  0,  0)</v>
      </c>
      <c r="S950" s="19" t="str">
        <f t="shared" si="43"/>
        <v/>
      </c>
    </row>
    <row r="951" spans="18:19" ht="15.75">
      <c r="R951" s="18" t="str">
        <f t="shared" si="42"/>
        <v xml:space="preserve"> ( '', 'CRM', GETDATE(),  '',  '',  '',  '',  '',  0,  0, 0, 0,  0,  0)</v>
      </c>
      <c r="S951" s="19" t="str">
        <f t="shared" si="43"/>
        <v/>
      </c>
    </row>
    <row r="952" spans="18:19" ht="15.75">
      <c r="R952" s="18" t="str">
        <f t="shared" si="42"/>
        <v xml:space="preserve"> ( '', 'CRM', GETDATE(),  '',  '',  '',  '',  '',  0,  0, 0, 0,  0,  0)</v>
      </c>
      <c r="S952" s="19" t="str">
        <f t="shared" si="43"/>
        <v/>
      </c>
    </row>
    <row r="953" spans="18:19" ht="15.75">
      <c r="R953" s="18" t="str">
        <f t="shared" si="42"/>
        <v xml:space="preserve"> ( '', 'CRM', GETDATE(),  '',  '',  '',  '',  '',  0,  0, 0, 0,  0,  0)</v>
      </c>
      <c r="S953" s="19" t="str">
        <f t="shared" si="43"/>
        <v/>
      </c>
    </row>
    <row r="954" spans="18:19" ht="15.75">
      <c r="R954" s="18" t="str">
        <f t="shared" si="42"/>
        <v xml:space="preserve"> ( '', 'CRM', GETDATE(),  '',  '',  '',  '',  '',  0,  0, 0, 0,  0,  0)</v>
      </c>
      <c r="S954" s="19" t="str">
        <f t="shared" si="43"/>
        <v/>
      </c>
    </row>
    <row r="955" spans="18:19" ht="15.75">
      <c r="R955" s="18" t="str">
        <f t="shared" si="42"/>
        <v xml:space="preserve"> ( '', 'CRM', GETDATE(),  '',  '',  '',  '',  '',  0,  0, 0, 0,  0,  0)</v>
      </c>
      <c r="S955" s="19" t="str">
        <f t="shared" si="43"/>
        <v/>
      </c>
    </row>
    <row r="956" spans="18:19" ht="15.75">
      <c r="R956" s="18" t="str">
        <f t="shared" si="42"/>
        <v xml:space="preserve"> ( '', 'CRM', GETDATE(),  '',  '',  '',  '',  '',  0,  0, 0, 0,  0,  0)</v>
      </c>
      <c r="S956" s="19" t="str">
        <f t="shared" si="43"/>
        <v/>
      </c>
    </row>
    <row r="957" spans="18:19" ht="15.75">
      <c r="R957" s="18" t="str">
        <f t="shared" si="42"/>
        <v xml:space="preserve"> ( '', 'CRM', GETDATE(),  '',  '',  '',  '',  '',  0,  0, 0, 0,  0,  0)</v>
      </c>
      <c r="S957" s="19" t="str">
        <f t="shared" si="43"/>
        <v/>
      </c>
    </row>
    <row r="958" spans="18:19" ht="15.75">
      <c r="R958" s="18" t="str">
        <f t="shared" si="42"/>
        <v xml:space="preserve"> ( '', 'CRM', GETDATE(),  '',  '',  '',  '',  '',  0,  0, 0, 0,  0,  0)</v>
      </c>
      <c r="S958" s="19" t="str">
        <f t="shared" si="43"/>
        <v/>
      </c>
    </row>
    <row r="959" spans="18:19" ht="15.75">
      <c r="R959" s="18" t="str">
        <f t="shared" si="42"/>
        <v xml:space="preserve"> ( '', 'CRM', GETDATE(),  '',  '',  '',  '',  '',  0,  0, 0, 0,  0,  0)</v>
      </c>
      <c r="S959" s="19" t="str">
        <f t="shared" si="43"/>
        <v/>
      </c>
    </row>
    <row r="960" spans="18:19" ht="15.75">
      <c r="R960" s="18" t="str">
        <f t="shared" si="42"/>
        <v xml:space="preserve"> ( '', 'CRM', GETDATE(),  '',  '',  '',  '',  '',  0,  0, 0, 0,  0,  0)</v>
      </c>
      <c r="S960" s="19" t="str">
        <f t="shared" si="43"/>
        <v/>
      </c>
    </row>
    <row r="961" spans="18:19" ht="15.75">
      <c r="R961" s="18" t="str">
        <f t="shared" si="42"/>
        <v xml:space="preserve"> ( '', 'CRM', GETDATE(),  '',  '',  '',  '',  '',  0,  0, 0, 0,  0,  0)</v>
      </c>
      <c r="S961" s="19" t="str">
        <f t="shared" si="43"/>
        <v/>
      </c>
    </row>
    <row r="962" spans="18:19" ht="15.75">
      <c r="R962" s="18" t="str">
        <f t="shared" si="42"/>
        <v xml:space="preserve"> ( '', 'CRM', GETDATE(),  '',  '',  '',  '',  '',  0,  0, 0, 0,  0,  0)</v>
      </c>
      <c r="S962" s="19" t="str">
        <f t="shared" si="43"/>
        <v/>
      </c>
    </row>
    <row r="963" spans="18:19" ht="15.75">
      <c r="R963" s="18" t="str">
        <f t="shared" si="42"/>
        <v xml:space="preserve"> ( '', 'CRM', GETDATE(),  '',  '',  '',  '',  '',  0,  0, 0, 0,  0,  0)</v>
      </c>
      <c r="S963" s="19" t="str">
        <f t="shared" si="43"/>
        <v/>
      </c>
    </row>
    <row r="964" spans="18:19" ht="15.75">
      <c r="R964" s="18" t="str">
        <f t="shared" si="42"/>
        <v xml:space="preserve"> ( '', 'CRM', GETDATE(),  '',  '',  '',  '',  '',  0,  0, 0, 0,  0,  0)</v>
      </c>
      <c r="S964" s="19" t="str">
        <f t="shared" si="43"/>
        <v/>
      </c>
    </row>
    <row r="965" spans="18:19" ht="15.75">
      <c r="R965" s="18" t="str">
        <f t="shared" ref="R965:R1028" si="44">CONCATENATE(" ( '",I965,"', 'CRM', GETDATE(),  '",B965,"',  '",C965,"',  '",E965,"',  '",F965,"',  '",G965,"',  ",IF(J965="SI",1,0),",  ",IF(K965="SI",1,0),", ",IF(L965="SI",1,0),", ",IF(N965="X",1,0),",  ",IF(O965="X",1,0),",  ",IF(P965="X",1,0),")")</f>
        <v xml:space="preserve"> ( '', 'CRM', GETDATE(),  '',  '',  '',  '',  '',  0,  0, 0, 0,  0,  0)</v>
      </c>
      <c r="S965" s="19" t="str">
        <f t="shared" ref="S965:S1028" si="45">IF(I965 &lt;&gt; "",CONCATENATE("INSERT INTO EXTRAMAGCRM ( CODART, UTENTEMODIFICA, DATAMODIFICA, GRUPPO, NATURA, CATEGORIASTAT, FAMIGLIA, CONCENTRAZIONE, SPECIALITIES, ECOCERT, COSMOS,SOLUZIONIA, SOLUZIONIB, SOLUZIONIC) VALUES ",R965),"")</f>
        <v/>
      </c>
    </row>
    <row r="966" spans="18:19" ht="15.75">
      <c r="R966" s="18" t="str">
        <f t="shared" si="44"/>
        <v xml:space="preserve"> ( '', 'CRM', GETDATE(),  '',  '',  '',  '',  '',  0,  0, 0, 0,  0,  0)</v>
      </c>
      <c r="S966" s="19" t="str">
        <f t="shared" si="45"/>
        <v/>
      </c>
    </row>
    <row r="967" spans="18:19" ht="15.75">
      <c r="R967" s="18" t="str">
        <f t="shared" si="44"/>
        <v xml:space="preserve"> ( '', 'CRM', GETDATE(),  '',  '',  '',  '',  '',  0,  0, 0, 0,  0,  0)</v>
      </c>
      <c r="S967" s="19" t="str">
        <f t="shared" si="45"/>
        <v/>
      </c>
    </row>
    <row r="968" spans="18:19" ht="15.75">
      <c r="R968" s="18" t="str">
        <f t="shared" si="44"/>
        <v xml:space="preserve"> ( '', 'CRM', GETDATE(),  '',  '',  '',  '',  '',  0,  0, 0, 0,  0,  0)</v>
      </c>
      <c r="S968" s="19" t="str">
        <f t="shared" si="45"/>
        <v/>
      </c>
    </row>
    <row r="969" spans="18:19" ht="15.75">
      <c r="R969" s="18" t="str">
        <f t="shared" si="44"/>
        <v xml:space="preserve"> ( '', 'CRM', GETDATE(),  '',  '',  '',  '',  '',  0,  0, 0, 0,  0,  0)</v>
      </c>
      <c r="S969" s="19" t="str">
        <f t="shared" si="45"/>
        <v/>
      </c>
    </row>
    <row r="970" spans="18:19" ht="15.75">
      <c r="R970" s="18" t="str">
        <f t="shared" si="44"/>
        <v xml:space="preserve"> ( '', 'CRM', GETDATE(),  '',  '',  '',  '',  '',  0,  0, 0, 0,  0,  0)</v>
      </c>
      <c r="S970" s="19" t="str">
        <f t="shared" si="45"/>
        <v/>
      </c>
    </row>
    <row r="971" spans="18:19" ht="15.75">
      <c r="R971" s="18" t="str">
        <f t="shared" si="44"/>
        <v xml:space="preserve"> ( '', 'CRM', GETDATE(),  '',  '',  '',  '',  '',  0,  0, 0, 0,  0,  0)</v>
      </c>
      <c r="S971" s="19" t="str">
        <f t="shared" si="45"/>
        <v/>
      </c>
    </row>
    <row r="972" spans="18:19" ht="15.75">
      <c r="R972" s="18" t="str">
        <f t="shared" si="44"/>
        <v xml:space="preserve"> ( '', 'CRM', GETDATE(),  '',  '',  '',  '',  '',  0,  0, 0, 0,  0,  0)</v>
      </c>
      <c r="S972" s="19" t="str">
        <f t="shared" si="45"/>
        <v/>
      </c>
    </row>
    <row r="973" spans="18:19" ht="15.75">
      <c r="R973" s="18" t="str">
        <f t="shared" si="44"/>
        <v xml:space="preserve"> ( '', 'CRM', GETDATE(),  '',  '',  '',  '',  '',  0,  0, 0, 0,  0,  0)</v>
      </c>
      <c r="S973" s="19" t="str">
        <f t="shared" si="45"/>
        <v/>
      </c>
    </row>
    <row r="974" spans="18:19" ht="15.75">
      <c r="R974" s="18" t="str">
        <f t="shared" si="44"/>
        <v xml:space="preserve"> ( '', 'CRM', GETDATE(),  '',  '',  '',  '',  '',  0,  0, 0, 0,  0,  0)</v>
      </c>
      <c r="S974" s="19" t="str">
        <f t="shared" si="45"/>
        <v/>
      </c>
    </row>
    <row r="975" spans="18:19" ht="15.75">
      <c r="R975" s="18" t="str">
        <f t="shared" si="44"/>
        <v xml:space="preserve"> ( '', 'CRM', GETDATE(),  '',  '',  '',  '',  '',  0,  0, 0, 0,  0,  0)</v>
      </c>
      <c r="S975" s="19" t="str">
        <f t="shared" si="45"/>
        <v/>
      </c>
    </row>
    <row r="976" spans="18:19" ht="15.75">
      <c r="R976" s="18" t="str">
        <f t="shared" si="44"/>
        <v xml:space="preserve"> ( '', 'CRM', GETDATE(),  '',  '',  '',  '',  '',  0,  0, 0, 0,  0,  0)</v>
      </c>
      <c r="S976" s="19" t="str">
        <f t="shared" si="45"/>
        <v/>
      </c>
    </row>
    <row r="977" spans="18:19" ht="15.75">
      <c r="R977" s="18" t="str">
        <f t="shared" si="44"/>
        <v xml:space="preserve"> ( '', 'CRM', GETDATE(),  '',  '',  '',  '',  '',  0,  0, 0, 0,  0,  0)</v>
      </c>
      <c r="S977" s="19" t="str">
        <f t="shared" si="45"/>
        <v/>
      </c>
    </row>
    <row r="978" spans="18:19" ht="15.75">
      <c r="R978" s="18" t="str">
        <f t="shared" si="44"/>
        <v xml:space="preserve"> ( '', 'CRM', GETDATE(),  '',  '',  '',  '',  '',  0,  0, 0, 0,  0,  0)</v>
      </c>
      <c r="S978" s="19" t="str">
        <f t="shared" si="45"/>
        <v/>
      </c>
    </row>
    <row r="979" spans="18:19" ht="15.75">
      <c r="R979" s="18" t="str">
        <f t="shared" si="44"/>
        <v xml:space="preserve"> ( '', 'CRM', GETDATE(),  '',  '',  '',  '',  '',  0,  0, 0, 0,  0,  0)</v>
      </c>
      <c r="S979" s="19" t="str">
        <f t="shared" si="45"/>
        <v/>
      </c>
    </row>
    <row r="980" spans="18:19" ht="15.75">
      <c r="R980" s="18" t="str">
        <f t="shared" si="44"/>
        <v xml:space="preserve"> ( '', 'CRM', GETDATE(),  '',  '',  '',  '',  '',  0,  0, 0, 0,  0,  0)</v>
      </c>
      <c r="S980" s="19" t="str">
        <f t="shared" si="45"/>
        <v/>
      </c>
    </row>
    <row r="981" spans="18:19" ht="15.75">
      <c r="R981" s="18" t="str">
        <f t="shared" si="44"/>
        <v xml:space="preserve"> ( '', 'CRM', GETDATE(),  '',  '',  '',  '',  '',  0,  0, 0, 0,  0,  0)</v>
      </c>
      <c r="S981" s="19" t="str">
        <f t="shared" si="45"/>
        <v/>
      </c>
    </row>
    <row r="982" spans="18:19" ht="15.75">
      <c r="R982" s="18" t="str">
        <f t="shared" si="44"/>
        <v xml:space="preserve"> ( '', 'CRM', GETDATE(),  '',  '',  '',  '',  '',  0,  0, 0, 0,  0,  0)</v>
      </c>
      <c r="S982" s="19" t="str">
        <f t="shared" si="45"/>
        <v/>
      </c>
    </row>
    <row r="983" spans="18:19" ht="15.75">
      <c r="R983" s="18" t="str">
        <f t="shared" si="44"/>
        <v xml:space="preserve"> ( '', 'CRM', GETDATE(),  '',  '',  '',  '',  '',  0,  0, 0, 0,  0,  0)</v>
      </c>
      <c r="S983" s="19" t="str">
        <f t="shared" si="45"/>
        <v/>
      </c>
    </row>
    <row r="984" spans="18:19" ht="15.75">
      <c r="R984" s="18" t="str">
        <f t="shared" si="44"/>
        <v xml:space="preserve"> ( '', 'CRM', GETDATE(),  '',  '',  '',  '',  '',  0,  0, 0, 0,  0,  0)</v>
      </c>
      <c r="S984" s="19" t="str">
        <f t="shared" si="45"/>
        <v/>
      </c>
    </row>
    <row r="985" spans="18:19" ht="15.75">
      <c r="R985" s="18" t="str">
        <f t="shared" si="44"/>
        <v xml:space="preserve"> ( '', 'CRM', GETDATE(),  '',  '',  '',  '',  '',  0,  0, 0, 0,  0,  0)</v>
      </c>
      <c r="S985" s="19" t="str">
        <f t="shared" si="45"/>
        <v/>
      </c>
    </row>
    <row r="986" spans="18:19" ht="15.75">
      <c r="R986" s="18" t="str">
        <f t="shared" si="44"/>
        <v xml:space="preserve"> ( '', 'CRM', GETDATE(),  '',  '',  '',  '',  '',  0,  0, 0, 0,  0,  0)</v>
      </c>
      <c r="S986" s="19" t="str">
        <f t="shared" si="45"/>
        <v/>
      </c>
    </row>
    <row r="987" spans="18:19" ht="15.75">
      <c r="R987" s="18" t="str">
        <f t="shared" si="44"/>
        <v xml:space="preserve"> ( '', 'CRM', GETDATE(),  '',  '',  '',  '',  '',  0,  0, 0, 0,  0,  0)</v>
      </c>
      <c r="S987" s="19" t="str">
        <f t="shared" si="45"/>
        <v/>
      </c>
    </row>
    <row r="988" spans="18:19" ht="15.75">
      <c r="R988" s="18" t="str">
        <f t="shared" si="44"/>
        <v xml:space="preserve"> ( '', 'CRM', GETDATE(),  '',  '',  '',  '',  '',  0,  0, 0, 0,  0,  0)</v>
      </c>
      <c r="S988" s="19" t="str">
        <f t="shared" si="45"/>
        <v/>
      </c>
    </row>
    <row r="989" spans="18:19" ht="15.75">
      <c r="R989" s="18" t="str">
        <f t="shared" si="44"/>
        <v xml:space="preserve"> ( '', 'CRM', GETDATE(),  '',  '',  '',  '',  '',  0,  0, 0, 0,  0,  0)</v>
      </c>
      <c r="S989" s="19" t="str">
        <f t="shared" si="45"/>
        <v/>
      </c>
    </row>
    <row r="990" spans="18:19" ht="15.75">
      <c r="R990" s="18" t="str">
        <f t="shared" si="44"/>
        <v xml:space="preserve"> ( '', 'CRM', GETDATE(),  '',  '',  '',  '',  '',  0,  0, 0, 0,  0,  0)</v>
      </c>
      <c r="S990" s="19" t="str">
        <f t="shared" si="45"/>
        <v/>
      </c>
    </row>
    <row r="991" spans="18:19" ht="15.75">
      <c r="R991" s="18" t="str">
        <f t="shared" si="44"/>
        <v xml:space="preserve"> ( '', 'CRM', GETDATE(),  '',  '',  '',  '',  '',  0,  0, 0, 0,  0,  0)</v>
      </c>
      <c r="S991" s="19" t="str">
        <f t="shared" si="45"/>
        <v/>
      </c>
    </row>
    <row r="992" spans="18:19" ht="15.75">
      <c r="R992" s="18" t="str">
        <f t="shared" si="44"/>
        <v xml:space="preserve"> ( '', 'CRM', GETDATE(),  '',  '',  '',  '',  '',  0,  0, 0, 0,  0,  0)</v>
      </c>
      <c r="S992" s="19" t="str">
        <f t="shared" si="45"/>
        <v/>
      </c>
    </row>
    <row r="993" spans="18:19" ht="15.75">
      <c r="R993" s="18" t="str">
        <f t="shared" si="44"/>
        <v xml:space="preserve"> ( '', 'CRM', GETDATE(),  '',  '',  '',  '',  '',  0,  0, 0, 0,  0,  0)</v>
      </c>
      <c r="S993" s="19" t="str">
        <f t="shared" si="45"/>
        <v/>
      </c>
    </row>
    <row r="994" spans="18:19" ht="15.75">
      <c r="R994" s="18" t="str">
        <f t="shared" si="44"/>
        <v xml:space="preserve"> ( '', 'CRM', GETDATE(),  '',  '',  '',  '',  '',  0,  0, 0, 0,  0,  0)</v>
      </c>
      <c r="S994" s="19" t="str">
        <f t="shared" si="45"/>
        <v/>
      </c>
    </row>
    <row r="995" spans="18:19" ht="15.75">
      <c r="R995" s="18" t="str">
        <f t="shared" si="44"/>
        <v xml:space="preserve"> ( '', 'CRM', GETDATE(),  '',  '',  '',  '',  '',  0,  0, 0, 0,  0,  0)</v>
      </c>
      <c r="S995" s="19" t="str">
        <f t="shared" si="45"/>
        <v/>
      </c>
    </row>
    <row r="996" spans="18:19" ht="15.75">
      <c r="R996" s="18" t="str">
        <f t="shared" si="44"/>
        <v xml:space="preserve"> ( '', 'CRM', GETDATE(),  '',  '',  '',  '',  '',  0,  0, 0, 0,  0,  0)</v>
      </c>
      <c r="S996" s="19" t="str">
        <f t="shared" si="45"/>
        <v/>
      </c>
    </row>
    <row r="997" spans="18:19" ht="15.75">
      <c r="R997" s="18" t="str">
        <f t="shared" si="44"/>
        <v xml:space="preserve"> ( '', 'CRM', GETDATE(),  '',  '',  '',  '',  '',  0,  0, 0, 0,  0,  0)</v>
      </c>
      <c r="S997" s="19" t="str">
        <f t="shared" si="45"/>
        <v/>
      </c>
    </row>
    <row r="998" spans="18:19" ht="15.75">
      <c r="R998" s="18" t="str">
        <f t="shared" si="44"/>
        <v xml:space="preserve"> ( '', 'CRM', GETDATE(),  '',  '',  '',  '',  '',  0,  0, 0, 0,  0,  0)</v>
      </c>
      <c r="S998" s="19" t="str">
        <f t="shared" si="45"/>
        <v/>
      </c>
    </row>
    <row r="999" spans="18:19" ht="15.75">
      <c r="R999" s="18" t="str">
        <f t="shared" si="44"/>
        <v xml:space="preserve"> ( '', 'CRM', GETDATE(),  '',  '',  '',  '',  '',  0,  0, 0, 0,  0,  0)</v>
      </c>
      <c r="S999" s="19" t="str">
        <f t="shared" si="45"/>
        <v/>
      </c>
    </row>
    <row r="1000" spans="18:19" ht="15.75">
      <c r="R1000" s="18" t="str">
        <f t="shared" si="44"/>
        <v xml:space="preserve"> ( '', 'CRM', GETDATE(),  '',  '',  '',  '',  '',  0,  0, 0, 0,  0,  0)</v>
      </c>
      <c r="S1000" s="19" t="str">
        <f t="shared" si="45"/>
        <v/>
      </c>
    </row>
    <row r="1001" spans="18:19" ht="15.75">
      <c r="R1001" s="18" t="str">
        <f t="shared" si="44"/>
        <v xml:space="preserve"> ( '', 'CRM', GETDATE(),  '',  '',  '',  '',  '',  0,  0, 0, 0,  0,  0)</v>
      </c>
      <c r="S1001" s="19" t="str">
        <f t="shared" si="45"/>
        <v/>
      </c>
    </row>
    <row r="1002" spans="18:19" ht="15.75">
      <c r="R1002" s="18" t="str">
        <f t="shared" si="44"/>
        <v xml:space="preserve"> ( '', 'CRM', GETDATE(),  '',  '',  '',  '',  '',  0,  0, 0, 0,  0,  0)</v>
      </c>
      <c r="S1002" s="19" t="str">
        <f t="shared" si="45"/>
        <v/>
      </c>
    </row>
    <row r="1003" spans="18:19" ht="15.75">
      <c r="R1003" s="18" t="str">
        <f t="shared" si="44"/>
        <v xml:space="preserve"> ( '', 'CRM', GETDATE(),  '',  '',  '',  '',  '',  0,  0, 0, 0,  0,  0)</v>
      </c>
      <c r="S1003" s="19" t="str">
        <f t="shared" si="45"/>
        <v/>
      </c>
    </row>
    <row r="1004" spans="18:19" ht="15.75">
      <c r="R1004" s="18" t="str">
        <f t="shared" si="44"/>
        <v xml:space="preserve"> ( '', 'CRM', GETDATE(),  '',  '',  '',  '',  '',  0,  0, 0, 0,  0,  0)</v>
      </c>
      <c r="S1004" s="19" t="str">
        <f t="shared" si="45"/>
        <v/>
      </c>
    </row>
    <row r="1005" spans="18:19" ht="15.75">
      <c r="R1005" s="18" t="str">
        <f t="shared" si="44"/>
        <v xml:space="preserve"> ( '', 'CRM', GETDATE(),  '',  '',  '',  '',  '',  0,  0, 0, 0,  0,  0)</v>
      </c>
      <c r="S1005" s="19" t="str">
        <f t="shared" si="45"/>
        <v/>
      </c>
    </row>
    <row r="1006" spans="18:19" ht="15.75">
      <c r="R1006" s="18" t="str">
        <f t="shared" si="44"/>
        <v xml:space="preserve"> ( '', 'CRM', GETDATE(),  '',  '',  '',  '',  '',  0,  0, 0, 0,  0,  0)</v>
      </c>
      <c r="S1006" s="19" t="str">
        <f t="shared" si="45"/>
        <v/>
      </c>
    </row>
    <row r="1007" spans="18:19" ht="15.75">
      <c r="R1007" s="18" t="str">
        <f t="shared" si="44"/>
        <v xml:space="preserve"> ( '', 'CRM', GETDATE(),  '',  '',  '',  '',  '',  0,  0, 0, 0,  0,  0)</v>
      </c>
      <c r="S1007" s="19" t="str">
        <f t="shared" si="45"/>
        <v/>
      </c>
    </row>
    <row r="1008" spans="18:19" ht="15.75">
      <c r="R1008" s="18" t="str">
        <f t="shared" si="44"/>
        <v xml:space="preserve"> ( '', 'CRM', GETDATE(),  '',  '',  '',  '',  '',  0,  0, 0, 0,  0,  0)</v>
      </c>
      <c r="S1008" s="19" t="str">
        <f t="shared" si="45"/>
        <v/>
      </c>
    </row>
    <row r="1009" spans="18:19" ht="15.75">
      <c r="R1009" s="18" t="str">
        <f t="shared" si="44"/>
        <v xml:space="preserve"> ( '', 'CRM', GETDATE(),  '',  '',  '',  '',  '',  0,  0, 0, 0,  0,  0)</v>
      </c>
      <c r="S1009" s="19" t="str">
        <f t="shared" si="45"/>
        <v/>
      </c>
    </row>
    <row r="1010" spans="18:19" ht="15.75">
      <c r="R1010" s="18" t="str">
        <f t="shared" si="44"/>
        <v xml:space="preserve"> ( '', 'CRM', GETDATE(),  '',  '',  '',  '',  '',  0,  0, 0, 0,  0,  0)</v>
      </c>
      <c r="S1010" s="19" t="str">
        <f t="shared" si="45"/>
        <v/>
      </c>
    </row>
    <row r="1011" spans="18:19" ht="15.75">
      <c r="R1011" s="18" t="str">
        <f t="shared" si="44"/>
        <v xml:space="preserve"> ( '', 'CRM', GETDATE(),  '',  '',  '',  '',  '',  0,  0, 0, 0,  0,  0)</v>
      </c>
      <c r="S1011" s="19" t="str">
        <f t="shared" si="45"/>
        <v/>
      </c>
    </row>
    <row r="1012" spans="18:19" ht="15.75">
      <c r="R1012" s="18" t="str">
        <f t="shared" si="44"/>
        <v xml:space="preserve"> ( '', 'CRM', GETDATE(),  '',  '',  '',  '',  '',  0,  0, 0, 0,  0,  0)</v>
      </c>
      <c r="S1012" s="19" t="str">
        <f t="shared" si="45"/>
        <v/>
      </c>
    </row>
    <row r="1013" spans="18:19" ht="15.75">
      <c r="R1013" s="18" t="str">
        <f t="shared" si="44"/>
        <v xml:space="preserve"> ( '', 'CRM', GETDATE(),  '',  '',  '',  '',  '',  0,  0, 0, 0,  0,  0)</v>
      </c>
      <c r="S1013" s="19" t="str">
        <f t="shared" si="45"/>
        <v/>
      </c>
    </row>
    <row r="1014" spans="18:19" ht="15.75">
      <c r="R1014" s="18" t="str">
        <f t="shared" si="44"/>
        <v xml:space="preserve"> ( '', 'CRM', GETDATE(),  '',  '',  '',  '',  '',  0,  0, 0, 0,  0,  0)</v>
      </c>
      <c r="S1014" s="19" t="str">
        <f t="shared" si="45"/>
        <v/>
      </c>
    </row>
    <row r="1015" spans="18:19" ht="15.75">
      <c r="R1015" s="18" t="str">
        <f t="shared" si="44"/>
        <v xml:space="preserve"> ( '', 'CRM', GETDATE(),  '',  '',  '',  '',  '',  0,  0, 0, 0,  0,  0)</v>
      </c>
      <c r="S1015" s="19" t="str">
        <f t="shared" si="45"/>
        <v/>
      </c>
    </row>
    <row r="1016" spans="18:19" ht="15.75">
      <c r="R1016" s="18" t="str">
        <f t="shared" si="44"/>
        <v xml:space="preserve"> ( '', 'CRM', GETDATE(),  '',  '',  '',  '',  '',  0,  0, 0, 0,  0,  0)</v>
      </c>
      <c r="S1016" s="19" t="str">
        <f t="shared" si="45"/>
        <v/>
      </c>
    </row>
    <row r="1017" spans="18:19" ht="15.75">
      <c r="R1017" s="18" t="str">
        <f t="shared" si="44"/>
        <v xml:space="preserve"> ( '', 'CRM', GETDATE(),  '',  '',  '',  '',  '',  0,  0, 0, 0,  0,  0)</v>
      </c>
      <c r="S1017" s="19" t="str">
        <f t="shared" si="45"/>
        <v/>
      </c>
    </row>
    <row r="1018" spans="18:19" ht="15.75">
      <c r="R1018" s="18" t="str">
        <f t="shared" si="44"/>
        <v xml:space="preserve"> ( '', 'CRM', GETDATE(),  '',  '',  '',  '',  '',  0,  0, 0, 0,  0,  0)</v>
      </c>
      <c r="S1018" s="19" t="str">
        <f t="shared" si="45"/>
        <v/>
      </c>
    </row>
    <row r="1019" spans="18:19" ht="15.75">
      <c r="R1019" s="18" t="str">
        <f t="shared" si="44"/>
        <v xml:space="preserve"> ( '', 'CRM', GETDATE(),  '',  '',  '',  '',  '',  0,  0, 0, 0,  0,  0)</v>
      </c>
      <c r="S1019" s="19" t="str">
        <f t="shared" si="45"/>
        <v/>
      </c>
    </row>
    <row r="1020" spans="18:19" ht="15.75">
      <c r="R1020" s="18" t="str">
        <f t="shared" si="44"/>
        <v xml:space="preserve"> ( '', 'CRM', GETDATE(),  '',  '',  '',  '',  '',  0,  0, 0, 0,  0,  0)</v>
      </c>
      <c r="S1020" s="19" t="str">
        <f t="shared" si="45"/>
        <v/>
      </c>
    </row>
    <row r="1021" spans="18:19" ht="15.75">
      <c r="R1021" s="18" t="str">
        <f t="shared" si="44"/>
        <v xml:space="preserve"> ( '', 'CRM', GETDATE(),  '',  '',  '',  '',  '',  0,  0, 0, 0,  0,  0)</v>
      </c>
      <c r="S1021" s="19" t="str">
        <f t="shared" si="45"/>
        <v/>
      </c>
    </row>
    <row r="1022" spans="18:19" ht="15.75">
      <c r="R1022" s="18" t="str">
        <f t="shared" si="44"/>
        <v xml:space="preserve"> ( '', 'CRM', GETDATE(),  '',  '',  '',  '',  '',  0,  0, 0, 0,  0,  0)</v>
      </c>
      <c r="S1022" s="19" t="str">
        <f t="shared" si="45"/>
        <v/>
      </c>
    </row>
    <row r="1023" spans="18:19" ht="15.75">
      <c r="R1023" s="18" t="str">
        <f t="shared" si="44"/>
        <v xml:space="preserve"> ( '', 'CRM', GETDATE(),  '',  '',  '',  '',  '',  0,  0, 0, 0,  0,  0)</v>
      </c>
      <c r="S1023" s="19" t="str">
        <f t="shared" si="45"/>
        <v/>
      </c>
    </row>
    <row r="1024" spans="18:19" ht="15.75">
      <c r="R1024" s="18" t="str">
        <f t="shared" si="44"/>
        <v xml:space="preserve"> ( '', 'CRM', GETDATE(),  '',  '',  '',  '',  '',  0,  0, 0, 0,  0,  0)</v>
      </c>
      <c r="S1024" s="19" t="str">
        <f t="shared" si="45"/>
        <v/>
      </c>
    </row>
    <row r="1025" spans="18:19" ht="15.75">
      <c r="R1025" s="18" t="str">
        <f t="shared" si="44"/>
        <v xml:space="preserve"> ( '', 'CRM', GETDATE(),  '',  '',  '',  '',  '',  0,  0, 0, 0,  0,  0)</v>
      </c>
      <c r="S1025" s="19" t="str">
        <f t="shared" si="45"/>
        <v/>
      </c>
    </row>
    <row r="1026" spans="18:19" ht="15.75">
      <c r="R1026" s="18" t="str">
        <f t="shared" si="44"/>
        <v xml:space="preserve"> ( '', 'CRM', GETDATE(),  '',  '',  '',  '',  '',  0,  0, 0, 0,  0,  0)</v>
      </c>
      <c r="S1026" s="19" t="str">
        <f t="shared" si="45"/>
        <v/>
      </c>
    </row>
    <row r="1027" spans="18:19" ht="15.75">
      <c r="R1027" s="18" t="str">
        <f t="shared" si="44"/>
        <v xml:space="preserve"> ( '', 'CRM', GETDATE(),  '',  '',  '',  '',  '',  0,  0, 0, 0,  0,  0)</v>
      </c>
      <c r="S1027" s="19" t="str">
        <f t="shared" si="45"/>
        <v/>
      </c>
    </row>
    <row r="1028" spans="18:19" ht="15.75">
      <c r="R1028" s="18" t="str">
        <f t="shared" si="44"/>
        <v xml:space="preserve"> ( '', 'CRM', GETDATE(),  '',  '',  '',  '',  '',  0,  0, 0, 0,  0,  0)</v>
      </c>
      <c r="S1028" s="19" t="str">
        <f t="shared" si="45"/>
        <v/>
      </c>
    </row>
    <row r="1029" spans="18:19" ht="15.75">
      <c r="R1029" s="18" t="str">
        <f t="shared" ref="R1029:R1092" si="46">CONCATENATE(" ( '",I1029,"', 'CRM', GETDATE(),  '",B1029,"',  '",C1029,"',  '",E1029,"',  '",F1029,"',  '",G1029,"',  ",IF(J1029="SI",1,0),",  ",IF(K1029="SI",1,0),", ",IF(L1029="SI",1,0),", ",IF(N1029="X",1,0),",  ",IF(O1029="X",1,0),",  ",IF(P1029="X",1,0),")")</f>
        <v xml:space="preserve"> ( '', 'CRM', GETDATE(),  '',  '',  '',  '',  '',  0,  0, 0, 0,  0,  0)</v>
      </c>
      <c r="S1029" s="19" t="str">
        <f t="shared" ref="S1029:S1092" si="47">IF(I1029 &lt;&gt; "",CONCATENATE("INSERT INTO EXTRAMAGCRM ( CODART, UTENTEMODIFICA, DATAMODIFICA, GRUPPO, NATURA, CATEGORIASTAT, FAMIGLIA, CONCENTRAZIONE, SPECIALITIES, ECOCERT, COSMOS,SOLUZIONIA, SOLUZIONIB, SOLUZIONIC) VALUES ",R1029),"")</f>
        <v/>
      </c>
    </row>
    <row r="1030" spans="18:19" ht="15.75">
      <c r="R1030" s="18" t="str">
        <f t="shared" si="46"/>
        <v xml:space="preserve"> ( '', 'CRM', GETDATE(),  '',  '',  '',  '',  '',  0,  0, 0, 0,  0,  0)</v>
      </c>
      <c r="S1030" s="19" t="str">
        <f t="shared" si="47"/>
        <v/>
      </c>
    </row>
    <row r="1031" spans="18:19" ht="15.75">
      <c r="R1031" s="18" t="str">
        <f t="shared" si="46"/>
        <v xml:space="preserve"> ( '', 'CRM', GETDATE(),  '',  '',  '',  '',  '',  0,  0, 0, 0,  0,  0)</v>
      </c>
      <c r="S1031" s="19" t="str">
        <f t="shared" si="47"/>
        <v/>
      </c>
    </row>
    <row r="1032" spans="18:19" ht="15.75">
      <c r="R1032" s="18" t="str">
        <f t="shared" si="46"/>
        <v xml:space="preserve"> ( '', 'CRM', GETDATE(),  '',  '',  '',  '',  '',  0,  0, 0, 0,  0,  0)</v>
      </c>
      <c r="S1032" s="19" t="str">
        <f t="shared" si="47"/>
        <v/>
      </c>
    </row>
    <row r="1033" spans="18:19" ht="15.75">
      <c r="R1033" s="18" t="str">
        <f t="shared" si="46"/>
        <v xml:space="preserve"> ( '', 'CRM', GETDATE(),  '',  '',  '',  '',  '',  0,  0, 0, 0,  0,  0)</v>
      </c>
      <c r="S1033" s="19" t="str">
        <f t="shared" si="47"/>
        <v/>
      </c>
    </row>
    <row r="1034" spans="18:19" ht="15.75">
      <c r="R1034" s="18" t="str">
        <f t="shared" si="46"/>
        <v xml:space="preserve"> ( '', 'CRM', GETDATE(),  '',  '',  '',  '',  '',  0,  0, 0, 0,  0,  0)</v>
      </c>
      <c r="S1034" s="19" t="str">
        <f t="shared" si="47"/>
        <v/>
      </c>
    </row>
    <row r="1035" spans="18:19" ht="15.75">
      <c r="R1035" s="18" t="str">
        <f t="shared" si="46"/>
        <v xml:space="preserve"> ( '', 'CRM', GETDATE(),  '',  '',  '',  '',  '',  0,  0, 0, 0,  0,  0)</v>
      </c>
      <c r="S1035" s="19" t="str">
        <f t="shared" si="47"/>
        <v/>
      </c>
    </row>
    <row r="1036" spans="18:19" ht="15.75">
      <c r="R1036" s="18" t="str">
        <f t="shared" si="46"/>
        <v xml:space="preserve"> ( '', 'CRM', GETDATE(),  '',  '',  '',  '',  '',  0,  0, 0, 0,  0,  0)</v>
      </c>
      <c r="S1036" s="19" t="str">
        <f t="shared" si="47"/>
        <v/>
      </c>
    </row>
    <row r="1037" spans="18:19" ht="15.75">
      <c r="R1037" s="18" t="str">
        <f t="shared" si="46"/>
        <v xml:space="preserve"> ( '', 'CRM', GETDATE(),  '',  '',  '',  '',  '',  0,  0, 0, 0,  0,  0)</v>
      </c>
      <c r="S1037" s="19" t="str">
        <f t="shared" si="47"/>
        <v/>
      </c>
    </row>
    <row r="1038" spans="18:19" ht="15.75">
      <c r="R1038" s="18" t="str">
        <f t="shared" si="46"/>
        <v xml:space="preserve"> ( '', 'CRM', GETDATE(),  '',  '',  '',  '',  '',  0,  0, 0, 0,  0,  0)</v>
      </c>
      <c r="S1038" s="19" t="str">
        <f t="shared" si="47"/>
        <v/>
      </c>
    </row>
    <row r="1039" spans="18:19" ht="15.75">
      <c r="R1039" s="18" t="str">
        <f t="shared" si="46"/>
        <v xml:space="preserve"> ( '', 'CRM', GETDATE(),  '',  '',  '',  '',  '',  0,  0, 0, 0,  0,  0)</v>
      </c>
      <c r="S1039" s="19" t="str">
        <f t="shared" si="47"/>
        <v/>
      </c>
    </row>
    <row r="1040" spans="18:19" ht="15.75">
      <c r="R1040" s="18" t="str">
        <f t="shared" si="46"/>
        <v xml:space="preserve"> ( '', 'CRM', GETDATE(),  '',  '',  '',  '',  '',  0,  0, 0, 0,  0,  0)</v>
      </c>
      <c r="S1040" s="19" t="str">
        <f t="shared" si="47"/>
        <v/>
      </c>
    </row>
    <row r="1041" spans="18:19" ht="15.75">
      <c r="R1041" s="18" t="str">
        <f t="shared" si="46"/>
        <v xml:space="preserve"> ( '', 'CRM', GETDATE(),  '',  '',  '',  '',  '',  0,  0, 0, 0,  0,  0)</v>
      </c>
      <c r="S1041" s="19" t="str">
        <f t="shared" si="47"/>
        <v/>
      </c>
    </row>
    <row r="1042" spans="18:19" ht="15.75">
      <c r="R1042" s="18" t="str">
        <f t="shared" si="46"/>
        <v xml:space="preserve"> ( '', 'CRM', GETDATE(),  '',  '',  '',  '',  '',  0,  0, 0, 0,  0,  0)</v>
      </c>
      <c r="S1042" s="19" t="str">
        <f t="shared" si="47"/>
        <v/>
      </c>
    </row>
    <row r="1043" spans="18:19" ht="15.75">
      <c r="R1043" s="18" t="str">
        <f t="shared" si="46"/>
        <v xml:space="preserve"> ( '', 'CRM', GETDATE(),  '',  '',  '',  '',  '',  0,  0, 0, 0,  0,  0)</v>
      </c>
      <c r="S1043" s="19" t="str">
        <f t="shared" si="47"/>
        <v/>
      </c>
    </row>
    <row r="1044" spans="18:19" ht="15.75">
      <c r="R1044" s="18" t="str">
        <f t="shared" si="46"/>
        <v xml:space="preserve"> ( '', 'CRM', GETDATE(),  '',  '',  '',  '',  '',  0,  0, 0, 0,  0,  0)</v>
      </c>
      <c r="S1044" s="19" t="str">
        <f t="shared" si="47"/>
        <v/>
      </c>
    </row>
    <row r="1045" spans="18:19" ht="15.75">
      <c r="R1045" s="18" t="str">
        <f t="shared" si="46"/>
        <v xml:space="preserve"> ( '', 'CRM', GETDATE(),  '',  '',  '',  '',  '',  0,  0, 0, 0,  0,  0)</v>
      </c>
      <c r="S1045" s="19" t="str">
        <f t="shared" si="47"/>
        <v/>
      </c>
    </row>
    <row r="1046" spans="18:19" ht="15.75">
      <c r="R1046" s="18" t="str">
        <f t="shared" si="46"/>
        <v xml:space="preserve"> ( '', 'CRM', GETDATE(),  '',  '',  '',  '',  '',  0,  0, 0, 0,  0,  0)</v>
      </c>
      <c r="S1046" s="19" t="str">
        <f t="shared" si="47"/>
        <v/>
      </c>
    </row>
    <row r="1047" spans="18:19" ht="15.75">
      <c r="R1047" s="18" t="str">
        <f t="shared" si="46"/>
        <v xml:space="preserve"> ( '', 'CRM', GETDATE(),  '',  '',  '',  '',  '',  0,  0, 0, 0,  0,  0)</v>
      </c>
      <c r="S1047" s="19" t="str">
        <f t="shared" si="47"/>
        <v/>
      </c>
    </row>
    <row r="1048" spans="18:19" ht="15.75">
      <c r="R1048" s="18" t="str">
        <f t="shared" si="46"/>
        <v xml:space="preserve"> ( '', 'CRM', GETDATE(),  '',  '',  '',  '',  '',  0,  0, 0, 0,  0,  0)</v>
      </c>
      <c r="S1048" s="19" t="str">
        <f t="shared" si="47"/>
        <v/>
      </c>
    </row>
    <row r="1049" spans="18:19" ht="15.75">
      <c r="R1049" s="18" t="str">
        <f t="shared" si="46"/>
        <v xml:space="preserve"> ( '', 'CRM', GETDATE(),  '',  '',  '',  '',  '',  0,  0, 0, 0,  0,  0)</v>
      </c>
      <c r="S1049" s="19" t="str">
        <f t="shared" si="47"/>
        <v/>
      </c>
    </row>
    <row r="1050" spans="18:19" ht="15.75">
      <c r="R1050" s="18" t="str">
        <f t="shared" si="46"/>
        <v xml:space="preserve"> ( '', 'CRM', GETDATE(),  '',  '',  '',  '',  '',  0,  0, 0, 0,  0,  0)</v>
      </c>
      <c r="S1050" s="19" t="str">
        <f t="shared" si="47"/>
        <v/>
      </c>
    </row>
    <row r="1051" spans="18:19" ht="15.75">
      <c r="R1051" s="18" t="str">
        <f t="shared" si="46"/>
        <v xml:space="preserve"> ( '', 'CRM', GETDATE(),  '',  '',  '',  '',  '',  0,  0, 0, 0,  0,  0)</v>
      </c>
      <c r="S1051" s="19" t="str">
        <f t="shared" si="47"/>
        <v/>
      </c>
    </row>
    <row r="1052" spans="18:19" ht="15.75">
      <c r="R1052" s="18" t="str">
        <f t="shared" si="46"/>
        <v xml:space="preserve"> ( '', 'CRM', GETDATE(),  '',  '',  '',  '',  '',  0,  0, 0, 0,  0,  0)</v>
      </c>
      <c r="S1052" s="19" t="str">
        <f t="shared" si="47"/>
        <v/>
      </c>
    </row>
    <row r="1053" spans="18:19" ht="15.75">
      <c r="R1053" s="18" t="str">
        <f t="shared" si="46"/>
        <v xml:space="preserve"> ( '', 'CRM', GETDATE(),  '',  '',  '',  '',  '',  0,  0, 0, 0,  0,  0)</v>
      </c>
      <c r="S1053" s="19" t="str">
        <f t="shared" si="47"/>
        <v/>
      </c>
    </row>
    <row r="1054" spans="18:19" ht="15.75">
      <c r="R1054" s="18" t="str">
        <f t="shared" si="46"/>
        <v xml:space="preserve"> ( '', 'CRM', GETDATE(),  '',  '',  '',  '',  '',  0,  0, 0, 0,  0,  0)</v>
      </c>
      <c r="S1054" s="19" t="str">
        <f t="shared" si="47"/>
        <v/>
      </c>
    </row>
    <row r="1055" spans="18:19" ht="15.75">
      <c r="R1055" s="18" t="str">
        <f t="shared" si="46"/>
        <v xml:space="preserve"> ( '', 'CRM', GETDATE(),  '',  '',  '',  '',  '',  0,  0, 0, 0,  0,  0)</v>
      </c>
      <c r="S1055" s="19" t="str">
        <f t="shared" si="47"/>
        <v/>
      </c>
    </row>
    <row r="1056" spans="18:19" ht="15.75">
      <c r="R1056" s="18" t="str">
        <f t="shared" si="46"/>
        <v xml:space="preserve"> ( '', 'CRM', GETDATE(),  '',  '',  '',  '',  '',  0,  0, 0, 0,  0,  0)</v>
      </c>
      <c r="S1056" s="19" t="str">
        <f t="shared" si="47"/>
        <v/>
      </c>
    </row>
    <row r="1057" spans="18:19" ht="15.75">
      <c r="R1057" s="18" t="str">
        <f t="shared" si="46"/>
        <v xml:space="preserve"> ( '', 'CRM', GETDATE(),  '',  '',  '',  '',  '',  0,  0, 0, 0,  0,  0)</v>
      </c>
      <c r="S1057" s="19" t="str">
        <f t="shared" si="47"/>
        <v/>
      </c>
    </row>
    <row r="1058" spans="18:19" ht="15.75">
      <c r="R1058" s="18" t="str">
        <f t="shared" si="46"/>
        <v xml:space="preserve"> ( '', 'CRM', GETDATE(),  '',  '',  '',  '',  '',  0,  0, 0, 0,  0,  0)</v>
      </c>
      <c r="S1058" s="19" t="str">
        <f t="shared" si="47"/>
        <v/>
      </c>
    </row>
    <row r="1059" spans="18:19" ht="15.75">
      <c r="R1059" s="18" t="str">
        <f t="shared" si="46"/>
        <v xml:space="preserve"> ( '', 'CRM', GETDATE(),  '',  '',  '',  '',  '',  0,  0, 0, 0,  0,  0)</v>
      </c>
      <c r="S1059" s="19" t="str">
        <f t="shared" si="47"/>
        <v/>
      </c>
    </row>
    <row r="1060" spans="18:19" ht="15.75">
      <c r="R1060" s="18" t="str">
        <f t="shared" si="46"/>
        <v xml:space="preserve"> ( '', 'CRM', GETDATE(),  '',  '',  '',  '',  '',  0,  0, 0, 0,  0,  0)</v>
      </c>
      <c r="S1060" s="19" t="str">
        <f t="shared" si="47"/>
        <v/>
      </c>
    </row>
    <row r="1061" spans="18:19" ht="15.75">
      <c r="R1061" s="18" t="str">
        <f t="shared" si="46"/>
        <v xml:space="preserve"> ( '', 'CRM', GETDATE(),  '',  '',  '',  '',  '',  0,  0, 0, 0,  0,  0)</v>
      </c>
      <c r="S1061" s="19" t="str">
        <f t="shared" si="47"/>
        <v/>
      </c>
    </row>
    <row r="1062" spans="18:19" ht="15.75">
      <c r="R1062" s="18" t="str">
        <f t="shared" si="46"/>
        <v xml:space="preserve"> ( '', 'CRM', GETDATE(),  '',  '',  '',  '',  '',  0,  0, 0, 0,  0,  0)</v>
      </c>
      <c r="S1062" s="19" t="str">
        <f t="shared" si="47"/>
        <v/>
      </c>
    </row>
    <row r="1063" spans="18:19" ht="15.75">
      <c r="R1063" s="18" t="str">
        <f t="shared" si="46"/>
        <v xml:space="preserve"> ( '', 'CRM', GETDATE(),  '',  '',  '',  '',  '',  0,  0, 0, 0,  0,  0)</v>
      </c>
      <c r="S1063" s="19" t="str">
        <f t="shared" si="47"/>
        <v/>
      </c>
    </row>
    <row r="1064" spans="18:19" ht="15.75">
      <c r="R1064" s="18" t="str">
        <f t="shared" si="46"/>
        <v xml:space="preserve"> ( '', 'CRM', GETDATE(),  '',  '',  '',  '',  '',  0,  0, 0, 0,  0,  0)</v>
      </c>
      <c r="S1064" s="19" t="str">
        <f t="shared" si="47"/>
        <v/>
      </c>
    </row>
    <row r="1065" spans="18:19" ht="15.75">
      <c r="R1065" s="18" t="str">
        <f t="shared" si="46"/>
        <v xml:space="preserve"> ( '', 'CRM', GETDATE(),  '',  '',  '',  '',  '',  0,  0, 0, 0,  0,  0)</v>
      </c>
      <c r="S1065" s="19" t="str">
        <f t="shared" si="47"/>
        <v/>
      </c>
    </row>
    <row r="1066" spans="18:19" ht="15.75">
      <c r="R1066" s="18" t="str">
        <f t="shared" si="46"/>
        <v xml:space="preserve"> ( '', 'CRM', GETDATE(),  '',  '',  '',  '',  '',  0,  0, 0, 0,  0,  0)</v>
      </c>
      <c r="S1066" s="19" t="str">
        <f t="shared" si="47"/>
        <v/>
      </c>
    </row>
    <row r="1067" spans="18:19" ht="15.75">
      <c r="R1067" s="18" t="str">
        <f t="shared" si="46"/>
        <v xml:space="preserve"> ( '', 'CRM', GETDATE(),  '',  '',  '',  '',  '',  0,  0, 0, 0,  0,  0)</v>
      </c>
      <c r="S1067" s="19" t="str">
        <f t="shared" si="47"/>
        <v/>
      </c>
    </row>
    <row r="1068" spans="18:19" ht="15.75">
      <c r="R1068" s="18" t="str">
        <f t="shared" si="46"/>
        <v xml:space="preserve"> ( '', 'CRM', GETDATE(),  '',  '',  '',  '',  '',  0,  0, 0, 0,  0,  0)</v>
      </c>
      <c r="S1068" s="19" t="str">
        <f t="shared" si="47"/>
        <v/>
      </c>
    </row>
    <row r="1069" spans="18:19" ht="15.75">
      <c r="R1069" s="18" t="str">
        <f t="shared" si="46"/>
        <v xml:space="preserve"> ( '', 'CRM', GETDATE(),  '',  '',  '',  '',  '',  0,  0, 0, 0,  0,  0)</v>
      </c>
      <c r="S1069" s="19" t="str">
        <f t="shared" si="47"/>
        <v/>
      </c>
    </row>
    <row r="1070" spans="18:19" ht="15.75">
      <c r="R1070" s="18" t="str">
        <f t="shared" si="46"/>
        <v xml:space="preserve"> ( '', 'CRM', GETDATE(),  '',  '',  '',  '',  '',  0,  0, 0, 0,  0,  0)</v>
      </c>
      <c r="S1070" s="19" t="str">
        <f t="shared" si="47"/>
        <v/>
      </c>
    </row>
    <row r="1071" spans="18:19" ht="15.75">
      <c r="R1071" s="18" t="str">
        <f t="shared" si="46"/>
        <v xml:space="preserve"> ( '', 'CRM', GETDATE(),  '',  '',  '',  '',  '',  0,  0, 0, 0,  0,  0)</v>
      </c>
      <c r="S1071" s="19" t="str">
        <f t="shared" si="47"/>
        <v/>
      </c>
    </row>
    <row r="1072" spans="18:19" ht="15.75">
      <c r="R1072" s="18" t="str">
        <f t="shared" si="46"/>
        <v xml:space="preserve"> ( '', 'CRM', GETDATE(),  '',  '',  '',  '',  '',  0,  0, 0, 0,  0,  0)</v>
      </c>
      <c r="S1072" s="19" t="str">
        <f t="shared" si="47"/>
        <v/>
      </c>
    </row>
    <row r="1073" spans="18:19" ht="15.75">
      <c r="R1073" s="18" t="str">
        <f t="shared" si="46"/>
        <v xml:space="preserve"> ( '', 'CRM', GETDATE(),  '',  '',  '',  '',  '',  0,  0, 0, 0,  0,  0)</v>
      </c>
      <c r="S1073" s="19" t="str">
        <f t="shared" si="47"/>
        <v/>
      </c>
    </row>
    <row r="1074" spans="18:19" ht="15.75">
      <c r="R1074" s="18" t="str">
        <f t="shared" si="46"/>
        <v xml:space="preserve"> ( '', 'CRM', GETDATE(),  '',  '',  '',  '',  '',  0,  0, 0, 0,  0,  0)</v>
      </c>
      <c r="S1074" s="19" t="str">
        <f t="shared" si="47"/>
        <v/>
      </c>
    </row>
    <row r="1075" spans="18:19" ht="15.75">
      <c r="R1075" s="18" t="str">
        <f t="shared" si="46"/>
        <v xml:space="preserve"> ( '', 'CRM', GETDATE(),  '',  '',  '',  '',  '',  0,  0, 0, 0,  0,  0)</v>
      </c>
      <c r="S1075" s="19" t="str">
        <f t="shared" si="47"/>
        <v/>
      </c>
    </row>
    <row r="1076" spans="18:19" ht="15.75">
      <c r="R1076" s="18" t="str">
        <f t="shared" si="46"/>
        <v xml:space="preserve"> ( '', 'CRM', GETDATE(),  '',  '',  '',  '',  '',  0,  0, 0, 0,  0,  0)</v>
      </c>
      <c r="S1076" s="19" t="str">
        <f t="shared" si="47"/>
        <v/>
      </c>
    </row>
    <row r="1077" spans="18:19" ht="15.75">
      <c r="R1077" s="18" t="str">
        <f t="shared" si="46"/>
        <v xml:space="preserve"> ( '', 'CRM', GETDATE(),  '',  '',  '',  '',  '',  0,  0, 0, 0,  0,  0)</v>
      </c>
      <c r="S1077" s="19" t="str">
        <f t="shared" si="47"/>
        <v/>
      </c>
    </row>
    <row r="1078" spans="18:19" ht="15.75">
      <c r="R1078" s="18" t="str">
        <f t="shared" si="46"/>
        <v xml:space="preserve"> ( '', 'CRM', GETDATE(),  '',  '',  '',  '',  '',  0,  0, 0, 0,  0,  0)</v>
      </c>
      <c r="S1078" s="19" t="str">
        <f t="shared" si="47"/>
        <v/>
      </c>
    </row>
    <row r="1079" spans="18:19" ht="15.75">
      <c r="R1079" s="18" t="str">
        <f t="shared" si="46"/>
        <v xml:space="preserve"> ( '', 'CRM', GETDATE(),  '',  '',  '',  '',  '',  0,  0, 0, 0,  0,  0)</v>
      </c>
      <c r="S1079" s="19" t="str">
        <f t="shared" si="47"/>
        <v/>
      </c>
    </row>
    <row r="1080" spans="18:19" ht="15.75">
      <c r="R1080" s="18" t="str">
        <f t="shared" si="46"/>
        <v xml:space="preserve"> ( '', 'CRM', GETDATE(),  '',  '',  '',  '',  '',  0,  0, 0, 0,  0,  0)</v>
      </c>
      <c r="S1080" s="19" t="str">
        <f t="shared" si="47"/>
        <v/>
      </c>
    </row>
    <row r="1081" spans="18:19" ht="15.75">
      <c r="R1081" s="18" t="str">
        <f t="shared" si="46"/>
        <v xml:space="preserve"> ( '', 'CRM', GETDATE(),  '',  '',  '',  '',  '',  0,  0, 0, 0,  0,  0)</v>
      </c>
      <c r="S1081" s="19" t="str">
        <f t="shared" si="47"/>
        <v/>
      </c>
    </row>
    <row r="1082" spans="18:19" ht="15.75">
      <c r="R1082" s="18" t="str">
        <f t="shared" si="46"/>
        <v xml:space="preserve"> ( '', 'CRM', GETDATE(),  '',  '',  '',  '',  '',  0,  0, 0, 0,  0,  0)</v>
      </c>
      <c r="S1082" s="19" t="str">
        <f t="shared" si="47"/>
        <v/>
      </c>
    </row>
    <row r="1083" spans="18:19" ht="15.75">
      <c r="R1083" s="18" t="str">
        <f t="shared" si="46"/>
        <v xml:space="preserve"> ( '', 'CRM', GETDATE(),  '',  '',  '',  '',  '',  0,  0, 0, 0,  0,  0)</v>
      </c>
      <c r="S1083" s="19" t="str">
        <f t="shared" si="47"/>
        <v/>
      </c>
    </row>
    <row r="1084" spans="18:19" ht="15.75">
      <c r="R1084" s="18" t="str">
        <f t="shared" si="46"/>
        <v xml:space="preserve"> ( '', 'CRM', GETDATE(),  '',  '',  '',  '',  '',  0,  0, 0, 0,  0,  0)</v>
      </c>
      <c r="S1084" s="19" t="str">
        <f t="shared" si="47"/>
        <v/>
      </c>
    </row>
    <row r="1085" spans="18:19" ht="15.75">
      <c r="R1085" s="18" t="str">
        <f t="shared" si="46"/>
        <v xml:space="preserve"> ( '', 'CRM', GETDATE(),  '',  '',  '',  '',  '',  0,  0, 0, 0,  0,  0)</v>
      </c>
      <c r="S1085" s="19" t="str">
        <f t="shared" si="47"/>
        <v/>
      </c>
    </row>
    <row r="1086" spans="18:19" ht="15.75">
      <c r="R1086" s="18" t="str">
        <f t="shared" si="46"/>
        <v xml:space="preserve"> ( '', 'CRM', GETDATE(),  '',  '',  '',  '',  '',  0,  0, 0, 0,  0,  0)</v>
      </c>
      <c r="S1086" s="19" t="str">
        <f t="shared" si="47"/>
        <v/>
      </c>
    </row>
    <row r="1087" spans="18:19" ht="15.75">
      <c r="R1087" s="18" t="str">
        <f t="shared" si="46"/>
        <v xml:space="preserve"> ( '', 'CRM', GETDATE(),  '',  '',  '',  '',  '',  0,  0, 0, 0,  0,  0)</v>
      </c>
      <c r="S1087" s="19" t="str">
        <f t="shared" si="47"/>
        <v/>
      </c>
    </row>
    <row r="1088" spans="18:19" ht="15.75">
      <c r="R1088" s="18" t="str">
        <f t="shared" si="46"/>
        <v xml:space="preserve"> ( '', 'CRM', GETDATE(),  '',  '',  '',  '',  '',  0,  0, 0, 0,  0,  0)</v>
      </c>
      <c r="S1088" s="19" t="str">
        <f t="shared" si="47"/>
        <v/>
      </c>
    </row>
    <row r="1089" spans="18:19" ht="15.75">
      <c r="R1089" s="18" t="str">
        <f t="shared" si="46"/>
        <v xml:space="preserve"> ( '', 'CRM', GETDATE(),  '',  '',  '',  '',  '',  0,  0, 0, 0,  0,  0)</v>
      </c>
      <c r="S1089" s="19" t="str">
        <f t="shared" si="47"/>
        <v/>
      </c>
    </row>
    <row r="1090" spans="18:19" ht="15.75">
      <c r="R1090" s="18" t="str">
        <f t="shared" si="46"/>
        <v xml:space="preserve"> ( '', 'CRM', GETDATE(),  '',  '',  '',  '',  '',  0,  0, 0, 0,  0,  0)</v>
      </c>
      <c r="S1090" s="19" t="str">
        <f t="shared" si="47"/>
        <v/>
      </c>
    </row>
    <row r="1091" spans="18:19" ht="15.75">
      <c r="R1091" s="18" t="str">
        <f t="shared" si="46"/>
        <v xml:space="preserve"> ( '', 'CRM', GETDATE(),  '',  '',  '',  '',  '',  0,  0, 0, 0,  0,  0)</v>
      </c>
      <c r="S1091" s="19" t="str">
        <f t="shared" si="47"/>
        <v/>
      </c>
    </row>
    <row r="1092" spans="18:19" ht="15.75">
      <c r="R1092" s="18" t="str">
        <f t="shared" si="46"/>
        <v xml:space="preserve"> ( '', 'CRM', GETDATE(),  '',  '',  '',  '',  '',  0,  0, 0, 0,  0,  0)</v>
      </c>
      <c r="S1092" s="19" t="str">
        <f t="shared" si="47"/>
        <v/>
      </c>
    </row>
    <row r="1093" spans="18:19" ht="15.75">
      <c r="R1093" s="18" t="str">
        <f t="shared" ref="R1093:R1156" si="48">CONCATENATE(" ( '",I1093,"', 'CRM', GETDATE(),  '",B1093,"',  '",C1093,"',  '",E1093,"',  '",F1093,"',  '",G1093,"',  ",IF(J1093="SI",1,0),",  ",IF(K1093="SI",1,0),", ",IF(L1093="SI",1,0),", ",IF(N1093="X",1,0),",  ",IF(O1093="X",1,0),",  ",IF(P1093="X",1,0),")")</f>
        <v xml:space="preserve"> ( '', 'CRM', GETDATE(),  '',  '',  '',  '',  '',  0,  0, 0, 0,  0,  0)</v>
      </c>
      <c r="S1093" s="19" t="str">
        <f t="shared" ref="S1093:S1156" si="49">IF(I1093 &lt;&gt; "",CONCATENATE("INSERT INTO EXTRAMAGCRM ( CODART, UTENTEMODIFICA, DATAMODIFICA, GRUPPO, NATURA, CATEGORIASTAT, FAMIGLIA, CONCENTRAZIONE, SPECIALITIES, ECOCERT, COSMOS,SOLUZIONIA, SOLUZIONIB, SOLUZIONIC) VALUES ",R1093),"")</f>
        <v/>
      </c>
    </row>
    <row r="1094" spans="18:19" ht="15.75">
      <c r="R1094" s="18" t="str">
        <f t="shared" si="48"/>
        <v xml:space="preserve"> ( '', 'CRM', GETDATE(),  '',  '',  '',  '',  '',  0,  0, 0, 0,  0,  0)</v>
      </c>
      <c r="S1094" s="19" t="str">
        <f t="shared" si="49"/>
        <v/>
      </c>
    </row>
    <row r="1095" spans="18:19" ht="15.75">
      <c r="R1095" s="18" t="str">
        <f t="shared" si="48"/>
        <v xml:space="preserve"> ( '', 'CRM', GETDATE(),  '',  '',  '',  '',  '',  0,  0, 0, 0,  0,  0)</v>
      </c>
      <c r="S1095" s="19" t="str">
        <f t="shared" si="49"/>
        <v/>
      </c>
    </row>
    <row r="1096" spans="18:19" ht="15.75">
      <c r="R1096" s="18" t="str">
        <f t="shared" si="48"/>
        <v xml:space="preserve"> ( '', 'CRM', GETDATE(),  '',  '',  '',  '',  '',  0,  0, 0, 0,  0,  0)</v>
      </c>
      <c r="S1096" s="19" t="str">
        <f t="shared" si="49"/>
        <v/>
      </c>
    </row>
    <row r="1097" spans="18:19" ht="15.75">
      <c r="R1097" s="18" t="str">
        <f t="shared" si="48"/>
        <v xml:space="preserve"> ( '', 'CRM', GETDATE(),  '',  '',  '',  '',  '',  0,  0, 0, 0,  0,  0)</v>
      </c>
      <c r="S1097" s="19" t="str">
        <f t="shared" si="49"/>
        <v/>
      </c>
    </row>
    <row r="1098" spans="18:19" ht="15.75">
      <c r="R1098" s="18" t="str">
        <f t="shared" si="48"/>
        <v xml:space="preserve"> ( '', 'CRM', GETDATE(),  '',  '',  '',  '',  '',  0,  0, 0, 0,  0,  0)</v>
      </c>
      <c r="S1098" s="19" t="str">
        <f t="shared" si="49"/>
        <v/>
      </c>
    </row>
    <row r="1099" spans="18:19" ht="15.75">
      <c r="R1099" s="18" t="str">
        <f t="shared" si="48"/>
        <v xml:space="preserve"> ( '', 'CRM', GETDATE(),  '',  '',  '',  '',  '',  0,  0, 0, 0,  0,  0)</v>
      </c>
      <c r="S1099" s="19" t="str">
        <f t="shared" si="49"/>
        <v/>
      </c>
    </row>
    <row r="1100" spans="18:19" ht="15.75">
      <c r="R1100" s="18" t="str">
        <f t="shared" si="48"/>
        <v xml:space="preserve"> ( '', 'CRM', GETDATE(),  '',  '',  '',  '',  '',  0,  0, 0, 0,  0,  0)</v>
      </c>
      <c r="S1100" s="19" t="str">
        <f t="shared" si="49"/>
        <v/>
      </c>
    </row>
    <row r="1101" spans="18:19" ht="15.75">
      <c r="R1101" s="18" t="str">
        <f t="shared" si="48"/>
        <v xml:space="preserve"> ( '', 'CRM', GETDATE(),  '',  '',  '',  '',  '',  0,  0, 0, 0,  0,  0)</v>
      </c>
      <c r="S1101" s="19" t="str">
        <f t="shared" si="49"/>
        <v/>
      </c>
    </row>
    <row r="1102" spans="18:19" ht="15.75">
      <c r="R1102" s="18" t="str">
        <f t="shared" si="48"/>
        <v xml:space="preserve"> ( '', 'CRM', GETDATE(),  '',  '',  '',  '',  '',  0,  0, 0, 0,  0,  0)</v>
      </c>
      <c r="S1102" s="19" t="str">
        <f t="shared" si="49"/>
        <v/>
      </c>
    </row>
    <row r="1103" spans="18:19" ht="15.75">
      <c r="R1103" s="18" t="str">
        <f t="shared" si="48"/>
        <v xml:space="preserve"> ( '', 'CRM', GETDATE(),  '',  '',  '',  '',  '',  0,  0, 0, 0,  0,  0)</v>
      </c>
      <c r="S1103" s="19" t="str">
        <f t="shared" si="49"/>
        <v/>
      </c>
    </row>
    <row r="1104" spans="18:19" ht="15.75">
      <c r="R1104" s="18" t="str">
        <f t="shared" si="48"/>
        <v xml:space="preserve"> ( '', 'CRM', GETDATE(),  '',  '',  '',  '',  '',  0,  0, 0, 0,  0,  0)</v>
      </c>
      <c r="S1104" s="19" t="str">
        <f t="shared" si="49"/>
        <v/>
      </c>
    </row>
    <row r="1105" spans="18:19" ht="15.75">
      <c r="R1105" s="18" t="str">
        <f t="shared" si="48"/>
        <v xml:space="preserve"> ( '', 'CRM', GETDATE(),  '',  '',  '',  '',  '',  0,  0, 0, 0,  0,  0)</v>
      </c>
      <c r="S1105" s="19" t="str">
        <f t="shared" si="49"/>
        <v/>
      </c>
    </row>
    <row r="1106" spans="18:19" ht="15.75">
      <c r="R1106" s="18" t="str">
        <f t="shared" si="48"/>
        <v xml:space="preserve"> ( '', 'CRM', GETDATE(),  '',  '',  '',  '',  '',  0,  0, 0, 0,  0,  0)</v>
      </c>
      <c r="S1106" s="19" t="str">
        <f t="shared" si="49"/>
        <v/>
      </c>
    </row>
    <row r="1107" spans="18:19" ht="15.75">
      <c r="R1107" s="18" t="str">
        <f t="shared" si="48"/>
        <v xml:space="preserve"> ( '', 'CRM', GETDATE(),  '',  '',  '',  '',  '',  0,  0, 0, 0,  0,  0)</v>
      </c>
      <c r="S1107" s="19" t="str">
        <f t="shared" si="49"/>
        <v/>
      </c>
    </row>
    <row r="1108" spans="18:19" ht="15.75">
      <c r="R1108" s="18" t="str">
        <f t="shared" si="48"/>
        <v xml:space="preserve"> ( '', 'CRM', GETDATE(),  '',  '',  '',  '',  '',  0,  0, 0, 0,  0,  0)</v>
      </c>
      <c r="S1108" s="19" t="str">
        <f t="shared" si="49"/>
        <v/>
      </c>
    </row>
    <row r="1109" spans="18:19" ht="15.75">
      <c r="R1109" s="18" t="str">
        <f t="shared" si="48"/>
        <v xml:space="preserve"> ( '', 'CRM', GETDATE(),  '',  '',  '',  '',  '',  0,  0, 0, 0,  0,  0)</v>
      </c>
      <c r="S1109" s="19" t="str">
        <f t="shared" si="49"/>
        <v/>
      </c>
    </row>
    <row r="1110" spans="18:19" ht="15.75">
      <c r="R1110" s="18" t="str">
        <f t="shared" si="48"/>
        <v xml:space="preserve"> ( '', 'CRM', GETDATE(),  '',  '',  '',  '',  '',  0,  0, 0, 0,  0,  0)</v>
      </c>
      <c r="S1110" s="19" t="str">
        <f t="shared" si="49"/>
        <v/>
      </c>
    </row>
    <row r="1111" spans="18:19" ht="15.75">
      <c r="R1111" s="18" t="str">
        <f t="shared" si="48"/>
        <v xml:space="preserve"> ( '', 'CRM', GETDATE(),  '',  '',  '',  '',  '',  0,  0, 0, 0,  0,  0)</v>
      </c>
      <c r="S1111" s="19" t="str">
        <f t="shared" si="49"/>
        <v/>
      </c>
    </row>
    <row r="1112" spans="18:19" ht="15.75">
      <c r="R1112" s="18" t="str">
        <f t="shared" si="48"/>
        <v xml:space="preserve"> ( '', 'CRM', GETDATE(),  '',  '',  '',  '',  '',  0,  0, 0, 0,  0,  0)</v>
      </c>
      <c r="S1112" s="19" t="str">
        <f t="shared" si="49"/>
        <v/>
      </c>
    </row>
    <row r="1113" spans="18:19" ht="15.75">
      <c r="R1113" s="18" t="str">
        <f t="shared" si="48"/>
        <v xml:space="preserve"> ( '', 'CRM', GETDATE(),  '',  '',  '',  '',  '',  0,  0, 0, 0,  0,  0)</v>
      </c>
      <c r="S1113" s="19" t="str">
        <f t="shared" si="49"/>
        <v/>
      </c>
    </row>
    <row r="1114" spans="18:19" ht="15.75">
      <c r="R1114" s="18" t="str">
        <f t="shared" si="48"/>
        <v xml:space="preserve"> ( '', 'CRM', GETDATE(),  '',  '',  '',  '',  '',  0,  0, 0, 0,  0,  0)</v>
      </c>
      <c r="S1114" s="19" t="str">
        <f t="shared" si="49"/>
        <v/>
      </c>
    </row>
    <row r="1115" spans="18:19" ht="15.75">
      <c r="R1115" s="18" t="str">
        <f t="shared" si="48"/>
        <v xml:space="preserve"> ( '', 'CRM', GETDATE(),  '',  '',  '',  '',  '',  0,  0, 0, 0,  0,  0)</v>
      </c>
      <c r="S1115" s="19" t="str">
        <f t="shared" si="49"/>
        <v/>
      </c>
    </row>
    <row r="1116" spans="18:19" ht="15.75">
      <c r="R1116" s="18" t="str">
        <f t="shared" si="48"/>
        <v xml:space="preserve"> ( '', 'CRM', GETDATE(),  '',  '',  '',  '',  '',  0,  0, 0, 0,  0,  0)</v>
      </c>
      <c r="S1116" s="19" t="str">
        <f t="shared" si="49"/>
        <v/>
      </c>
    </row>
    <row r="1117" spans="18:19" ht="15.75">
      <c r="R1117" s="18" t="str">
        <f t="shared" si="48"/>
        <v xml:space="preserve"> ( '', 'CRM', GETDATE(),  '',  '',  '',  '',  '',  0,  0, 0, 0,  0,  0)</v>
      </c>
      <c r="S1117" s="19" t="str">
        <f t="shared" si="49"/>
        <v/>
      </c>
    </row>
    <row r="1118" spans="18:19" ht="15.75">
      <c r="R1118" s="18" t="str">
        <f t="shared" si="48"/>
        <v xml:space="preserve"> ( '', 'CRM', GETDATE(),  '',  '',  '',  '',  '',  0,  0, 0, 0,  0,  0)</v>
      </c>
      <c r="S1118" s="19" t="str">
        <f t="shared" si="49"/>
        <v/>
      </c>
    </row>
    <row r="1119" spans="18:19" ht="15.75">
      <c r="R1119" s="18" t="str">
        <f t="shared" si="48"/>
        <v xml:space="preserve"> ( '', 'CRM', GETDATE(),  '',  '',  '',  '',  '',  0,  0, 0, 0,  0,  0)</v>
      </c>
      <c r="S1119" s="19" t="str">
        <f t="shared" si="49"/>
        <v/>
      </c>
    </row>
    <row r="1120" spans="18:19" ht="15.75">
      <c r="R1120" s="18" t="str">
        <f t="shared" si="48"/>
        <v xml:space="preserve"> ( '', 'CRM', GETDATE(),  '',  '',  '',  '',  '',  0,  0, 0, 0,  0,  0)</v>
      </c>
      <c r="S1120" s="19" t="str">
        <f t="shared" si="49"/>
        <v/>
      </c>
    </row>
    <row r="1121" spans="18:19" ht="15.75">
      <c r="R1121" s="18" t="str">
        <f t="shared" si="48"/>
        <v xml:space="preserve"> ( '', 'CRM', GETDATE(),  '',  '',  '',  '',  '',  0,  0, 0, 0,  0,  0)</v>
      </c>
      <c r="S1121" s="19" t="str">
        <f t="shared" si="49"/>
        <v/>
      </c>
    </row>
    <row r="1122" spans="18:19" ht="15.75">
      <c r="R1122" s="18" t="str">
        <f t="shared" si="48"/>
        <v xml:space="preserve"> ( '', 'CRM', GETDATE(),  '',  '',  '',  '',  '',  0,  0, 0, 0,  0,  0)</v>
      </c>
      <c r="S1122" s="19" t="str">
        <f t="shared" si="49"/>
        <v/>
      </c>
    </row>
    <row r="1123" spans="18:19" ht="15.75">
      <c r="R1123" s="18" t="str">
        <f t="shared" si="48"/>
        <v xml:space="preserve"> ( '', 'CRM', GETDATE(),  '',  '',  '',  '',  '',  0,  0, 0, 0,  0,  0)</v>
      </c>
      <c r="S1123" s="19" t="str">
        <f t="shared" si="49"/>
        <v/>
      </c>
    </row>
    <row r="1124" spans="18:19" ht="15.75">
      <c r="R1124" s="18" t="str">
        <f t="shared" si="48"/>
        <v xml:space="preserve"> ( '', 'CRM', GETDATE(),  '',  '',  '',  '',  '',  0,  0, 0, 0,  0,  0)</v>
      </c>
      <c r="S1124" s="19" t="str">
        <f t="shared" si="49"/>
        <v/>
      </c>
    </row>
    <row r="1125" spans="18:19" ht="15.75">
      <c r="R1125" s="18" t="str">
        <f t="shared" si="48"/>
        <v xml:space="preserve"> ( '', 'CRM', GETDATE(),  '',  '',  '',  '',  '',  0,  0, 0, 0,  0,  0)</v>
      </c>
      <c r="S1125" s="19" t="str">
        <f t="shared" si="49"/>
        <v/>
      </c>
    </row>
    <row r="1126" spans="18:19" ht="15.75">
      <c r="R1126" s="18" t="str">
        <f t="shared" si="48"/>
        <v xml:space="preserve"> ( '', 'CRM', GETDATE(),  '',  '',  '',  '',  '',  0,  0, 0, 0,  0,  0)</v>
      </c>
      <c r="S1126" s="19" t="str">
        <f t="shared" si="49"/>
        <v/>
      </c>
    </row>
    <row r="1127" spans="18:19" ht="15.75">
      <c r="R1127" s="18" t="str">
        <f t="shared" si="48"/>
        <v xml:space="preserve"> ( '', 'CRM', GETDATE(),  '',  '',  '',  '',  '',  0,  0, 0, 0,  0,  0)</v>
      </c>
      <c r="S1127" s="19" t="str">
        <f t="shared" si="49"/>
        <v/>
      </c>
    </row>
    <row r="1128" spans="18:19" ht="15.75">
      <c r="R1128" s="18" t="str">
        <f t="shared" si="48"/>
        <v xml:space="preserve"> ( '', 'CRM', GETDATE(),  '',  '',  '',  '',  '',  0,  0, 0, 0,  0,  0)</v>
      </c>
      <c r="S1128" s="19" t="str">
        <f t="shared" si="49"/>
        <v/>
      </c>
    </row>
    <row r="1129" spans="18:19" ht="15.75">
      <c r="R1129" s="18" t="str">
        <f t="shared" si="48"/>
        <v xml:space="preserve"> ( '', 'CRM', GETDATE(),  '',  '',  '',  '',  '',  0,  0, 0, 0,  0,  0)</v>
      </c>
      <c r="S1129" s="19" t="str">
        <f t="shared" si="49"/>
        <v/>
      </c>
    </row>
    <row r="1130" spans="18:19" ht="15.75">
      <c r="R1130" s="18" t="str">
        <f t="shared" si="48"/>
        <v xml:space="preserve"> ( '', 'CRM', GETDATE(),  '',  '',  '',  '',  '',  0,  0, 0, 0,  0,  0)</v>
      </c>
      <c r="S1130" s="19" t="str">
        <f t="shared" si="49"/>
        <v/>
      </c>
    </row>
    <row r="1131" spans="18:19" ht="15.75">
      <c r="R1131" s="18" t="str">
        <f t="shared" si="48"/>
        <v xml:space="preserve"> ( '', 'CRM', GETDATE(),  '',  '',  '',  '',  '',  0,  0, 0, 0,  0,  0)</v>
      </c>
      <c r="S1131" s="19" t="str">
        <f t="shared" si="49"/>
        <v/>
      </c>
    </row>
    <row r="1132" spans="18:19" ht="15.75">
      <c r="R1132" s="18" t="str">
        <f t="shared" si="48"/>
        <v xml:space="preserve"> ( '', 'CRM', GETDATE(),  '',  '',  '',  '',  '',  0,  0, 0, 0,  0,  0)</v>
      </c>
      <c r="S1132" s="19" t="str">
        <f t="shared" si="49"/>
        <v/>
      </c>
    </row>
    <row r="1133" spans="18:19" ht="15.75">
      <c r="R1133" s="18" t="str">
        <f t="shared" si="48"/>
        <v xml:space="preserve"> ( '', 'CRM', GETDATE(),  '',  '',  '',  '',  '',  0,  0, 0, 0,  0,  0)</v>
      </c>
      <c r="S1133" s="19" t="str">
        <f t="shared" si="49"/>
        <v/>
      </c>
    </row>
    <row r="1134" spans="18:19" ht="15.75">
      <c r="R1134" s="18" t="str">
        <f t="shared" si="48"/>
        <v xml:space="preserve"> ( '', 'CRM', GETDATE(),  '',  '',  '',  '',  '',  0,  0, 0, 0,  0,  0)</v>
      </c>
      <c r="S1134" s="19" t="str">
        <f t="shared" si="49"/>
        <v/>
      </c>
    </row>
    <row r="1135" spans="18:19" ht="15.75">
      <c r="R1135" s="18" t="str">
        <f t="shared" si="48"/>
        <v xml:space="preserve"> ( '', 'CRM', GETDATE(),  '',  '',  '',  '',  '',  0,  0, 0, 0,  0,  0)</v>
      </c>
      <c r="S1135" s="19" t="str">
        <f t="shared" si="49"/>
        <v/>
      </c>
    </row>
    <row r="1136" spans="18:19" ht="15.75">
      <c r="R1136" s="18" t="str">
        <f t="shared" si="48"/>
        <v xml:space="preserve"> ( '', 'CRM', GETDATE(),  '',  '',  '',  '',  '',  0,  0, 0, 0,  0,  0)</v>
      </c>
      <c r="S1136" s="19" t="str">
        <f t="shared" si="49"/>
        <v/>
      </c>
    </row>
    <row r="1137" spans="18:19" ht="15.75">
      <c r="R1137" s="18" t="str">
        <f t="shared" si="48"/>
        <v xml:space="preserve"> ( '', 'CRM', GETDATE(),  '',  '',  '',  '',  '',  0,  0, 0, 0,  0,  0)</v>
      </c>
      <c r="S1137" s="19" t="str">
        <f t="shared" si="49"/>
        <v/>
      </c>
    </row>
    <row r="1138" spans="18:19" ht="15.75">
      <c r="R1138" s="18" t="str">
        <f t="shared" si="48"/>
        <v xml:space="preserve"> ( '', 'CRM', GETDATE(),  '',  '',  '',  '',  '',  0,  0, 0, 0,  0,  0)</v>
      </c>
      <c r="S1138" s="19" t="str">
        <f t="shared" si="49"/>
        <v/>
      </c>
    </row>
    <row r="1139" spans="18:19" ht="15.75">
      <c r="R1139" s="18" t="str">
        <f t="shared" si="48"/>
        <v xml:space="preserve"> ( '', 'CRM', GETDATE(),  '',  '',  '',  '',  '',  0,  0, 0, 0,  0,  0)</v>
      </c>
      <c r="S1139" s="19" t="str">
        <f t="shared" si="49"/>
        <v/>
      </c>
    </row>
    <row r="1140" spans="18:19" ht="15.75">
      <c r="R1140" s="18" t="str">
        <f t="shared" si="48"/>
        <v xml:space="preserve"> ( '', 'CRM', GETDATE(),  '',  '',  '',  '',  '',  0,  0, 0, 0,  0,  0)</v>
      </c>
      <c r="S1140" s="19" t="str">
        <f t="shared" si="49"/>
        <v/>
      </c>
    </row>
    <row r="1141" spans="18:19" ht="15.75">
      <c r="R1141" s="18" t="str">
        <f t="shared" si="48"/>
        <v xml:space="preserve"> ( '', 'CRM', GETDATE(),  '',  '',  '',  '',  '',  0,  0, 0, 0,  0,  0)</v>
      </c>
      <c r="S1141" s="19" t="str">
        <f t="shared" si="49"/>
        <v/>
      </c>
    </row>
    <row r="1142" spans="18:19" ht="15.75">
      <c r="R1142" s="18" t="str">
        <f t="shared" si="48"/>
        <v xml:space="preserve"> ( '', 'CRM', GETDATE(),  '',  '',  '',  '',  '',  0,  0, 0, 0,  0,  0)</v>
      </c>
      <c r="S1142" s="19" t="str">
        <f t="shared" si="49"/>
        <v/>
      </c>
    </row>
    <row r="1143" spans="18:19" ht="15.75">
      <c r="R1143" s="18" t="str">
        <f t="shared" si="48"/>
        <v xml:space="preserve"> ( '', 'CRM', GETDATE(),  '',  '',  '',  '',  '',  0,  0, 0, 0,  0,  0)</v>
      </c>
      <c r="S1143" s="19" t="str">
        <f t="shared" si="49"/>
        <v/>
      </c>
    </row>
    <row r="1144" spans="18:19" ht="15.75">
      <c r="R1144" s="18" t="str">
        <f t="shared" si="48"/>
        <v xml:space="preserve"> ( '', 'CRM', GETDATE(),  '',  '',  '',  '',  '',  0,  0, 0, 0,  0,  0)</v>
      </c>
      <c r="S1144" s="19" t="str">
        <f t="shared" si="49"/>
        <v/>
      </c>
    </row>
    <row r="1145" spans="18:19" ht="15.75">
      <c r="R1145" s="18" t="str">
        <f t="shared" si="48"/>
        <v xml:space="preserve"> ( '', 'CRM', GETDATE(),  '',  '',  '',  '',  '',  0,  0, 0, 0,  0,  0)</v>
      </c>
      <c r="S1145" s="19" t="str">
        <f t="shared" si="49"/>
        <v/>
      </c>
    </row>
    <row r="1146" spans="18:19" ht="15.75">
      <c r="R1146" s="18" t="str">
        <f t="shared" si="48"/>
        <v xml:space="preserve"> ( '', 'CRM', GETDATE(),  '',  '',  '',  '',  '',  0,  0, 0, 0,  0,  0)</v>
      </c>
      <c r="S1146" s="19" t="str">
        <f t="shared" si="49"/>
        <v/>
      </c>
    </row>
    <row r="1147" spans="18:19" ht="15.75">
      <c r="R1147" s="18" t="str">
        <f t="shared" si="48"/>
        <v xml:space="preserve"> ( '', 'CRM', GETDATE(),  '',  '',  '',  '',  '',  0,  0, 0, 0,  0,  0)</v>
      </c>
      <c r="S1147" s="19" t="str">
        <f t="shared" si="49"/>
        <v/>
      </c>
    </row>
    <row r="1148" spans="18:19" ht="15.75">
      <c r="R1148" s="18" t="str">
        <f t="shared" si="48"/>
        <v xml:space="preserve"> ( '', 'CRM', GETDATE(),  '',  '',  '',  '',  '',  0,  0, 0, 0,  0,  0)</v>
      </c>
      <c r="S1148" s="19" t="str">
        <f t="shared" si="49"/>
        <v/>
      </c>
    </row>
    <row r="1149" spans="18:19" ht="15.75">
      <c r="R1149" s="18" t="str">
        <f t="shared" si="48"/>
        <v xml:space="preserve"> ( '', 'CRM', GETDATE(),  '',  '',  '',  '',  '',  0,  0, 0, 0,  0,  0)</v>
      </c>
      <c r="S1149" s="19" t="str">
        <f t="shared" si="49"/>
        <v/>
      </c>
    </row>
    <row r="1150" spans="18:19" ht="15.75">
      <c r="R1150" s="18" t="str">
        <f t="shared" si="48"/>
        <v xml:space="preserve"> ( '', 'CRM', GETDATE(),  '',  '',  '',  '',  '',  0,  0, 0, 0,  0,  0)</v>
      </c>
      <c r="S1150" s="19" t="str">
        <f t="shared" si="49"/>
        <v/>
      </c>
    </row>
    <row r="1151" spans="18:19" ht="15.75">
      <c r="R1151" s="18" t="str">
        <f t="shared" si="48"/>
        <v xml:space="preserve"> ( '', 'CRM', GETDATE(),  '',  '',  '',  '',  '',  0,  0, 0, 0,  0,  0)</v>
      </c>
      <c r="S1151" s="19" t="str">
        <f t="shared" si="49"/>
        <v/>
      </c>
    </row>
    <row r="1152" spans="18:19" ht="15.75">
      <c r="R1152" s="18" t="str">
        <f t="shared" si="48"/>
        <v xml:space="preserve"> ( '', 'CRM', GETDATE(),  '',  '',  '',  '',  '',  0,  0, 0, 0,  0,  0)</v>
      </c>
      <c r="S1152" s="19" t="str">
        <f t="shared" si="49"/>
        <v/>
      </c>
    </row>
    <row r="1153" spans="18:19" ht="15.75">
      <c r="R1153" s="18" t="str">
        <f t="shared" si="48"/>
        <v xml:space="preserve"> ( '', 'CRM', GETDATE(),  '',  '',  '',  '',  '',  0,  0, 0, 0,  0,  0)</v>
      </c>
      <c r="S1153" s="19" t="str">
        <f t="shared" si="49"/>
        <v/>
      </c>
    </row>
    <row r="1154" spans="18:19" ht="15.75">
      <c r="R1154" s="18" t="str">
        <f t="shared" si="48"/>
        <v xml:space="preserve"> ( '', 'CRM', GETDATE(),  '',  '',  '',  '',  '',  0,  0, 0, 0,  0,  0)</v>
      </c>
      <c r="S1154" s="19" t="str">
        <f t="shared" si="49"/>
        <v/>
      </c>
    </row>
    <row r="1155" spans="18:19" ht="15.75">
      <c r="R1155" s="18" t="str">
        <f t="shared" si="48"/>
        <v xml:space="preserve"> ( '', 'CRM', GETDATE(),  '',  '',  '',  '',  '',  0,  0, 0, 0,  0,  0)</v>
      </c>
      <c r="S1155" s="19" t="str">
        <f t="shared" si="49"/>
        <v/>
      </c>
    </row>
    <row r="1156" spans="18:19" ht="15.75">
      <c r="R1156" s="18" t="str">
        <f t="shared" si="48"/>
        <v xml:space="preserve"> ( '', 'CRM', GETDATE(),  '',  '',  '',  '',  '',  0,  0, 0, 0,  0,  0)</v>
      </c>
      <c r="S1156" s="19" t="str">
        <f t="shared" si="49"/>
        <v/>
      </c>
    </row>
    <row r="1157" spans="18:19" ht="15.75">
      <c r="R1157" s="18" t="str">
        <f t="shared" ref="R1157:R1220" si="50">CONCATENATE(" ( '",I1157,"', 'CRM', GETDATE(),  '",B1157,"',  '",C1157,"',  '",E1157,"',  '",F1157,"',  '",G1157,"',  ",IF(J1157="SI",1,0),",  ",IF(K1157="SI",1,0),", ",IF(L1157="SI",1,0),", ",IF(N1157="X",1,0),",  ",IF(O1157="X",1,0),",  ",IF(P1157="X",1,0),")")</f>
        <v xml:space="preserve"> ( '', 'CRM', GETDATE(),  '',  '',  '',  '',  '',  0,  0, 0, 0,  0,  0)</v>
      </c>
      <c r="S1157" s="19" t="str">
        <f t="shared" ref="S1157:S1220" si="51">IF(I1157 &lt;&gt; "",CONCATENATE("INSERT INTO EXTRAMAGCRM ( CODART, UTENTEMODIFICA, DATAMODIFICA, GRUPPO, NATURA, CATEGORIASTAT, FAMIGLIA, CONCENTRAZIONE, SPECIALITIES, ECOCERT, COSMOS,SOLUZIONIA, SOLUZIONIB, SOLUZIONIC) VALUES ",R1157),"")</f>
        <v/>
      </c>
    </row>
    <row r="1158" spans="18:19" ht="15.75">
      <c r="R1158" s="18" t="str">
        <f t="shared" si="50"/>
        <v xml:space="preserve"> ( '', 'CRM', GETDATE(),  '',  '',  '',  '',  '',  0,  0, 0, 0,  0,  0)</v>
      </c>
      <c r="S1158" s="19" t="str">
        <f t="shared" si="51"/>
        <v/>
      </c>
    </row>
    <row r="1159" spans="18:19" ht="15.75">
      <c r="R1159" s="18" t="str">
        <f t="shared" si="50"/>
        <v xml:space="preserve"> ( '', 'CRM', GETDATE(),  '',  '',  '',  '',  '',  0,  0, 0, 0,  0,  0)</v>
      </c>
      <c r="S1159" s="19" t="str">
        <f t="shared" si="51"/>
        <v/>
      </c>
    </row>
    <row r="1160" spans="18:19" ht="15.75">
      <c r="R1160" s="18" t="str">
        <f t="shared" si="50"/>
        <v xml:space="preserve"> ( '', 'CRM', GETDATE(),  '',  '',  '',  '',  '',  0,  0, 0, 0,  0,  0)</v>
      </c>
      <c r="S1160" s="19" t="str">
        <f t="shared" si="51"/>
        <v/>
      </c>
    </row>
    <row r="1161" spans="18:19" ht="15.75">
      <c r="R1161" s="18" t="str">
        <f t="shared" si="50"/>
        <v xml:space="preserve"> ( '', 'CRM', GETDATE(),  '',  '',  '',  '',  '',  0,  0, 0, 0,  0,  0)</v>
      </c>
      <c r="S1161" s="19" t="str">
        <f t="shared" si="51"/>
        <v/>
      </c>
    </row>
    <row r="1162" spans="18:19" ht="15.75">
      <c r="R1162" s="18" t="str">
        <f t="shared" si="50"/>
        <v xml:space="preserve"> ( '', 'CRM', GETDATE(),  '',  '',  '',  '',  '',  0,  0, 0, 0,  0,  0)</v>
      </c>
      <c r="S1162" s="19" t="str">
        <f t="shared" si="51"/>
        <v/>
      </c>
    </row>
    <row r="1163" spans="18:19" ht="15.75">
      <c r="R1163" s="18" t="str">
        <f t="shared" si="50"/>
        <v xml:space="preserve"> ( '', 'CRM', GETDATE(),  '',  '',  '',  '',  '',  0,  0, 0, 0,  0,  0)</v>
      </c>
      <c r="S1163" s="19" t="str">
        <f t="shared" si="51"/>
        <v/>
      </c>
    </row>
    <row r="1164" spans="18:19" ht="15.75">
      <c r="R1164" s="18" t="str">
        <f t="shared" si="50"/>
        <v xml:space="preserve"> ( '', 'CRM', GETDATE(),  '',  '',  '',  '',  '',  0,  0, 0, 0,  0,  0)</v>
      </c>
      <c r="S1164" s="19" t="str">
        <f t="shared" si="51"/>
        <v/>
      </c>
    </row>
    <row r="1165" spans="18:19" ht="15.75">
      <c r="R1165" s="18" t="str">
        <f t="shared" si="50"/>
        <v xml:space="preserve"> ( '', 'CRM', GETDATE(),  '',  '',  '',  '',  '',  0,  0, 0, 0,  0,  0)</v>
      </c>
      <c r="S1165" s="19" t="str">
        <f t="shared" si="51"/>
        <v/>
      </c>
    </row>
    <row r="1166" spans="18:19" ht="15.75">
      <c r="R1166" s="18" t="str">
        <f t="shared" si="50"/>
        <v xml:space="preserve"> ( '', 'CRM', GETDATE(),  '',  '',  '',  '',  '',  0,  0, 0, 0,  0,  0)</v>
      </c>
      <c r="S1166" s="19" t="str">
        <f t="shared" si="51"/>
        <v/>
      </c>
    </row>
    <row r="1167" spans="18:19" ht="15.75">
      <c r="R1167" s="18" t="str">
        <f t="shared" si="50"/>
        <v xml:space="preserve"> ( '', 'CRM', GETDATE(),  '',  '',  '',  '',  '',  0,  0, 0, 0,  0,  0)</v>
      </c>
      <c r="S1167" s="19" t="str">
        <f t="shared" si="51"/>
        <v/>
      </c>
    </row>
    <row r="1168" spans="18:19" ht="15.75">
      <c r="R1168" s="18" t="str">
        <f t="shared" si="50"/>
        <v xml:space="preserve"> ( '', 'CRM', GETDATE(),  '',  '',  '',  '',  '',  0,  0, 0, 0,  0,  0)</v>
      </c>
      <c r="S1168" s="19" t="str">
        <f t="shared" si="51"/>
        <v/>
      </c>
    </row>
    <row r="1169" spans="18:19" ht="15.75">
      <c r="R1169" s="18" t="str">
        <f t="shared" si="50"/>
        <v xml:space="preserve"> ( '', 'CRM', GETDATE(),  '',  '',  '',  '',  '',  0,  0, 0, 0,  0,  0)</v>
      </c>
      <c r="S1169" s="19" t="str">
        <f t="shared" si="51"/>
        <v/>
      </c>
    </row>
    <row r="1170" spans="18:19" ht="15.75">
      <c r="R1170" s="18" t="str">
        <f t="shared" si="50"/>
        <v xml:space="preserve"> ( '', 'CRM', GETDATE(),  '',  '',  '',  '',  '',  0,  0, 0, 0,  0,  0)</v>
      </c>
      <c r="S1170" s="19" t="str">
        <f t="shared" si="51"/>
        <v/>
      </c>
    </row>
    <row r="1171" spans="18:19" ht="15.75">
      <c r="R1171" s="18" t="str">
        <f t="shared" si="50"/>
        <v xml:space="preserve"> ( '', 'CRM', GETDATE(),  '',  '',  '',  '',  '',  0,  0, 0, 0,  0,  0)</v>
      </c>
      <c r="S1171" s="19" t="str">
        <f t="shared" si="51"/>
        <v/>
      </c>
    </row>
    <row r="1172" spans="18:19" ht="15.75">
      <c r="R1172" s="18" t="str">
        <f t="shared" si="50"/>
        <v xml:space="preserve"> ( '', 'CRM', GETDATE(),  '',  '',  '',  '',  '',  0,  0, 0, 0,  0,  0)</v>
      </c>
      <c r="S1172" s="19" t="str">
        <f t="shared" si="51"/>
        <v/>
      </c>
    </row>
    <row r="1173" spans="18:19" ht="15.75">
      <c r="R1173" s="18" t="str">
        <f t="shared" si="50"/>
        <v xml:space="preserve"> ( '', 'CRM', GETDATE(),  '',  '',  '',  '',  '',  0,  0, 0, 0,  0,  0)</v>
      </c>
      <c r="S1173" s="19" t="str">
        <f t="shared" si="51"/>
        <v/>
      </c>
    </row>
    <row r="1174" spans="18:19" ht="15.75">
      <c r="R1174" s="18" t="str">
        <f t="shared" si="50"/>
        <v xml:space="preserve"> ( '', 'CRM', GETDATE(),  '',  '',  '',  '',  '',  0,  0, 0, 0,  0,  0)</v>
      </c>
      <c r="S1174" s="19" t="str">
        <f t="shared" si="51"/>
        <v/>
      </c>
    </row>
    <row r="1175" spans="18:19" ht="15.75">
      <c r="R1175" s="18" t="str">
        <f t="shared" si="50"/>
        <v xml:space="preserve"> ( '', 'CRM', GETDATE(),  '',  '',  '',  '',  '',  0,  0, 0, 0,  0,  0)</v>
      </c>
      <c r="S1175" s="19" t="str">
        <f t="shared" si="51"/>
        <v/>
      </c>
    </row>
    <row r="1176" spans="18:19" ht="15.75">
      <c r="R1176" s="18" t="str">
        <f t="shared" si="50"/>
        <v xml:space="preserve"> ( '', 'CRM', GETDATE(),  '',  '',  '',  '',  '',  0,  0, 0, 0,  0,  0)</v>
      </c>
      <c r="S1176" s="19" t="str">
        <f t="shared" si="51"/>
        <v/>
      </c>
    </row>
    <row r="1177" spans="18:19" ht="15.75">
      <c r="R1177" s="18" t="str">
        <f t="shared" si="50"/>
        <v xml:space="preserve"> ( '', 'CRM', GETDATE(),  '',  '',  '',  '',  '',  0,  0, 0, 0,  0,  0)</v>
      </c>
      <c r="S1177" s="19" t="str">
        <f t="shared" si="51"/>
        <v/>
      </c>
    </row>
    <row r="1178" spans="18:19" ht="15.75">
      <c r="R1178" s="18" t="str">
        <f t="shared" si="50"/>
        <v xml:space="preserve"> ( '', 'CRM', GETDATE(),  '',  '',  '',  '',  '',  0,  0, 0, 0,  0,  0)</v>
      </c>
      <c r="S1178" s="19" t="str">
        <f t="shared" si="51"/>
        <v/>
      </c>
    </row>
    <row r="1179" spans="18:19" ht="15.75">
      <c r="R1179" s="18" t="str">
        <f t="shared" si="50"/>
        <v xml:space="preserve"> ( '', 'CRM', GETDATE(),  '',  '',  '',  '',  '',  0,  0, 0, 0,  0,  0)</v>
      </c>
      <c r="S1179" s="19" t="str">
        <f t="shared" si="51"/>
        <v/>
      </c>
    </row>
    <row r="1180" spans="18:19" ht="15.75">
      <c r="R1180" s="18" t="str">
        <f t="shared" si="50"/>
        <v xml:space="preserve"> ( '', 'CRM', GETDATE(),  '',  '',  '',  '',  '',  0,  0, 0, 0,  0,  0)</v>
      </c>
      <c r="S1180" s="19" t="str">
        <f t="shared" si="51"/>
        <v/>
      </c>
    </row>
    <row r="1181" spans="18:19" ht="15.75">
      <c r="R1181" s="18" t="str">
        <f t="shared" si="50"/>
        <v xml:space="preserve"> ( '', 'CRM', GETDATE(),  '',  '',  '',  '',  '',  0,  0, 0, 0,  0,  0)</v>
      </c>
      <c r="S1181" s="19" t="str">
        <f t="shared" si="51"/>
        <v/>
      </c>
    </row>
    <row r="1182" spans="18:19" ht="15.75">
      <c r="R1182" s="18" t="str">
        <f t="shared" si="50"/>
        <v xml:space="preserve"> ( '', 'CRM', GETDATE(),  '',  '',  '',  '',  '',  0,  0, 0, 0,  0,  0)</v>
      </c>
      <c r="S1182" s="19" t="str">
        <f t="shared" si="51"/>
        <v/>
      </c>
    </row>
    <row r="1183" spans="18:19" ht="15.75">
      <c r="R1183" s="18" t="str">
        <f t="shared" si="50"/>
        <v xml:space="preserve"> ( '', 'CRM', GETDATE(),  '',  '',  '',  '',  '',  0,  0, 0, 0,  0,  0)</v>
      </c>
      <c r="S1183" s="19" t="str">
        <f t="shared" si="51"/>
        <v/>
      </c>
    </row>
    <row r="1184" spans="18:19" ht="15.75">
      <c r="R1184" s="18" t="str">
        <f t="shared" si="50"/>
        <v xml:space="preserve"> ( '', 'CRM', GETDATE(),  '',  '',  '',  '',  '',  0,  0, 0, 0,  0,  0)</v>
      </c>
      <c r="S1184" s="19" t="str">
        <f t="shared" si="51"/>
        <v/>
      </c>
    </row>
    <row r="1185" spans="18:19" ht="15.75">
      <c r="R1185" s="18" t="str">
        <f t="shared" si="50"/>
        <v xml:space="preserve"> ( '', 'CRM', GETDATE(),  '',  '',  '',  '',  '',  0,  0, 0, 0,  0,  0)</v>
      </c>
      <c r="S1185" s="19" t="str">
        <f t="shared" si="51"/>
        <v/>
      </c>
    </row>
    <row r="1186" spans="18:19" ht="15.75">
      <c r="R1186" s="18" t="str">
        <f t="shared" si="50"/>
        <v xml:space="preserve"> ( '', 'CRM', GETDATE(),  '',  '',  '',  '',  '',  0,  0, 0, 0,  0,  0)</v>
      </c>
      <c r="S1186" s="19" t="str">
        <f t="shared" si="51"/>
        <v/>
      </c>
    </row>
    <row r="1187" spans="18:19" ht="15.75">
      <c r="R1187" s="18" t="str">
        <f t="shared" si="50"/>
        <v xml:space="preserve"> ( '', 'CRM', GETDATE(),  '',  '',  '',  '',  '',  0,  0, 0, 0,  0,  0)</v>
      </c>
      <c r="S1187" s="19" t="str">
        <f t="shared" si="51"/>
        <v/>
      </c>
    </row>
    <row r="1188" spans="18:19" ht="15.75">
      <c r="R1188" s="18" t="str">
        <f t="shared" si="50"/>
        <v xml:space="preserve"> ( '', 'CRM', GETDATE(),  '',  '',  '',  '',  '',  0,  0, 0, 0,  0,  0)</v>
      </c>
      <c r="S1188" s="19" t="str">
        <f t="shared" si="51"/>
        <v/>
      </c>
    </row>
    <row r="1189" spans="18:19" ht="15.75">
      <c r="R1189" s="18" t="str">
        <f t="shared" si="50"/>
        <v xml:space="preserve"> ( '', 'CRM', GETDATE(),  '',  '',  '',  '',  '',  0,  0, 0, 0,  0,  0)</v>
      </c>
      <c r="S1189" s="19" t="str">
        <f t="shared" si="51"/>
        <v/>
      </c>
    </row>
    <row r="1190" spans="18:19" ht="15.75">
      <c r="R1190" s="18" t="str">
        <f t="shared" si="50"/>
        <v xml:space="preserve"> ( '', 'CRM', GETDATE(),  '',  '',  '',  '',  '',  0,  0, 0, 0,  0,  0)</v>
      </c>
      <c r="S1190" s="19" t="str">
        <f t="shared" si="51"/>
        <v/>
      </c>
    </row>
    <row r="1191" spans="18:19" ht="15.75">
      <c r="R1191" s="18" t="str">
        <f t="shared" si="50"/>
        <v xml:space="preserve"> ( '', 'CRM', GETDATE(),  '',  '',  '',  '',  '',  0,  0, 0, 0,  0,  0)</v>
      </c>
      <c r="S1191" s="19" t="str">
        <f t="shared" si="51"/>
        <v/>
      </c>
    </row>
    <row r="1192" spans="18:19" ht="15.75">
      <c r="R1192" s="18" t="str">
        <f t="shared" si="50"/>
        <v xml:space="preserve"> ( '', 'CRM', GETDATE(),  '',  '',  '',  '',  '',  0,  0, 0, 0,  0,  0)</v>
      </c>
      <c r="S1192" s="19" t="str">
        <f t="shared" si="51"/>
        <v/>
      </c>
    </row>
    <row r="1193" spans="18:19" ht="15.75">
      <c r="R1193" s="18" t="str">
        <f t="shared" si="50"/>
        <v xml:space="preserve"> ( '', 'CRM', GETDATE(),  '',  '',  '',  '',  '',  0,  0, 0, 0,  0,  0)</v>
      </c>
      <c r="S1193" s="19" t="str">
        <f t="shared" si="51"/>
        <v/>
      </c>
    </row>
    <row r="1194" spans="18:19" ht="15.75">
      <c r="R1194" s="18" t="str">
        <f t="shared" si="50"/>
        <v xml:space="preserve"> ( '', 'CRM', GETDATE(),  '',  '',  '',  '',  '',  0,  0, 0, 0,  0,  0)</v>
      </c>
      <c r="S1194" s="19" t="str">
        <f t="shared" si="51"/>
        <v/>
      </c>
    </row>
    <row r="1195" spans="18:19" ht="15.75">
      <c r="R1195" s="18" t="str">
        <f t="shared" si="50"/>
        <v xml:space="preserve"> ( '', 'CRM', GETDATE(),  '',  '',  '',  '',  '',  0,  0, 0, 0,  0,  0)</v>
      </c>
      <c r="S1195" s="19" t="str">
        <f t="shared" si="51"/>
        <v/>
      </c>
    </row>
    <row r="1196" spans="18:19" ht="15.75">
      <c r="R1196" s="18" t="str">
        <f t="shared" si="50"/>
        <v xml:space="preserve"> ( '', 'CRM', GETDATE(),  '',  '',  '',  '',  '',  0,  0, 0, 0,  0,  0)</v>
      </c>
      <c r="S1196" s="19" t="str">
        <f t="shared" si="51"/>
        <v/>
      </c>
    </row>
    <row r="1197" spans="18:19" ht="15.75">
      <c r="R1197" s="18" t="str">
        <f t="shared" si="50"/>
        <v xml:space="preserve"> ( '', 'CRM', GETDATE(),  '',  '',  '',  '',  '',  0,  0, 0, 0,  0,  0)</v>
      </c>
      <c r="S1197" s="19" t="str">
        <f t="shared" si="51"/>
        <v/>
      </c>
    </row>
    <row r="1198" spans="18:19" ht="15.75">
      <c r="R1198" s="18" t="str">
        <f t="shared" si="50"/>
        <v xml:space="preserve"> ( '', 'CRM', GETDATE(),  '',  '',  '',  '',  '',  0,  0, 0, 0,  0,  0)</v>
      </c>
      <c r="S1198" s="19" t="str">
        <f t="shared" si="51"/>
        <v/>
      </c>
    </row>
    <row r="1199" spans="18:19" ht="15.75">
      <c r="R1199" s="18" t="str">
        <f t="shared" si="50"/>
        <v xml:space="preserve"> ( '', 'CRM', GETDATE(),  '',  '',  '',  '',  '',  0,  0, 0, 0,  0,  0)</v>
      </c>
      <c r="S1199" s="19" t="str">
        <f t="shared" si="51"/>
        <v/>
      </c>
    </row>
    <row r="1200" spans="18:19" ht="15.75">
      <c r="R1200" s="18" t="str">
        <f t="shared" si="50"/>
        <v xml:space="preserve"> ( '', 'CRM', GETDATE(),  '',  '',  '',  '',  '',  0,  0, 0, 0,  0,  0)</v>
      </c>
      <c r="S1200" s="19" t="str">
        <f t="shared" si="51"/>
        <v/>
      </c>
    </row>
    <row r="1201" spans="18:19" ht="15.75">
      <c r="R1201" s="18" t="str">
        <f t="shared" si="50"/>
        <v xml:space="preserve"> ( '', 'CRM', GETDATE(),  '',  '',  '',  '',  '',  0,  0, 0, 0,  0,  0)</v>
      </c>
      <c r="S1201" s="19" t="str">
        <f t="shared" si="51"/>
        <v/>
      </c>
    </row>
    <row r="1202" spans="18:19" ht="15.75">
      <c r="R1202" s="18" t="str">
        <f t="shared" si="50"/>
        <v xml:space="preserve"> ( '', 'CRM', GETDATE(),  '',  '',  '',  '',  '',  0,  0, 0, 0,  0,  0)</v>
      </c>
      <c r="S1202" s="19" t="str">
        <f t="shared" si="51"/>
        <v/>
      </c>
    </row>
    <row r="1203" spans="18:19" ht="15.75">
      <c r="R1203" s="18" t="str">
        <f t="shared" si="50"/>
        <v xml:space="preserve"> ( '', 'CRM', GETDATE(),  '',  '',  '',  '',  '',  0,  0, 0, 0,  0,  0)</v>
      </c>
      <c r="S1203" s="19" t="str">
        <f t="shared" si="51"/>
        <v/>
      </c>
    </row>
    <row r="1204" spans="18:19" ht="15.75">
      <c r="R1204" s="18" t="str">
        <f t="shared" si="50"/>
        <v xml:space="preserve"> ( '', 'CRM', GETDATE(),  '',  '',  '',  '',  '',  0,  0, 0, 0,  0,  0)</v>
      </c>
      <c r="S1204" s="19" t="str">
        <f t="shared" si="51"/>
        <v/>
      </c>
    </row>
    <row r="1205" spans="18:19" ht="15.75">
      <c r="R1205" s="18" t="str">
        <f t="shared" si="50"/>
        <v xml:space="preserve"> ( '', 'CRM', GETDATE(),  '',  '',  '',  '',  '',  0,  0, 0, 0,  0,  0)</v>
      </c>
      <c r="S1205" s="19" t="str">
        <f t="shared" si="51"/>
        <v/>
      </c>
    </row>
    <row r="1206" spans="18:19" ht="15.75">
      <c r="R1206" s="18" t="str">
        <f t="shared" si="50"/>
        <v xml:space="preserve"> ( '', 'CRM', GETDATE(),  '',  '',  '',  '',  '',  0,  0, 0, 0,  0,  0)</v>
      </c>
      <c r="S1206" s="19" t="str">
        <f t="shared" si="51"/>
        <v/>
      </c>
    </row>
    <row r="1207" spans="18:19" ht="15.75">
      <c r="R1207" s="18" t="str">
        <f t="shared" si="50"/>
        <v xml:space="preserve"> ( '', 'CRM', GETDATE(),  '',  '',  '',  '',  '',  0,  0, 0, 0,  0,  0)</v>
      </c>
      <c r="S1207" s="19" t="str">
        <f t="shared" si="51"/>
        <v/>
      </c>
    </row>
    <row r="1208" spans="18:19" ht="15.75">
      <c r="R1208" s="18" t="str">
        <f t="shared" si="50"/>
        <v xml:space="preserve"> ( '', 'CRM', GETDATE(),  '',  '',  '',  '',  '',  0,  0, 0, 0,  0,  0)</v>
      </c>
      <c r="S1208" s="19" t="str">
        <f t="shared" si="51"/>
        <v/>
      </c>
    </row>
    <row r="1209" spans="18:19" ht="15.75">
      <c r="R1209" s="18" t="str">
        <f t="shared" si="50"/>
        <v xml:space="preserve"> ( '', 'CRM', GETDATE(),  '',  '',  '',  '',  '',  0,  0, 0, 0,  0,  0)</v>
      </c>
      <c r="S1209" s="19" t="str">
        <f t="shared" si="51"/>
        <v/>
      </c>
    </row>
    <row r="1210" spans="18:19" ht="15.75">
      <c r="R1210" s="18" t="str">
        <f t="shared" si="50"/>
        <v xml:space="preserve"> ( '', 'CRM', GETDATE(),  '',  '',  '',  '',  '',  0,  0, 0, 0,  0,  0)</v>
      </c>
      <c r="S1210" s="19" t="str">
        <f t="shared" si="51"/>
        <v/>
      </c>
    </row>
    <row r="1211" spans="18:19" ht="15.75">
      <c r="R1211" s="18" t="str">
        <f t="shared" si="50"/>
        <v xml:space="preserve"> ( '', 'CRM', GETDATE(),  '',  '',  '',  '',  '',  0,  0, 0, 0,  0,  0)</v>
      </c>
      <c r="S1211" s="19" t="str">
        <f t="shared" si="51"/>
        <v/>
      </c>
    </row>
    <row r="1212" spans="18:19" ht="15.75">
      <c r="R1212" s="18" t="str">
        <f t="shared" si="50"/>
        <v xml:space="preserve"> ( '', 'CRM', GETDATE(),  '',  '',  '',  '',  '',  0,  0, 0, 0,  0,  0)</v>
      </c>
      <c r="S1212" s="19" t="str">
        <f t="shared" si="51"/>
        <v/>
      </c>
    </row>
    <row r="1213" spans="18:19" ht="15.75">
      <c r="R1213" s="18" t="str">
        <f t="shared" si="50"/>
        <v xml:space="preserve"> ( '', 'CRM', GETDATE(),  '',  '',  '',  '',  '',  0,  0, 0, 0,  0,  0)</v>
      </c>
      <c r="S1213" s="19" t="str">
        <f t="shared" si="51"/>
        <v/>
      </c>
    </row>
    <row r="1214" spans="18:19" ht="15.75">
      <c r="R1214" s="18" t="str">
        <f t="shared" si="50"/>
        <v xml:space="preserve"> ( '', 'CRM', GETDATE(),  '',  '',  '',  '',  '',  0,  0, 0, 0,  0,  0)</v>
      </c>
      <c r="S1214" s="19" t="str">
        <f t="shared" si="51"/>
        <v/>
      </c>
    </row>
    <row r="1215" spans="18:19" ht="15.75">
      <c r="R1215" s="18" t="str">
        <f t="shared" si="50"/>
        <v xml:space="preserve"> ( '', 'CRM', GETDATE(),  '',  '',  '',  '',  '',  0,  0, 0, 0,  0,  0)</v>
      </c>
      <c r="S1215" s="19" t="str">
        <f t="shared" si="51"/>
        <v/>
      </c>
    </row>
    <row r="1216" spans="18:19" ht="15.75">
      <c r="R1216" s="18" t="str">
        <f t="shared" si="50"/>
        <v xml:space="preserve"> ( '', 'CRM', GETDATE(),  '',  '',  '',  '',  '',  0,  0, 0, 0,  0,  0)</v>
      </c>
      <c r="S1216" s="19" t="str">
        <f t="shared" si="51"/>
        <v/>
      </c>
    </row>
    <row r="1217" spans="18:19" ht="15.75">
      <c r="R1217" s="18" t="str">
        <f t="shared" si="50"/>
        <v xml:space="preserve"> ( '', 'CRM', GETDATE(),  '',  '',  '',  '',  '',  0,  0, 0, 0,  0,  0)</v>
      </c>
      <c r="S1217" s="19" t="str">
        <f t="shared" si="51"/>
        <v/>
      </c>
    </row>
    <row r="1218" spans="18:19" ht="15.75">
      <c r="R1218" s="18" t="str">
        <f t="shared" si="50"/>
        <v xml:space="preserve"> ( '', 'CRM', GETDATE(),  '',  '',  '',  '',  '',  0,  0, 0, 0,  0,  0)</v>
      </c>
      <c r="S1218" s="19" t="str">
        <f t="shared" si="51"/>
        <v/>
      </c>
    </row>
    <row r="1219" spans="18:19" ht="15.75">
      <c r="R1219" s="18" t="str">
        <f t="shared" si="50"/>
        <v xml:space="preserve"> ( '', 'CRM', GETDATE(),  '',  '',  '',  '',  '',  0,  0, 0, 0,  0,  0)</v>
      </c>
      <c r="S1219" s="19" t="str">
        <f t="shared" si="51"/>
        <v/>
      </c>
    </row>
    <row r="1220" spans="18:19" ht="15.75">
      <c r="R1220" s="18" t="str">
        <f t="shared" si="50"/>
        <v xml:space="preserve"> ( '', 'CRM', GETDATE(),  '',  '',  '',  '',  '',  0,  0, 0, 0,  0,  0)</v>
      </c>
      <c r="S1220" s="19" t="str">
        <f t="shared" si="51"/>
        <v/>
      </c>
    </row>
    <row r="1221" spans="18:19" ht="15.75">
      <c r="R1221" s="18" t="str">
        <f t="shared" ref="R1221:R1284" si="52">CONCATENATE(" ( '",I1221,"', 'CRM', GETDATE(),  '",B1221,"',  '",C1221,"',  '",E1221,"',  '",F1221,"',  '",G1221,"',  ",IF(J1221="SI",1,0),",  ",IF(K1221="SI",1,0),", ",IF(L1221="SI",1,0),", ",IF(N1221="X",1,0),",  ",IF(O1221="X",1,0),",  ",IF(P1221="X",1,0),")")</f>
        <v xml:space="preserve"> ( '', 'CRM', GETDATE(),  '',  '',  '',  '',  '',  0,  0, 0, 0,  0,  0)</v>
      </c>
      <c r="S1221" s="19" t="str">
        <f t="shared" ref="S1221:S1284" si="53">IF(I1221 &lt;&gt; "",CONCATENATE("INSERT INTO EXTRAMAGCRM ( CODART, UTENTEMODIFICA, DATAMODIFICA, GRUPPO, NATURA, CATEGORIASTAT, FAMIGLIA, CONCENTRAZIONE, SPECIALITIES, ECOCERT, COSMOS,SOLUZIONIA, SOLUZIONIB, SOLUZIONIC) VALUES ",R1221),"")</f>
        <v/>
      </c>
    </row>
    <row r="1222" spans="18:19" ht="15.75">
      <c r="R1222" s="18" t="str">
        <f t="shared" si="52"/>
        <v xml:space="preserve"> ( '', 'CRM', GETDATE(),  '',  '',  '',  '',  '',  0,  0, 0, 0,  0,  0)</v>
      </c>
      <c r="S1222" s="19" t="str">
        <f t="shared" si="53"/>
        <v/>
      </c>
    </row>
    <row r="1223" spans="18:19" ht="15.75">
      <c r="R1223" s="18" t="str">
        <f t="shared" si="52"/>
        <v xml:space="preserve"> ( '', 'CRM', GETDATE(),  '',  '',  '',  '',  '',  0,  0, 0, 0,  0,  0)</v>
      </c>
      <c r="S1223" s="19" t="str">
        <f t="shared" si="53"/>
        <v/>
      </c>
    </row>
    <row r="1224" spans="18:19" ht="15.75">
      <c r="R1224" s="18" t="str">
        <f t="shared" si="52"/>
        <v xml:space="preserve"> ( '', 'CRM', GETDATE(),  '',  '',  '',  '',  '',  0,  0, 0, 0,  0,  0)</v>
      </c>
      <c r="S1224" s="19" t="str">
        <f t="shared" si="53"/>
        <v/>
      </c>
    </row>
    <row r="1225" spans="18:19" ht="15.75">
      <c r="R1225" s="18" t="str">
        <f t="shared" si="52"/>
        <v xml:space="preserve"> ( '', 'CRM', GETDATE(),  '',  '',  '',  '',  '',  0,  0, 0, 0,  0,  0)</v>
      </c>
      <c r="S1225" s="19" t="str">
        <f t="shared" si="53"/>
        <v/>
      </c>
    </row>
    <row r="1226" spans="18:19" ht="15.75">
      <c r="R1226" s="18" t="str">
        <f t="shared" si="52"/>
        <v xml:space="preserve"> ( '', 'CRM', GETDATE(),  '',  '',  '',  '',  '',  0,  0, 0, 0,  0,  0)</v>
      </c>
      <c r="S1226" s="19" t="str">
        <f t="shared" si="53"/>
        <v/>
      </c>
    </row>
    <row r="1227" spans="18:19" ht="15.75">
      <c r="R1227" s="18" t="str">
        <f t="shared" si="52"/>
        <v xml:space="preserve"> ( '', 'CRM', GETDATE(),  '',  '',  '',  '',  '',  0,  0, 0, 0,  0,  0)</v>
      </c>
      <c r="S1227" s="19" t="str">
        <f t="shared" si="53"/>
        <v/>
      </c>
    </row>
    <row r="1228" spans="18:19" ht="15.75">
      <c r="R1228" s="18" t="str">
        <f t="shared" si="52"/>
        <v xml:space="preserve"> ( '', 'CRM', GETDATE(),  '',  '',  '',  '',  '',  0,  0, 0, 0,  0,  0)</v>
      </c>
      <c r="S1228" s="19" t="str">
        <f t="shared" si="53"/>
        <v/>
      </c>
    </row>
    <row r="1229" spans="18:19" ht="15.75">
      <c r="R1229" s="18" t="str">
        <f t="shared" si="52"/>
        <v xml:space="preserve"> ( '', 'CRM', GETDATE(),  '',  '',  '',  '',  '',  0,  0, 0, 0,  0,  0)</v>
      </c>
      <c r="S1229" s="19" t="str">
        <f t="shared" si="53"/>
        <v/>
      </c>
    </row>
    <row r="1230" spans="18:19" ht="15.75">
      <c r="R1230" s="18" t="str">
        <f t="shared" si="52"/>
        <v xml:space="preserve"> ( '', 'CRM', GETDATE(),  '',  '',  '',  '',  '',  0,  0, 0, 0,  0,  0)</v>
      </c>
      <c r="S1230" s="19" t="str">
        <f t="shared" si="53"/>
        <v/>
      </c>
    </row>
    <row r="1231" spans="18:19" ht="15.75">
      <c r="R1231" s="18" t="str">
        <f t="shared" si="52"/>
        <v xml:space="preserve"> ( '', 'CRM', GETDATE(),  '',  '',  '',  '',  '',  0,  0, 0, 0,  0,  0)</v>
      </c>
      <c r="S1231" s="19" t="str">
        <f t="shared" si="53"/>
        <v/>
      </c>
    </row>
    <row r="1232" spans="18:19" ht="15.75">
      <c r="R1232" s="18" t="str">
        <f t="shared" si="52"/>
        <v xml:space="preserve"> ( '', 'CRM', GETDATE(),  '',  '',  '',  '',  '',  0,  0, 0, 0,  0,  0)</v>
      </c>
      <c r="S1232" s="19" t="str">
        <f t="shared" si="53"/>
        <v/>
      </c>
    </row>
    <row r="1233" spans="18:19" ht="15.75">
      <c r="R1233" s="18" t="str">
        <f t="shared" si="52"/>
        <v xml:space="preserve"> ( '', 'CRM', GETDATE(),  '',  '',  '',  '',  '',  0,  0, 0, 0,  0,  0)</v>
      </c>
      <c r="S1233" s="19" t="str">
        <f t="shared" si="53"/>
        <v/>
      </c>
    </row>
    <row r="1234" spans="18:19" ht="15.75">
      <c r="R1234" s="18" t="str">
        <f t="shared" si="52"/>
        <v xml:space="preserve"> ( '', 'CRM', GETDATE(),  '',  '',  '',  '',  '',  0,  0, 0, 0,  0,  0)</v>
      </c>
      <c r="S1234" s="19" t="str">
        <f t="shared" si="53"/>
        <v/>
      </c>
    </row>
    <row r="1235" spans="18:19" ht="15.75">
      <c r="R1235" s="18" t="str">
        <f t="shared" si="52"/>
        <v xml:space="preserve"> ( '', 'CRM', GETDATE(),  '',  '',  '',  '',  '',  0,  0, 0, 0,  0,  0)</v>
      </c>
      <c r="S1235" s="19" t="str">
        <f t="shared" si="53"/>
        <v/>
      </c>
    </row>
    <row r="1236" spans="18:19" ht="15.75">
      <c r="R1236" s="18" t="str">
        <f t="shared" si="52"/>
        <v xml:space="preserve"> ( '', 'CRM', GETDATE(),  '',  '',  '',  '',  '',  0,  0, 0, 0,  0,  0)</v>
      </c>
      <c r="S1236" s="19" t="str">
        <f t="shared" si="53"/>
        <v/>
      </c>
    </row>
    <row r="1237" spans="18:19" ht="15.75">
      <c r="R1237" s="18" t="str">
        <f t="shared" si="52"/>
        <v xml:space="preserve"> ( '', 'CRM', GETDATE(),  '',  '',  '',  '',  '',  0,  0, 0, 0,  0,  0)</v>
      </c>
      <c r="S1237" s="19" t="str">
        <f t="shared" si="53"/>
        <v/>
      </c>
    </row>
    <row r="1238" spans="18:19" ht="15.75">
      <c r="R1238" s="18" t="str">
        <f t="shared" si="52"/>
        <v xml:space="preserve"> ( '', 'CRM', GETDATE(),  '',  '',  '',  '',  '',  0,  0, 0, 0,  0,  0)</v>
      </c>
      <c r="S1238" s="19" t="str">
        <f t="shared" si="53"/>
        <v/>
      </c>
    </row>
    <row r="1239" spans="18:19" ht="15.75">
      <c r="R1239" s="18" t="str">
        <f t="shared" si="52"/>
        <v xml:space="preserve"> ( '', 'CRM', GETDATE(),  '',  '',  '',  '',  '',  0,  0, 0, 0,  0,  0)</v>
      </c>
      <c r="S1239" s="19" t="str">
        <f t="shared" si="53"/>
        <v/>
      </c>
    </row>
    <row r="1240" spans="18:19" ht="15.75">
      <c r="R1240" s="18" t="str">
        <f t="shared" si="52"/>
        <v xml:space="preserve"> ( '', 'CRM', GETDATE(),  '',  '',  '',  '',  '',  0,  0, 0, 0,  0,  0)</v>
      </c>
      <c r="S1240" s="19" t="str">
        <f t="shared" si="53"/>
        <v/>
      </c>
    </row>
    <row r="1241" spans="18:19" ht="15.75">
      <c r="R1241" s="18" t="str">
        <f t="shared" si="52"/>
        <v xml:space="preserve"> ( '', 'CRM', GETDATE(),  '',  '',  '',  '',  '',  0,  0, 0, 0,  0,  0)</v>
      </c>
      <c r="S1241" s="19" t="str">
        <f t="shared" si="53"/>
        <v/>
      </c>
    </row>
    <row r="1242" spans="18:19" ht="15.75">
      <c r="R1242" s="18" t="str">
        <f t="shared" si="52"/>
        <v xml:space="preserve"> ( '', 'CRM', GETDATE(),  '',  '',  '',  '',  '',  0,  0, 0, 0,  0,  0)</v>
      </c>
      <c r="S1242" s="19" t="str">
        <f t="shared" si="53"/>
        <v/>
      </c>
    </row>
    <row r="1243" spans="18:19" ht="15.75">
      <c r="R1243" s="18" t="str">
        <f t="shared" si="52"/>
        <v xml:space="preserve"> ( '', 'CRM', GETDATE(),  '',  '',  '',  '',  '',  0,  0, 0, 0,  0,  0)</v>
      </c>
      <c r="S1243" s="19" t="str">
        <f t="shared" si="53"/>
        <v/>
      </c>
    </row>
    <row r="1244" spans="18:19" ht="15.75">
      <c r="R1244" s="18" t="str">
        <f t="shared" si="52"/>
        <v xml:space="preserve"> ( '', 'CRM', GETDATE(),  '',  '',  '',  '',  '',  0,  0, 0, 0,  0,  0)</v>
      </c>
      <c r="S1244" s="19" t="str">
        <f t="shared" si="53"/>
        <v/>
      </c>
    </row>
    <row r="1245" spans="18:19" ht="15.75">
      <c r="R1245" s="18" t="str">
        <f t="shared" si="52"/>
        <v xml:space="preserve"> ( '', 'CRM', GETDATE(),  '',  '',  '',  '',  '',  0,  0, 0, 0,  0,  0)</v>
      </c>
      <c r="S1245" s="19" t="str">
        <f t="shared" si="53"/>
        <v/>
      </c>
    </row>
    <row r="1246" spans="18:19" ht="15.75">
      <c r="R1246" s="18" t="str">
        <f t="shared" si="52"/>
        <v xml:space="preserve"> ( '', 'CRM', GETDATE(),  '',  '',  '',  '',  '',  0,  0, 0, 0,  0,  0)</v>
      </c>
      <c r="S1246" s="19" t="str">
        <f t="shared" si="53"/>
        <v/>
      </c>
    </row>
    <row r="1247" spans="18:19" ht="15.75">
      <c r="R1247" s="18" t="str">
        <f t="shared" si="52"/>
        <v xml:space="preserve"> ( '', 'CRM', GETDATE(),  '',  '',  '',  '',  '',  0,  0, 0, 0,  0,  0)</v>
      </c>
      <c r="S1247" s="19" t="str">
        <f t="shared" si="53"/>
        <v/>
      </c>
    </row>
    <row r="1248" spans="18:19" ht="15.75">
      <c r="R1248" s="18" t="str">
        <f t="shared" si="52"/>
        <v xml:space="preserve"> ( '', 'CRM', GETDATE(),  '',  '',  '',  '',  '',  0,  0, 0, 0,  0,  0)</v>
      </c>
      <c r="S1248" s="19" t="str">
        <f t="shared" si="53"/>
        <v/>
      </c>
    </row>
    <row r="1249" spans="18:19" ht="15.75">
      <c r="R1249" s="18" t="str">
        <f t="shared" si="52"/>
        <v xml:space="preserve"> ( '', 'CRM', GETDATE(),  '',  '',  '',  '',  '',  0,  0, 0, 0,  0,  0)</v>
      </c>
      <c r="S1249" s="19" t="str">
        <f t="shared" si="53"/>
        <v/>
      </c>
    </row>
    <row r="1250" spans="18:19" ht="15.75">
      <c r="R1250" s="18" t="str">
        <f t="shared" si="52"/>
        <v xml:space="preserve"> ( '', 'CRM', GETDATE(),  '',  '',  '',  '',  '',  0,  0, 0, 0,  0,  0)</v>
      </c>
      <c r="S1250" s="19" t="str">
        <f t="shared" si="53"/>
        <v/>
      </c>
    </row>
    <row r="1251" spans="18:19" ht="15.75">
      <c r="R1251" s="18" t="str">
        <f t="shared" si="52"/>
        <v xml:space="preserve"> ( '', 'CRM', GETDATE(),  '',  '',  '',  '',  '',  0,  0, 0, 0,  0,  0)</v>
      </c>
      <c r="S1251" s="19" t="str">
        <f t="shared" si="53"/>
        <v/>
      </c>
    </row>
    <row r="1252" spans="18:19" ht="15.75">
      <c r="R1252" s="18" t="str">
        <f t="shared" si="52"/>
        <v xml:space="preserve"> ( '', 'CRM', GETDATE(),  '',  '',  '',  '',  '',  0,  0, 0, 0,  0,  0)</v>
      </c>
      <c r="S1252" s="19" t="str">
        <f t="shared" si="53"/>
        <v/>
      </c>
    </row>
    <row r="1253" spans="18:19" ht="15.75">
      <c r="R1253" s="18" t="str">
        <f t="shared" si="52"/>
        <v xml:space="preserve"> ( '', 'CRM', GETDATE(),  '',  '',  '',  '',  '',  0,  0, 0, 0,  0,  0)</v>
      </c>
      <c r="S1253" s="19" t="str">
        <f t="shared" si="53"/>
        <v/>
      </c>
    </row>
    <row r="1254" spans="18:19" ht="15.75">
      <c r="R1254" s="18" t="str">
        <f t="shared" si="52"/>
        <v xml:space="preserve"> ( '', 'CRM', GETDATE(),  '',  '',  '',  '',  '',  0,  0, 0, 0,  0,  0)</v>
      </c>
      <c r="S1254" s="19" t="str">
        <f t="shared" si="53"/>
        <v/>
      </c>
    </row>
    <row r="1255" spans="18:19" ht="15.75">
      <c r="R1255" s="18" t="str">
        <f t="shared" si="52"/>
        <v xml:space="preserve"> ( '', 'CRM', GETDATE(),  '',  '',  '',  '',  '',  0,  0, 0, 0,  0,  0)</v>
      </c>
      <c r="S1255" s="19" t="str">
        <f t="shared" si="53"/>
        <v/>
      </c>
    </row>
    <row r="1256" spans="18:19" ht="15.75">
      <c r="R1256" s="18" t="str">
        <f t="shared" si="52"/>
        <v xml:space="preserve"> ( '', 'CRM', GETDATE(),  '',  '',  '',  '',  '',  0,  0, 0, 0,  0,  0)</v>
      </c>
      <c r="S1256" s="19" t="str">
        <f t="shared" si="53"/>
        <v/>
      </c>
    </row>
    <row r="1257" spans="18:19" ht="15.75">
      <c r="R1257" s="18" t="str">
        <f t="shared" si="52"/>
        <v xml:space="preserve"> ( '', 'CRM', GETDATE(),  '',  '',  '',  '',  '',  0,  0, 0, 0,  0,  0)</v>
      </c>
      <c r="S1257" s="19" t="str">
        <f t="shared" si="53"/>
        <v/>
      </c>
    </row>
    <row r="1258" spans="18:19" ht="15.75">
      <c r="R1258" s="18" t="str">
        <f t="shared" si="52"/>
        <v xml:space="preserve"> ( '', 'CRM', GETDATE(),  '',  '',  '',  '',  '',  0,  0, 0, 0,  0,  0)</v>
      </c>
      <c r="S1258" s="19" t="str">
        <f t="shared" si="53"/>
        <v/>
      </c>
    </row>
    <row r="1259" spans="18:19" ht="15.75">
      <c r="R1259" s="18" t="str">
        <f t="shared" si="52"/>
        <v xml:space="preserve"> ( '', 'CRM', GETDATE(),  '',  '',  '',  '',  '',  0,  0, 0, 0,  0,  0)</v>
      </c>
      <c r="S1259" s="19" t="str">
        <f t="shared" si="53"/>
        <v/>
      </c>
    </row>
    <row r="1260" spans="18:19" ht="15.75">
      <c r="R1260" s="18" t="str">
        <f t="shared" si="52"/>
        <v xml:space="preserve"> ( '', 'CRM', GETDATE(),  '',  '',  '',  '',  '',  0,  0, 0, 0,  0,  0)</v>
      </c>
      <c r="S1260" s="19" t="str">
        <f t="shared" si="53"/>
        <v/>
      </c>
    </row>
    <row r="1261" spans="18:19" ht="15.75">
      <c r="R1261" s="18" t="str">
        <f t="shared" si="52"/>
        <v xml:space="preserve"> ( '', 'CRM', GETDATE(),  '',  '',  '',  '',  '',  0,  0, 0, 0,  0,  0)</v>
      </c>
      <c r="S1261" s="19" t="str">
        <f t="shared" si="53"/>
        <v/>
      </c>
    </row>
    <row r="1262" spans="18:19" ht="15.75">
      <c r="R1262" s="18" t="str">
        <f t="shared" si="52"/>
        <v xml:space="preserve"> ( '', 'CRM', GETDATE(),  '',  '',  '',  '',  '',  0,  0, 0, 0,  0,  0)</v>
      </c>
      <c r="S1262" s="19" t="str">
        <f t="shared" si="53"/>
        <v/>
      </c>
    </row>
    <row r="1263" spans="18:19" ht="15.75">
      <c r="R1263" s="18" t="str">
        <f t="shared" si="52"/>
        <v xml:space="preserve"> ( '', 'CRM', GETDATE(),  '',  '',  '',  '',  '',  0,  0, 0, 0,  0,  0)</v>
      </c>
      <c r="S1263" s="19" t="str">
        <f t="shared" si="53"/>
        <v/>
      </c>
    </row>
    <row r="1264" spans="18:19" ht="15.75">
      <c r="R1264" s="18" t="str">
        <f t="shared" si="52"/>
        <v xml:space="preserve"> ( '', 'CRM', GETDATE(),  '',  '',  '',  '',  '',  0,  0, 0, 0,  0,  0)</v>
      </c>
      <c r="S1264" s="19" t="str">
        <f t="shared" si="53"/>
        <v/>
      </c>
    </row>
    <row r="1265" spans="18:19" ht="15.75">
      <c r="R1265" s="18" t="str">
        <f t="shared" si="52"/>
        <v xml:space="preserve"> ( '', 'CRM', GETDATE(),  '',  '',  '',  '',  '',  0,  0, 0, 0,  0,  0)</v>
      </c>
      <c r="S1265" s="19" t="str">
        <f t="shared" si="53"/>
        <v/>
      </c>
    </row>
    <row r="1266" spans="18:19" ht="15.75">
      <c r="R1266" s="18" t="str">
        <f t="shared" si="52"/>
        <v xml:space="preserve"> ( '', 'CRM', GETDATE(),  '',  '',  '',  '',  '',  0,  0, 0, 0,  0,  0)</v>
      </c>
      <c r="S1266" s="19" t="str">
        <f t="shared" si="53"/>
        <v/>
      </c>
    </row>
    <row r="1267" spans="18:19" ht="15.75">
      <c r="R1267" s="18" t="str">
        <f t="shared" si="52"/>
        <v xml:space="preserve"> ( '', 'CRM', GETDATE(),  '',  '',  '',  '',  '',  0,  0, 0, 0,  0,  0)</v>
      </c>
      <c r="S1267" s="19" t="str">
        <f t="shared" si="53"/>
        <v/>
      </c>
    </row>
    <row r="1268" spans="18:19" ht="15.75">
      <c r="R1268" s="18" t="str">
        <f t="shared" si="52"/>
        <v xml:space="preserve"> ( '', 'CRM', GETDATE(),  '',  '',  '',  '',  '',  0,  0, 0, 0,  0,  0)</v>
      </c>
      <c r="S1268" s="19" t="str">
        <f t="shared" si="53"/>
        <v/>
      </c>
    </row>
    <row r="1269" spans="18:19" ht="15.75">
      <c r="R1269" s="18" t="str">
        <f t="shared" si="52"/>
        <v xml:space="preserve"> ( '', 'CRM', GETDATE(),  '',  '',  '',  '',  '',  0,  0, 0, 0,  0,  0)</v>
      </c>
      <c r="S1269" s="19" t="str">
        <f t="shared" si="53"/>
        <v/>
      </c>
    </row>
    <row r="1270" spans="18:19" ht="15.75">
      <c r="R1270" s="18" t="str">
        <f t="shared" si="52"/>
        <v xml:space="preserve"> ( '', 'CRM', GETDATE(),  '',  '',  '',  '',  '',  0,  0, 0, 0,  0,  0)</v>
      </c>
      <c r="S1270" s="19" t="str">
        <f t="shared" si="53"/>
        <v/>
      </c>
    </row>
    <row r="1271" spans="18:19" ht="15.75">
      <c r="R1271" s="18" t="str">
        <f t="shared" si="52"/>
        <v xml:space="preserve"> ( '', 'CRM', GETDATE(),  '',  '',  '',  '',  '',  0,  0, 0, 0,  0,  0)</v>
      </c>
      <c r="S1271" s="19" t="str">
        <f t="shared" si="53"/>
        <v/>
      </c>
    </row>
    <row r="1272" spans="18:19" ht="15.75">
      <c r="R1272" s="18" t="str">
        <f t="shared" si="52"/>
        <v xml:space="preserve"> ( '', 'CRM', GETDATE(),  '',  '',  '',  '',  '',  0,  0, 0, 0,  0,  0)</v>
      </c>
      <c r="S1272" s="19" t="str">
        <f t="shared" si="53"/>
        <v/>
      </c>
    </row>
    <row r="1273" spans="18:19" ht="15.75">
      <c r="R1273" s="18" t="str">
        <f t="shared" si="52"/>
        <v xml:space="preserve"> ( '', 'CRM', GETDATE(),  '',  '',  '',  '',  '',  0,  0, 0, 0,  0,  0)</v>
      </c>
      <c r="S1273" s="19" t="str">
        <f t="shared" si="53"/>
        <v/>
      </c>
    </row>
    <row r="1274" spans="18:19" ht="15.75">
      <c r="R1274" s="18" t="str">
        <f t="shared" si="52"/>
        <v xml:space="preserve"> ( '', 'CRM', GETDATE(),  '',  '',  '',  '',  '',  0,  0, 0, 0,  0,  0)</v>
      </c>
      <c r="S1274" s="19" t="str">
        <f t="shared" si="53"/>
        <v/>
      </c>
    </row>
    <row r="1275" spans="18:19" ht="15.75">
      <c r="R1275" s="18" t="str">
        <f t="shared" si="52"/>
        <v xml:space="preserve"> ( '', 'CRM', GETDATE(),  '',  '',  '',  '',  '',  0,  0, 0, 0,  0,  0)</v>
      </c>
      <c r="S1275" s="19" t="str">
        <f t="shared" si="53"/>
        <v/>
      </c>
    </row>
    <row r="1276" spans="18:19" ht="15.75">
      <c r="R1276" s="18" t="str">
        <f t="shared" si="52"/>
        <v xml:space="preserve"> ( '', 'CRM', GETDATE(),  '',  '',  '',  '',  '',  0,  0, 0, 0,  0,  0)</v>
      </c>
      <c r="S1276" s="19" t="str">
        <f t="shared" si="53"/>
        <v/>
      </c>
    </row>
    <row r="1277" spans="18:19" ht="15.75">
      <c r="R1277" s="18" t="str">
        <f t="shared" si="52"/>
        <v xml:space="preserve"> ( '', 'CRM', GETDATE(),  '',  '',  '',  '',  '',  0,  0, 0, 0,  0,  0)</v>
      </c>
      <c r="S1277" s="19" t="str">
        <f t="shared" si="53"/>
        <v/>
      </c>
    </row>
    <row r="1278" spans="18:19" ht="15.75">
      <c r="R1278" s="18" t="str">
        <f t="shared" si="52"/>
        <v xml:space="preserve"> ( '', 'CRM', GETDATE(),  '',  '',  '',  '',  '',  0,  0, 0, 0,  0,  0)</v>
      </c>
      <c r="S1278" s="19" t="str">
        <f t="shared" si="53"/>
        <v/>
      </c>
    </row>
    <row r="1279" spans="18:19" ht="15.75">
      <c r="R1279" s="18" t="str">
        <f t="shared" si="52"/>
        <v xml:space="preserve"> ( '', 'CRM', GETDATE(),  '',  '',  '',  '',  '',  0,  0, 0, 0,  0,  0)</v>
      </c>
      <c r="S1279" s="19" t="str">
        <f t="shared" si="53"/>
        <v/>
      </c>
    </row>
    <row r="1280" spans="18:19" ht="15.75">
      <c r="R1280" s="18" t="str">
        <f t="shared" si="52"/>
        <v xml:space="preserve"> ( '', 'CRM', GETDATE(),  '',  '',  '',  '',  '',  0,  0, 0, 0,  0,  0)</v>
      </c>
      <c r="S1280" s="19" t="str">
        <f t="shared" si="53"/>
        <v/>
      </c>
    </row>
    <row r="1281" spans="18:19" ht="15.75">
      <c r="R1281" s="18" t="str">
        <f t="shared" si="52"/>
        <v xml:space="preserve"> ( '', 'CRM', GETDATE(),  '',  '',  '',  '',  '',  0,  0, 0, 0,  0,  0)</v>
      </c>
      <c r="S1281" s="19" t="str">
        <f t="shared" si="53"/>
        <v/>
      </c>
    </row>
    <row r="1282" spans="18:19" ht="15.75">
      <c r="R1282" s="18" t="str">
        <f t="shared" si="52"/>
        <v xml:space="preserve"> ( '', 'CRM', GETDATE(),  '',  '',  '',  '',  '',  0,  0, 0, 0,  0,  0)</v>
      </c>
      <c r="S1282" s="19" t="str">
        <f t="shared" si="53"/>
        <v/>
      </c>
    </row>
    <row r="1283" spans="18:19" ht="15.75">
      <c r="R1283" s="18" t="str">
        <f t="shared" si="52"/>
        <v xml:space="preserve"> ( '', 'CRM', GETDATE(),  '',  '',  '',  '',  '',  0,  0, 0, 0,  0,  0)</v>
      </c>
      <c r="S1283" s="19" t="str">
        <f t="shared" si="53"/>
        <v/>
      </c>
    </row>
    <row r="1284" spans="18:19" ht="15.75">
      <c r="R1284" s="18" t="str">
        <f t="shared" si="52"/>
        <v xml:space="preserve"> ( '', 'CRM', GETDATE(),  '',  '',  '',  '',  '',  0,  0, 0, 0,  0,  0)</v>
      </c>
      <c r="S1284" s="19" t="str">
        <f t="shared" si="53"/>
        <v/>
      </c>
    </row>
    <row r="1285" spans="18:19" ht="15.75">
      <c r="R1285" s="18" t="str">
        <f t="shared" ref="R1285:R1348" si="54">CONCATENATE(" ( '",I1285,"', 'CRM', GETDATE(),  '",B1285,"',  '",C1285,"',  '",E1285,"',  '",F1285,"',  '",G1285,"',  ",IF(J1285="SI",1,0),",  ",IF(K1285="SI",1,0),", ",IF(L1285="SI",1,0),", ",IF(N1285="X",1,0),",  ",IF(O1285="X",1,0),",  ",IF(P1285="X",1,0),")")</f>
        <v xml:space="preserve"> ( '', 'CRM', GETDATE(),  '',  '',  '',  '',  '',  0,  0, 0, 0,  0,  0)</v>
      </c>
      <c r="S1285" s="19" t="str">
        <f t="shared" ref="S1285:S1348" si="55">IF(I1285 &lt;&gt; "",CONCATENATE("INSERT INTO EXTRAMAGCRM ( CODART, UTENTEMODIFICA, DATAMODIFICA, GRUPPO, NATURA, CATEGORIASTAT, FAMIGLIA, CONCENTRAZIONE, SPECIALITIES, ECOCERT, COSMOS,SOLUZIONIA, SOLUZIONIB, SOLUZIONIC) VALUES ",R1285),"")</f>
        <v/>
      </c>
    </row>
    <row r="1286" spans="18:19" ht="15.75">
      <c r="R1286" s="18" t="str">
        <f t="shared" si="54"/>
        <v xml:space="preserve"> ( '', 'CRM', GETDATE(),  '',  '',  '',  '',  '',  0,  0, 0, 0,  0,  0)</v>
      </c>
      <c r="S1286" s="19" t="str">
        <f t="shared" si="55"/>
        <v/>
      </c>
    </row>
    <row r="1287" spans="18:19" ht="15.75">
      <c r="R1287" s="18" t="str">
        <f t="shared" si="54"/>
        <v xml:space="preserve"> ( '', 'CRM', GETDATE(),  '',  '',  '',  '',  '',  0,  0, 0, 0,  0,  0)</v>
      </c>
      <c r="S1287" s="19" t="str">
        <f t="shared" si="55"/>
        <v/>
      </c>
    </row>
    <row r="1288" spans="18:19" ht="15.75">
      <c r="R1288" s="18" t="str">
        <f t="shared" si="54"/>
        <v xml:space="preserve"> ( '', 'CRM', GETDATE(),  '',  '',  '',  '',  '',  0,  0, 0, 0,  0,  0)</v>
      </c>
      <c r="S1288" s="19" t="str">
        <f t="shared" si="55"/>
        <v/>
      </c>
    </row>
    <row r="1289" spans="18:19" ht="15.75">
      <c r="R1289" s="18" t="str">
        <f t="shared" si="54"/>
        <v xml:space="preserve"> ( '', 'CRM', GETDATE(),  '',  '',  '',  '',  '',  0,  0, 0, 0,  0,  0)</v>
      </c>
      <c r="S1289" s="19" t="str">
        <f t="shared" si="55"/>
        <v/>
      </c>
    </row>
    <row r="1290" spans="18:19" ht="15.75">
      <c r="R1290" s="18" t="str">
        <f t="shared" si="54"/>
        <v xml:space="preserve"> ( '', 'CRM', GETDATE(),  '',  '',  '',  '',  '',  0,  0, 0, 0,  0,  0)</v>
      </c>
      <c r="S1290" s="19" t="str">
        <f t="shared" si="55"/>
        <v/>
      </c>
    </row>
    <row r="1291" spans="18:19" ht="15.75">
      <c r="R1291" s="18" t="str">
        <f t="shared" si="54"/>
        <v xml:space="preserve"> ( '', 'CRM', GETDATE(),  '',  '',  '',  '',  '',  0,  0, 0, 0,  0,  0)</v>
      </c>
      <c r="S1291" s="19" t="str">
        <f t="shared" si="55"/>
        <v/>
      </c>
    </row>
    <row r="1292" spans="18:19" ht="15.75">
      <c r="R1292" s="18" t="str">
        <f t="shared" si="54"/>
        <v xml:space="preserve"> ( '', 'CRM', GETDATE(),  '',  '',  '',  '',  '',  0,  0, 0, 0,  0,  0)</v>
      </c>
      <c r="S1292" s="19" t="str">
        <f t="shared" si="55"/>
        <v/>
      </c>
    </row>
    <row r="1293" spans="18:19" ht="15.75">
      <c r="R1293" s="18" t="str">
        <f t="shared" si="54"/>
        <v xml:space="preserve"> ( '', 'CRM', GETDATE(),  '',  '',  '',  '',  '',  0,  0, 0, 0,  0,  0)</v>
      </c>
      <c r="S1293" s="19" t="str">
        <f t="shared" si="55"/>
        <v/>
      </c>
    </row>
    <row r="1294" spans="18:19" ht="15.75">
      <c r="R1294" s="18" t="str">
        <f t="shared" si="54"/>
        <v xml:space="preserve"> ( '', 'CRM', GETDATE(),  '',  '',  '',  '',  '',  0,  0, 0, 0,  0,  0)</v>
      </c>
      <c r="S1294" s="19" t="str">
        <f t="shared" si="55"/>
        <v/>
      </c>
    </row>
    <row r="1295" spans="18:19" ht="15.75">
      <c r="R1295" s="18" t="str">
        <f t="shared" si="54"/>
        <v xml:space="preserve"> ( '', 'CRM', GETDATE(),  '',  '',  '',  '',  '',  0,  0, 0, 0,  0,  0)</v>
      </c>
      <c r="S1295" s="19" t="str">
        <f t="shared" si="55"/>
        <v/>
      </c>
    </row>
    <row r="1296" spans="18:19" ht="15.75">
      <c r="R1296" s="18" t="str">
        <f t="shared" si="54"/>
        <v xml:space="preserve"> ( '', 'CRM', GETDATE(),  '',  '',  '',  '',  '',  0,  0, 0, 0,  0,  0)</v>
      </c>
      <c r="S1296" s="19" t="str">
        <f t="shared" si="55"/>
        <v/>
      </c>
    </row>
    <row r="1297" spans="18:19" ht="15.75">
      <c r="R1297" s="18" t="str">
        <f t="shared" si="54"/>
        <v xml:space="preserve"> ( '', 'CRM', GETDATE(),  '',  '',  '',  '',  '',  0,  0, 0, 0,  0,  0)</v>
      </c>
      <c r="S1297" s="19" t="str">
        <f t="shared" si="55"/>
        <v/>
      </c>
    </row>
    <row r="1298" spans="18:19" ht="15.75">
      <c r="R1298" s="18" t="str">
        <f t="shared" si="54"/>
        <v xml:space="preserve"> ( '', 'CRM', GETDATE(),  '',  '',  '',  '',  '',  0,  0, 0, 0,  0,  0)</v>
      </c>
      <c r="S1298" s="19" t="str">
        <f t="shared" si="55"/>
        <v/>
      </c>
    </row>
    <row r="1299" spans="18:19" ht="15.75">
      <c r="R1299" s="18" t="str">
        <f t="shared" si="54"/>
        <v xml:space="preserve"> ( '', 'CRM', GETDATE(),  '',  '',  '',  '',  '',  0,  0, 0, 0,  0,  0)</v>
      </c>
      <c r="S1299" s="19" t="str">
        <f t="shared" si="55"/>
        <v/>
      </c>
    </row>
    <row r="1300" spans="18:19" ht="15.75">
      <c r="R1300" s="18" t="str">
        <f t="shared" si="54"/>
        <v xml:space="preserve"> ( '', 'CRM', GETDATE(),  '',  '',  '',  '',  '',  0,  0, 0, 0,  0,  0)</v>
      </c>
      <c r="S1300" s="19" t="str">
        <f t="shared" si="55"/>
        <v/>
      </c>
    </row>
    <row r="1301" spans="18:19" ht="15.75">
      <c r="R1301" s="18" t="str">
        <f t="shared" si="54"/>
        <v xml:space="preserve"> ( '', 'CRM', GETDATE(),  '',  '',  '',  '',  '',  0,  0, 0, 0,  0,  0)</v>
      </c>
      <c r="S1301" s="19" t="str">
        <f t="shared" si="55"/>
        <v/>
      </c>
    </row>
    <row r="1302" spans="18:19" ht="15.75">
      <c r="R1302" s="18" t="str">
        <f t="shared" si="54"/>
        <v xml:space="preserve"> ( '', 'CRM', GETDATE(),  '',  '',  '',  '',  '',  0,  0, 0, 0,  0,  0)</v>
      </c>
      <c r="S1302" s="19" t="str">
        <f t="shared" si="55"/>
        <v/>
      </c>
    </row>
    <row r="1303" spans="18:19" ht="15.75">
      <c r="R1303" s="18" t="str">
        <f t="shared" si="54"/>
        <v xml:space="preserve"> ( '', 'CRM', GETDATE(),  '',  '',  '',  '',  '',  0,  0, 0, 0,  0,  0)</v>
      </c>
      <c r="S1303" s="19" t="str">
        <f t="shared" si="55"/>
        <v/>
      </c>
    </row>
    <row r="1304" spans="18:19" ht="15.75">
      <c r="R1304" s="18" t="str">
        <f t="shared" si="54"/>
        <v xml:space="preserve"> ( '', 'CRM', GETDATE(),  '',  '',  '',  '',  '',  0,  0, 0, 0,  0,  0)</v>
      </c>
      <c r="S1304" s="19" t="str">
        <f t="shared" si="55"/>
        <v/>
      </c>
    </row>
    <row r="1305" spans="18:19" ht="15.75">
      <c r="R1305" s="18" t="str">
        <f t="shared" si="54"/>
        <v xml:space="preserve"> ( '', 'CRM', GETDATE(),  '',  '',  '',  '',  '',  0,  0, 0, 0,  0,  0)</v>
      </c>
      <c r="S1305" s="19" t="str">
        <f t="shared" si="55"/>
        <v/>
      </c>
    </row>
    <row r="1306" spans="18:19" ht="15.75">
      <c r="R1306" s="18" t="str">
        <f t="shared" si="54"/>
        <v xml:space="preserve"> ( '', 'CRM', GETDATE(),  '',  '',  '',  '',  '',  0,  0, 0, 0,  0,  0)</v>
      </c>
      <c r="S1306" s="19" t="str">
        <f t="shared" si="55"/>
        <v/>
      </c>
    </row>
    <row r="1307" spans="18:19" ht="15.75">
      <c r="R1307" s="18" t="str">
        <f t="shared" si="54"/>
        <v xml:space="preserve"> ( '', 'CRM', GETDATE(),  '',  '',  '',  '',  '',  0,  0, 0, 0,  0,  0)</v>
      </c>
      <c r="S1307" s="19" t="str">
        <f t="shared" si="55"/>
        <v/>
      </c>
    </row>
    <row r="1308" spans="18:19" ht="15.75">
      <c r="R1308" s="18" t="str">
        <f t="shared" si="54"/>
        <v xml:space="preserve"> ( '', 'CRM', GETDATE(),  '',  '',  '',  '',  '',  0,  0, 0, 0,  0,  0)</v>
      </c>
      <c r="S1308" s="19" t="str">
        <f t="shared" si="55"/>
        <v/>
      </c>
    </row>
    <row r="1309" spans="18:19" ht="15.75">
      <c r="R1309" s="18" t="str">
        <f t="shared" si="54"/>
        <v xml:space="preserve"> ( '', 'CRM', GETDATE(),  '',  '',  '',  '',  '',  0,  0, 0, 0,  0,  0)</v>
      </c>
      <c r="S1309" s="19" t="str">
        <f t="shared" si="55"/>
        <v/>
      </c>
    </row>
    <row r="1310" spans="18:19" ht="15.75">
      <c r="R1310" s="18" t="str">
        <f t="shared" si="54"/>
        <v xml:space="preserve"> ( '', 'CRM', GETDATE(),  '',  '',  '',  '',  '',  0,  0, 0, 0,  0,  0)</v>
      </c>
      <c r="S1310" s="19" t="str">
        <f t="shared" si="55"/>
        <v/>
      </c>
    </row>
    <row r="1311" spans="18:19" ht="15.75">
      <c r="R1311" s="18" t="str">
        <f t="shared" si="54"/>
        <v xml:space="preserve"> ( '', 'CRM', GETDATE(),  '',  '',  '',  '',  '',  0,  0, 0, 0,  0,  0)</v>
      </c>
      <c r="S1311" s="19" t="str">
        <f t="shared" si="55"/>
        <v/>
      </c>
    </row>
    <row r="1312" spans="18:19" ht="15.75">
      <c r="R1312" s="18" t="str">
        <f t="shared" si="54"/>
        <v xml:space="preserve"> ( '', 'CRM', GETDATE(),  '',  '',  '',  '',  '',  0,  0, 0, 0,  0,  0)</v>
      </c>
      <c r="S1312" s="19" t="str">
        <f t="shared" si="55"/>
        <v/>
      </c>
    </row>
    <row r="1313" spans="18:19" ht="15.75">
      <c r="R1313" s="18" t="str">
        <f t="shared" si="54"/>
        <v xml:space="preserve"> ( '', 'CRM', GETDATE(),  '',  '',  '',  '',  '',  0,  0, 0, 0,  0,  0)</v>
      </c>
      <c r="S1313" s="19" t="str">
        <f t="shared" si="55"/>
        <v/>
      </c>
    </row>
    <row r="1314" spans="18:19" ht="15.75">
      <c r="R1314" s="18" t="str">
        <f t="shared" si="54"/>
        <v xml:space="preserve"> ( '', 'CRM', GETDATE(),  '',  '',  '',  '',  '',  0,  0, 0, 0,  0,  0)</v>
      </c>
      <c r="S1314" s="19" t="str">
        <f t="shared" si="55"/>
        <v/>
      </c>
    </row>
    <row r="1315" spans="18:19" ht="15.75">
      <c r="R1315" s="18" t="str">
        <f t="shared" si="54"/>
        <v xml:space="preserve"> ( '', 'CRM', GETDATE(),  '',  '',  '',  '',  '',  0,  0, 0, 0,  0,  0)</v>
      </c>
      <c r="S1315" s="19" t="str">
        <f t="shared" si="55"/>
        <v/>
      </c>
    </row>
    <row r="1316" spans="18:19" ht="15.75">
      <c r="R1316" s="18" t="str">
        <f t="shared" si="54"/>
        <v xml:space="preserve"> ( '', 'CRM', GETDATE(),  '',  '',  '',  '',  '',  0,  0, 0, 0,  0,  0)</v>
      </c>
      <c r="S1316" s="19" t="str">
        <f t="shared" si="55"/>
        <v/>
      </c>
    </row>
    <row r="1317" spans="18:19" ht="15.75">
      <c r="R1317" s="18" t="str">
        <f t="shared" si="54"/>
        <v xml:space="preserve"> ( '', 'CRM', GETDATE(),  '',  '',  '',  '',  '',  0,  0, 0, 0,  0,  0)</v>
      </c>
      <c r="S1317" s="19" t="str">
        <f t="shared" si="55"/>
        <v/>
      </c>
    </row>
    <row r="1318" spans="18:19" ht="15.75">
      <c r="R1318" s="18" t="str">
        <f t="shared" si="54"/>
        <v xml:space="preserve"> ( '', 'CRM', GETDATE(),  '',  '',  '',  '',  '',  0,  0, 0, 0,  0,  0)</v>
      </c>
      <c r="S1318" s="19" t="str">
        <f t="shared" si="55"/>
        <v/>
      </c>
    </row>
    <row r="1319" spans="18:19" ht="15.75">
      <c r="R1319" s="18" t="str">
        <f t="shared" si="54"/>
        <v xml:space="preserve"> ( '', 'CRM', GETDATE(),  '',  '',  '',  '',  '',  0,  0, 0, 0,  0,  0)</v>
      </c>
      <c r="S1319" s="19" t="str">
        <f t="shared" si="55"/>
        <v/>
      </c>
    </row>
    <row r="1320" spans="18:19" ht="15.75">
      <c r="R1320" s="18" t="str">
        <f t="shared" si="54"/>
        <v xml:space="preserve"> ( '', 'CRM', GETDATE(),  '',  '',  '',  '',  '',  0,  0, 0, 0,  0,  0)</v>
      </c>
      <c r="S1320" s="19" t="str">
        <f t="shared" si="55"/>
        <v/>
      </c>
    </row>
    <row r="1321" spans="18:19" ht="15.75">
      <c r="R1321" s="18" t="str">
        <f t="shared" si="54"/>
        <v xml:space="preserve"> ( '', 'CRM', GETDATE(),  '',  '',  '',  '',  '',  0,  0, 0, 0,  0,  0)</v>
      </c>
      <c r="S1321" s="19" t="str">
        <f t="shared" si="55"/>
        <v/>
      </c>
    </row>
    <row r="1322" spans="18:19" ht="15.75">
      <c r="R1322" s="18" t="str">
        <f t="shared" si="54"/>
        <v xml:space="preserve"> ( '', 'CRM', GETDATE(),  '',  '',  '',  '',  '',  0,  0, 0, 0,  0,  0)</v>
      </c>
      <c r="S1322" s="19" t="str">
        <f t="shared" si="55"/>
        <v/>
      </c>
    </row>
    <row r="1323" spans="18:19" ht="15.75">
      <c r="R1323" s="18" t="str">
        <f t="shared" si="54"/>
        <v xml:space="preserve"> ( '', 'CRM', GETDATE(),  '',  '',  '',  '',  '',  0,  0, 0, 0,  0,  0)</v>
      </c>
      <c r="S1323" s="19" t="str">
        <f t="shared" si="55"/>
        <v/>
      </c>
    </row>
    <row r="1324" spans="18:19" ht="15.75">
      <c r="R1324" s="18" t="str">
        <f t="shared" si="54"/>
        <v xml:space="preserve"> ( '', 'CRM', GETDATE(),  '',  '',  '',  '',  '',  0,  0, 0, 0,  0,  0)</v>
      </c>
      <c r="S1324" s="19" t="str">
        <f t="shared" si="55"/>
        <v/>
      </c>
    </row>
    <row r="1325" spans="18:19" ht="15.75">
      <c r="R1325" s="18" t="str">
        <f t="shared" si="54"/>
        <v xml:space="preserve"> ( '', 'CRM', GETDATE(),  '',  '',  '',  '',  '',  0,  0, 0, 0,  0,  0)</v>
      </c>
      <c r="S1325" s="19" t="str">
        <f t="shared" si="55"/>
        <v/>
      </c>
    </row>
    <row r="1326" spans="18:19" ht="15.75">
      <c r="R1326" s="18" t="str">
        <f t="shared" si="54"/>
        <v xml:space="preserve"> ( '', 'CRM', GETDATE(),  '',  '',  '',  '',  '',  0,  0, 0, 0,  0,  0)</v>
      </c>
      <c r="S1326" s="19" t="str">
        <f t="shared" si="55"/>
        <v/>
      </c>
    </row>
    <row r="1327" spans="18:19" ht="15.75">
      <c r="R1327" s="18" t="str">
        <f t="shared" si="54"/>
        <v xml:space="preserve"> ( '', 'CRM', GETDATE(),  '',  '',  '',  '',  '',  0,  0, 0, 0,  0,  0)</v>
      </c>
      <c r="S1327" s="19" t="str">
        <f t="shared" si="55"/>
        <v/>
      </c>
    </row>
    <row r="1328" spans="18:19" ht="15.75">
      <c r="R1328" s="18" t="str">
        <f t="shared" si="54"/>
        <v xml:space="preserve"> ( '', 'CRM', GETDATE(),  '',  '',  '',  '',  '',  0,  0, 0, 0,  0,  0)</v>
      </c>
      <c r="S1328" s="19" t="str">
        <f t="shared" si="55"/>
        <v/>
      </c>
    </row>
    <row r="1329" spans="18:19" ht="15.75">
      <c r="R1329" s="18" t="str">
        <f t="shared" si="54"/>
        <v xml:space="preserve"> ( '', 'CRM', GETDATE(),  '',  '',  '',  '',  '',  0,  0, 0, 0,  0,  0)</v>
      </c>
      <c r="S1329" s="19" t="str">
        <f t="shared" si="55"/>
        <v/>
      </c>
    </row>
    <row r="1330" spans="18:19" ht="15.75">
      <c r="R1330" s="18" t="str">
        <f t="shared" si="54"/>
        <v xml:space="preserve"> ( '', 'CRM', GETDATE(),  '',  '',  '',  '',  '',  0,  0, 0, 0,  0,  0)</v>
      </c>
      <c r="S1330" s="19" t="str">
        <f t="shared" si="55"/>
        <v/>
      </c>
    </row>
    <row r="1331" spans="18:19" ht="15.75">
      <c r="R1331" s="18" t="str">
        <f t="shared" si="54"/>
        <v xml:space="preserve"> ( '', 'CRM', GETDATE(),  '',  '',  '',  '',  '',  0,  0, 0, 0,  0,  0)</v>
      </c>
      <c r="S1331" s="19" t="str">
        <f t="shared" si="55"/>
        <v/>
      </c>
    </row>
    <row r="1332" spans="18:19" ht="15.75">
      <c r="R1332" s="18" t="str">
        <f t="shared" si="54"/>
        <v xml:space="preserve"> ( '', 'CRM', GETDATE(),  '',  '',  '',  '',  '',  0,  0, 0, 0,  0,  0)</v>
      </c>
      <c r="S1332" s="19" t="str">
        <f t="shared" si="55"/>
        <v/>
      </c>
    </row>
    <row r="1333" spans="18:19" ht="15.75">
      <c r="R1333" s="18" t="str">
        <f t="shared" si="54"/>
        <v xml:space="preserve"> ( '', 'CRM', GETDATE(),  '',  '',  '',  '',  '',  0,  0, 0, 0,  0,  0)</v>
      </c>
      <c r="S1333" s="19" t="str">
        <f t="shared" si="55"/>
        <v/>
      </c>
    </row>
    <row r="1334" spans="18:19" ht="15.75">
      <c r="R1334" s="18" t="str">
        <f t="shared" si="54"/>
        <v xml:space="preserve"> ( '', 'CRM', GETDATE(),  '',  '',  '',  '',  '',  0,  0, 0, 0,  0,  0)</v>
      </c>
      <c r="S1334" s="19" t="str">
        <f t="shared" si="55"/>
        <v/>
      </c>
    </row>
    <row r="1335" spans="18:19" ht="15.75">
      <c r="R1335" s="18" t="str">
        <f t="shared" si="54"/>
        <v xml:space="preserve"> ( '', 'CRM', GETDATE(),  '',  '',  '',  '',  '',  0,  0, 0, 0,  0,  0)</v>
      </c>
      <c r="S1335" s="19" t="str">
        <f t="shared" si="55"/>
        <v/>
      </c>
    </row>
    <row r="1336" spans="18:19" ht="15.75">
      <c r="R1336" s="18" t="str">
        <f t="shared" si="54"/>
        <v xml:space="preserve"> ( '', 'CRM', GETDATE(),  '',  '',  '',  '',  '',  0,  0, 0, 0,  0,  0)</v>
      </c>
      <c r="S1336" s="19" t="str">
        <f t="shared" si="55"/>
        <v/>
      </c>
    </row>
    <row r="1337" spans="18:19" ht="15.75">
      <c r="R1337" s="18" t="str">
        <f t="shared" si="54"/>
        <v xml:space="preserve"> ( '', 'CRM', GETDATE(),  '',  '',  '',  '',  '',  0,  0, 0, 0,  0,  0)</v>
      </c>
      <c r="S1337" s="19" t="str">
        <f t="shared" si="55"/>
        <v/>
      </c>
    </row>
    <row r="1338" spans="18:19" ht="15.75">
      <c r="R1338" s="18" t="str">
        <f t="shared" si="54"/>
        <v xml:space="preserve"> ( '', 'CRM', GETDATE(),  '',  '',  '',  '',  '',  0,  0, 0, 0,  0,  0)</v>
      </c>
      <c r="S1338" s="19" t="str">
        <f t="shared" si="55"/>
        <v/>
      </c>
    </row>
    <row r="1339" spans="18:19" ht="15.75">
      <c r="R1339" s="18" t="str">
        <f t="shared" si="54"/>
        <v xml:space="preserve"> ( '', 'CRM', GETDATE(),  '',  '',  '',  '',  '',  0,  0, 0, 0,  0,  0)</v>
      </c>
      <c r="S1339" s="19" t="str">
        <f t="shared" si="55"/>
        <v/>
      </c>
    </row>
    <row r="1340" spans="18:19" ht="15.75">
      <c r="R1340" s="18" t="str">
        <f t="shared" si="54"/>
        <v xml:space="preserve"> ( '', 'CRM', GETDATE(),  '',  '',  '',  '',  '',  0,  0, 0, 0,  0,  0)</v>
      </c>
      <c r="S1340" s="19" t="str">
        <f t="shared" si="55"/>
        <v/>
      </c>
    </row>
    <row r="1341" spans="18:19" ht="15.75">
      <c r="R1341" s="18" t="str">
        <f t="shared" si="54"/>
        <v xml:space="preserve"> ( '', 'CRM', GETDATE(),  '',  '',  '',  '',  '',  0,  0, 0, 0,  0,  0)</v>
      </c>
      <c r="S1341" s="19" t="str">
        <f t="shared" si="55"/>
        <v/>
      </c>
    </row>
    <row r="1342" spans="18:19" ht="15.75">
      <c r="R1342" s="18" t="str">
        <f t="shared" si="54"/>
        <v xml:space="preserve"> ( '', 'CRM', GETDATE(),  '',  '',  '',  '',  '',  0,  0, 0, 0,  0,  0)</v>
      </c>
      <c r="S1342" s="19" t="str">
        <f t="shared" si="55"/>
        <v/>
      </c>
    </row>
    <row r="1343" spans="18:19" ht="15.75">
      <c r="R1343" s="18" t="str">
        <f t="shared" si="54"/>
        <v xml:space="preserve"> ( '', 'CRM', GETDATE(),  '',  '',  '',  '',  '',  0,  0, 0, 0,  0,  0)</v>
      </c>
      <c r="S1343" s="19" t="str">
        <f t="shared" si="55"/>
        <v/>
      </c>
    </row>
    <row r="1344" spans="18:19" ht="15.75">
      <c r="R1344" s="18" t="str">
        <f t="shared" si="54"/>
        <v xml:space="preserve"> ( '', 'CRM', GETDATE(),  '',  '',  '',  '',  '',  0,  0, 0, 0,  0,  0)</v>
      </c>
      <c r="S1344" s="19" t="str">
        <f t="shared" si="55"/>
        <v/>
      </c>
    </row>
    <row r="1345" spans="18:19" ht="15.75">
      <c r="R1345" s="18" t="str">
        <f t="shared" si="54"/>
        <v xml:space="preserve"> ( '', 'CRM', GETDATE(),  '',  '',  '',  '',  '',  0,  0, 0, 0,  0,  0)</v>
      </c>
      <c r="S1345" s="19" t="str">
        <f t="shared" si="55"/>
        <v/>
      </c>
    </row>
    <row r="1346" spans="18:19" ht="15.75">
      <c r="R1346" s="18" t="str">
        <f t="shared" si="54"/>
        <v xml:space="preserve"> ( '', 'CRM', GETDATE(),  '',  '',  '',  '',  '',  0,  0, 0, 0,  0,  0)</v>
      </c>
      <c r="S1346" s="19" t="str">
        <f t="shared" si="55"/>
        <v/>
      </c>
    </row>
    <row r="1347" spans="18:19" ht="15.75">
      <c r="R1347" s="18" t="str">
        <f t="shared" si="54"/>
        <v xml:space="preserve"> ( '', 'CRM', GETDATE(),  '',  '',  '',  '',  '',  0,  0, 0, 0,  0,  0)</v>
      </c>
      <c r="S1347" s="19" t="str">
        <f t="shared" si="55"/>
        <v/>
      </c>
    </row>
    <row r="1348" spans="18:19" ht="15.75">
      <c r="R1348" s="18" t="str">
        <f t="shared" si="54"/>
        <v xml:space="preserve"> ( '', 'CRM', GETDATE(),  '',  '',  '',  '',  '',  0,  0, 0, 0,  0,  0)</v>
      </c>
      <c r="S1348" s="19" t="str">
        <f t="shared" si="55"/>
        <v/>
      </c>
    </row>
    <row r="1349" spans="18:19" ht="15.75">
      <c r="R1349" s="18" t="str">
        <f t="shared" ref="R1349:R1412" si="56">CONCATENATE(" ( '",I1349,"', 'CRM', GETDATE(),  '",B1349,"',  '",C1349,"',  '",E1349,"',  '",F1349,"',  '",G1349,"',  ",IF(J1349="SI",1,0),",  ",IF(K1349="SI",1,0),", ",IF(L1349="SI",1,0),", ",IF(N1349="X",1,0),",  ",IF(O1349="X",1,0),",  ",IF(P1349="X",1,0),")")</f>
        <v xml:space="preserve"> ( '', 'CRM', GETDATE(),  '',  '',  '',  '',  '',  0,  0, 0, 0,  0,  0)</v>
      </c>
      <c r="S1349" s="19" t="str">
        <f t="shared" ref="S1349:S1412" si="57">IF(I1349 &lt;&gt; "",CONCATENATE("INSERT INTO EXTRAMAGCRM ( CODART, UTENTEMODIFICA, DATAMODIFICA, GRUPPO, NATURA, CATEGORIASTAT, FAMIGLIA, CONCENTRAZIONE, SPECIALITIES, ECOCERT, COSMOS,SOLUZIONIA, SOLUZIONIB, SOLUZIONIC) VALUES ",R1349),"")</f>
        <v/>
      </c>
    </row>
    <row r="1350" spans="18:19" ht="15.75">
      <c r="R1350" s="18" t="str">
        <f t="shared" si="56"/>
        <v xml:space="preserve"> ( '', 'CRM', GETDATE(),  '',  '',  '',  '',  '',  0,  0, 0, 0,  0,  0)</v>
      </c>
      <c r="S1350" s="19" t="str">
        <f t="shared" si="57"/>
        <v/>
      </c>
    </row>
    <row r="1351" spans="18:19" ht="15.75">
      <c r="R1351" s="18" t="str">
        <f t="shared" si="56"/>
        <v xml:space="preserve"> ( '', 'CRM', GETDATE(),  '',  '',  '',  '',  '',  0,  0, 0, 0,  0,  0)</v>
      </c>
      <c r="S1351" s="19" t="str">
        <f t="shared" si="57"/>
        <v/>
      </c>
    </row>
    <row r="1352" spans="18:19" ht="15.75">
      <c r="R1352" s="18" t="str">
        <f t="shared" si="56"/>
        <v xml:space="preserve"> ( '', 'CRM', GETDATE(),  '',  '',  '',  '',  '',  0,  0, 0, 0,  0,  0)</v>
      </c>
      <c r="S1352" s="19" t="str">
        <f t="shared" si="57"/>
        <v/>
      </c>
    </row>
    <row r="1353" spans="18:19" ht="15.75">
      <c r="R1353" s="18" t="str">
        <f t="shared" si="56"/>
        <v xml:space="preserve"> ( '', 'CRM', GETDATE(),  '',  '',  '',  '',  '',  0,  0, 0, 0,  0,  0)</v>
      </c>
      <c r="S1353" s="19" t="str">
        <f t="shared" si="57"/>
        <v/>
      </c>
    </row>
    <row r="1354" spans="18:19" ht="15.75">
      <c r="R1354" s="18" t="str">
        <f t="shared" si="56"/>
        <v xml:space="preserve"> ( '', 'CRM', GETDATE(),  '',  '',  '',  '',  '',  0,  0, 0, 0,  0,  0)</v>
      </c>
      <c r="S1354" s="19" t="str">
        <f t="shared" si="57"/>
        <v/>
      </c>
    </row>
    <row r="1355" spans="18:19" ht="15.75">
      <c r="R1355" s="18" t="str">
        <f t="shared" si="56"/>
        <v xml:space="preserve"> ( '', 'CRM', GETDATE(),  '',  '',  '',  '',  '',  0,  0, 0, 0,  0,  0)</v>
      </c>
      <c r="S1355" s="19" t="str">
        <f t="shared" si="57"/>
        <v/>
      </c>
    </row>
    <row r="1356" spans="18:19" ht="15.75">
      <c r="R1356" s="18" t="str">
        <f t="shared" si="56"/>
        <v xml:space="preserve"> ( '', 'CRM', GETDATE(),  '',  '',  '',  '',  '',  0,  0, 0, 0,  0,  0)</v>
      </c>
      <c r="S1356" s="19" t="str">
        <f t="shared" si="57"/>
        <v/>
      </c>
    </row>
    <row r="1357" spans="18:19" ht="15.75">
      <c r="R1357" s="18" t="str">
        <f t="shared" si="56"/>
        <v xml:space="preserve"> ( '', 'CRM', GETDATE(),  '',  '',  '',  '',  '',  0,  0, 0, 0,  0,  0)</v>
      </c>
      <c r="S1357" s="19" t="str">
        <f t="shared" si="57"/>
        <v/>
      </c>
    </row>
    <row r="1358" spans="18:19" ht="15.75">
      <c r="R1358" s="18" t="str">
        <f t="shared" si="56"/>
        <v xml:space="preserve"> ( '', 'CRM', GETDATE(),  '',  '',  '',  '',  '',  0,  0, 0, 0,  0,  0)</v>
      </c>
      <c r="S1358" s="19" t="str">
        <f t="shared" si="57"/>
        <v/>
      </c>
    </row>
    <row r="1359" spans="18:19" ht="15.75">
      <c r="R1359" s="18" t="str">
        <f t="shared" si="56"/>
        <v xml:space="preserve"> ( '', 'CRM', GETDATE(),  '',  '',  '',  '',  '',  0,  0, 0, 0,  0,  0)</v>
      </c>
      <c r="S1359" s="19" t="str">
        <f t="shared" si="57"/>
        <v/>
      </c>
    </row>
    <row r="1360" spans="18:19" ht="15.75">
      <c r="R1360" s="18" t="str">
        <f t="shared" si="56"/>
        <v xml:space="preserve"> ( '', 'CRM', GETDATE(),  '',  '',  '',  '',  '',  0,  0, 0, 0,  0,  0)</v>
      </c>
      <c r="S1360" s="19" t="str">
        <f t="shared" si="57"/>
        <v/>
      </c>
    </row>
    <row r="1361" spans="18:19" ht="15.75">
      <c r="R1361" s="18" t="str">
        <f t="shared" si="56"/>
        <v xml:space="preserve"> ( '', 'CRM', GETDATE(),  '',  '',  '',  '',  '',  0,  0, 0, 0,  0,  0)</v>
      </c>
      <c r="S1361" s="19" t="str">
        <f t="shared" si="57"/>
        <v/>
      </c>
    </row>
    <row r="1362" spans="18:19" ht="15.75">
      <c r="R1362" s="18" t="str">
        <f t="shared" si="56"/>
        <v xml:space="preserve"> ( '', 'CRM', GETDATE(),  '',  '',  '',  '',  '',  0,  0, 0, 0,  0,  0)</v>
      </c>
      <c r="S1362" s="19" t="str">
        <f t="shared" si="57"/>
        <v/>
      </c>
    </row>
    <row r="1363" spans="18:19" ht="15.75">
      <c r="R1363" s="18" t="str">
        <f t="shared" si="56"/>
        <v xml:space="preserve"> ( '', 'CRM', GETDATE(),  '',  '',  '',  '',  '',  0,  0, 0, 0,  0,  0)</v>
      </c>
      <c r="S1363" s="19" t="str">
        <f t="shared" si="57"/>
        <v/>
      </c>
    </row>
    <row r="1364" spans="18:19" ht="15.75">
      <c r="R1364" s="18" t="str">
        <f t="shared" si="56"/>
        <v xml:space="preserve"> ( '', 'CRM', GETDATE(),  '',  '',  '',  '',  '',  0,  0, 0, 0,  0,  0)</v>
      </c>
      <c r="S1364" s="19" t="str">
        <f t="shared" si="57"/>
        <v/>
      </c>
    </row>
    <row r="1365" spans="18:19" ht="15.75">
      <c r="R1365" s="18" t="str">
        <f t="shared" si="56"/>
        <v xml:space="preserve"> ( '', 'CRM', GETDATE(),  '',  '',  '',  '',  '',  0,  0, 0, 0,  0,  0)</v>
      </c>
      <c r="S1365" s="19" t="str">
        <f t="shared" si="57"/>
        <v/>
      </c>
    </row>
    <row r="1366" spans="18:19" ht="15.75">
      <c r="R1366" s="18" t="str">
        <f t="shared" si="56"/>
        <v xml:space="preserve"> ( '', 'CRM', GETDATE(),  '',  '',  '',  '',  '',  0,  0, 0, 0,  0,  0)</v>
      </c>
      <c r="S1366" s="19" t="str">
        <f t="shared" si="57"/>
        <v/>
      </c>
    </row>
    <row r="1367" spans="18:19" ht="15.75">
      <c r="R1367" s="18" t="str">
        <f t="shared" si="56"/>
        <v xml:space="preserve"> ( '', 'CRM', GETDATE(),  '',  '',  '',  '',  '',  0,  0, 0, 0,  0,  0)</v>
      </c>
      <c r="S1367" s="19" t="str">
        <f t="shared" si="57"/>
        <v/>
      </c>
    </row>
    <row r="1368" spans="18:19" ht="15.75">
      <c r="R1368" s="18" t="str">
        <f t="shared" si="56"/>
        <v xml:space="preserve"> ( '', 'CRM', GETDATE(),  '',  '',  '',  '',  '',  0,  0, 0, 0,  0,  0)</v>
      </c>
      <c r="S1368" s="19" t="str">
        <f t="shared" si="57"/>
        <v/>
      </c>
    </row>
    <row r="1369" spans="18:19" ht="15.75">
      <c r="R1369" s="18" t="str">
        <f t="shared" si="56"/>
        <v xml:space="preserve"> ( '', 'CRM', GETDATE(),  '',  '',  '',  '',  '',  0,  0, 0, 0,  0,  0)</v>
      </c>
      <c r="S1369" s="19" t="str">
        <f t="shared" si="57"/>
        <v/>
      </c>
    </row>
    <row r="1370" spans="18:19" ht="15.75">
      <c r="R1370" s="18" t="str">
        <f t="shared" si="56"/>
        <v xml:space="preserve"> ( '', 'CRM', GETDATE(),  '',  '',  '',  '',  '',  0,  0, 0, 0,  0,  0)</v>
      </c>
      <c r="S1370" s="19" t="str">
        <f t="shared" si="57"/>
        <v/>
      </c>
    </row>
    <row r="1371" spans="18:19" ht="15.75">
      <c r="R1371" s="18" t="str">
        <f t="shared" si="56"/>
        <v xml:space="preserve"> ( '', 'CRM', GETDATE(),  '',  '',  '',  '',  '',  0,  0, 0, 0,  0,  0)</v>
      </c>
      <c r="S1371" s="19" t="str">
        <f t="shared" si="57"/>
        <v/>
      </c>
    </row>
    <row r="1372" spans="18:19" ht="15.75">
      <c r="R1372" s="18" t="str">
        <f t="shared" si="56"/>
        <v xml:space="preserve"> ( '', 'CRM', GETDATE(),  '',  '',  '',  '',  '',  0,  0, 0, 0,  0,  0)</v>
      </c>
      <c r="S1372" s="19" t="str">
        <f t="shared" si="57"/>
        <v/>
      </c>
    </row>
    <row r="1373" spans="18:19" ht="15.75">
      <c r="R1373" s="18" t="str">
        <f t="shared" si="56"/>
        <v xml:space="preserve"> ( '', 'CRM', GETDATE(),  '',  '',  '',  '',  '',  0,  0, 0, 0,  0,  0)</v>
      </c>
      <c r="S1373" s="19" t="str">
        <f t="shared" si="57"/>
        <v/>
      </c>
    </row>
    <row r="1374" spans="18:19" ht="15.75">
      <c r="R1374" s="18" t="str">
        <f t="shared" si="56"/>
        <v xml:space="preserve"> ( '', 'CRM', GETDATE(),  '',  '',  '',  '',  '',  0,  0, 0, 0,  0,  0)</v>
      </c>
      <c r="S1374" s="19" t="str">
        <f t="shared" si="57"/>
        <v/>
      </c>
    </row>
    <row r="1375" spans="18:19" ht="15.75">
      <c r="R1375" s="18" t="str">
        <f t="shared" si="56"/>
        <v xml:space="preserve"> ( '', 'CRM', GETDATE(),  '',  '',  '',  '',  '',  0,  0, 0, 0,  0,  0)</v>
      </c>
      <c r="S1375" s="19" t="str">
        <f t="shared" si="57"/>
        <v/>
      </c>
    </row>
    <row r="1376" spans="18:19" ht="15.75">
      <c r="R1376" s="18" t="str">
        <f t="shared" si="56"/>
        <v xml:space="preserve"> ( '', 'CRM', GETDATE(),  '',  '',  '',  '',  '',  0,  0, 0, 0,  0,  0)</v>
      </c>
      <c r="S1376" s="19" t="str">
        <f t="shared" si="57"/>
        <v/>
      </c>
    </row>
    <row r="1377" spans="18:19" ht="15.75">
      <c r="R1377" s="18" t="str">
        <f t="shared" si="56"/>
        <v xml:space="preserve"> ( '', 'CRM', GETDATE(),  '',  '',  '',  '',  '',  0,  0, 0, 0,  0,  0)</v>
      </c>
      <c r="S1377" s="19" t="str">
        <f t="shared" si="57"/>
        <v/>
      </c>
    </row>
    <row r="1378" spans="18:19" ht="15.75">
      <c r="R1378" s="18" t="str">
        <f t="shared" si="56"/>
        <v xml:space="preserve"> ( '', 'CRM', GETDATE(),  '',  '',  '',  '',  '',  0,  0, 0, 0,  0,  0)</v>
      </c>
      <c r="S1378" s="19" t="str">
        <f t="shared" si="57"/>
        <v/>
      </c>
    </row>
    <row r="1379" spans="18:19" ht="15.75">
      <c r="R1379" s="18" t="str">
        <f t="shared" si="56"/>
        <v xml:space="preserve"> ( '', 'CRM', GETDATE(),  '',  '',  '',  '',  '',  0,  0, 0, 0,  0,  0)</v>
      </c>
      <c r="S1379" s="19" t="str">
        <f t="shared" si="57"/>
        <v/>
      </c>
    </row>
    <row r="1380" spans="18:19" ht="15.75">
      <c r="R1380" s="18" t="str">
        <f t="shared" si="56"/>
        <v xml:space="preserve"> ( '', 'CRM', GETDATE(),  '',  '',  '',  '',  '',  0,  0, 0, 0,  0,  0)</v>
      </c>
      <c r="S1380" s="19" t="str">
        <f t="shared" si="57"/>
        <v/>
      </c>
    </row>
    <row r="1381" spans="18:19" ht="15.75">
      <c r="R1381" s="18" t="str">
        <f t="shared" si="56"/>
        <v xml:space="preserve"> ( '', 'CRM', GETDATE(),  '',  '',  '',  '',  '',  0,  0, 0, 0,  0,  0)</v>
      </c>
      <c r="S1381" s="19" t="str">
        <f t="shared" si="57"/>
        <v/>
      </c>
    </row>
    <row r="1382" spans="18:19" ht="15.75">
      <c r="R1382" s="18" t="str">
        <f t="shared" si="56"/>
        <v xml:space="preserve"> ( '', 'CRM', GETDATE(),  '',  '',  '',  '',  '',  0,  0, 0, 0,  0,  0)</v>
      </c>
      <c r="S1382" s="19" t="str">
        <f t="shared" si="57"/>
        <v/>
      </c>
    </row>
    <row r="1383" spans="18:19" ht="15.75">
      <c r="R1383" s="18" t="str">
        <f t="shared" si="56"/>
        <v xml:space="preserve"> ( '', 'CRM', GETDATE(),  '',  '',  '',  '',  '',  0,  0, 0, 0,  0,  0)</v>
      </c>
      <c r="S1383" s="19" t="str">
        <f t="shared" si="57"/>
        <v/>
      </c>
    </row>
    <row r="1384" spans="18:19" ht="15.75">
      <c r="R1384" s="18" t="str">
        <f t="shared" si="56"/>
        <v xml:space="preserve"> ( '', 'CRM', GETDATE(),  '',  '',  '',  '',  '',  0,  0, 0, 0,  0,  0)</v>
      </c>
      <c r="S1384" s="19" t="str">
        <f t="shared" si="57"/>
        <v/>
      </c>
    </row>
    <row r="1385" spans="18:19" ht="15.75">
      <c r="R1385" s="18" t="str">
        <f t="shared" si="56"/>
        <v xml:space="preserve"> ( '', 'CRM', GETDATE(),  '',  '',  '',  '',  '',  0,  0, 0, 0,  0,  0)</v>
      </c>
      <c r="S1385" s="19" t="str">
        <f t="shared" si="57"/>
        <v/>
      </c>
    </row>
    <row r="1386" spans="18:19" ht="15.75">
      <c r="R1386" s="18" t="str">
        <f t="shared" si="56"/>
        <v xml:space="preserve"> ( '', 'CRM', GETDATE(),  '',  '',  '',  '',  '',  0,  0, 0, 0,  0,  0)</v>
      </c>
      <c r="S1386" s="19" t="str">
        <f t="shared" si="57"/>
        <v/>
      </c>
    </row>
    <row r="1387" spans="18:19" ht="15.75">
      <c r="R1387" s="18" t="str">
        <f t="shared" si="56"/>
        <v xml:space="preserve"> ( '', 'CRM', GETDATE(),  '',  '',  '',  '',  '',  0,  0, 0, 0,  0,  0)</v>
      </c>
      <c r="S1387" s="19" t="str">
        <f t="shared" si="57"/>
        <v/>
      </c>
    </row>
    <row r="1388" spans="18:19" ht="15.75">
      <c r="R1388" s="18" t="str">
        <f t="shared" si="56"/>
        <v xml:space="preserve"> ( '', 'CRM', GETDATE(),  '',  '',  '',  '',  '',  0,  0, 0, 0,  0,  0)</v>
      </c>
      <c r="S1388" s="19" t="str">
        <f t="shared" si="57"/>
        <v/>
      </c>
    </row>
    <row r="1389" spans="18:19" ht="15.75">
      <c r="R1389" s="18" t="str">
        <f t="shared" si="56"/>
        <v xml:space="preserve"> ( '', 'CRM', GETDATE(),  '',  '',  '',  '',  '',  0,  0, 0, 0,  0,  0)</v>
      </c>
      <c r="S1389" s="19" t="str">
        <f t="shared" si="57"/>
        <v/>
      </c>
    </row>
    <row r="1390" spans="18:19" ht="15.75">
      <c r="R1390" s="18" t="str">
        <f t="shared" si="56"/>
        <v xml:space="preserve"> ( '', 'CRM', GETDATE(),  '',  '',  '',  '',  '',  0,  0, 0, 0,  0,  0)</v>
      </c>
      <c r="S1390" s="19" t="str">
        <f t="shared" si="57"/>
        <v/>
      </c>
    </row>
    <row r="1391" spans="18:19" ht="15.75">
      <c r="R1391" s="18" t="str">
        <f t="shared" si="56"/>
        <v xml:space="preserve"> ( '', 'CRM', GETDATE(),  '',  '',  '',  '',  '',  0,  0, 0, 0,  0,  0)</v>
      </c>
      <c r="S1391" s="19" t="str">
        <f t="shared" si="57"/>
        <v/>
      </c>
    </row>
    <row r="1392" spans="18:19" ht="15.75">
      <c r="R1392" s="18" t="str">
        <f t="shared" si="56"/>
        <v xml:space="preserve"> ( '', 'CRM', GETDATE(),  '',  '',  '',  '',  '',  0,  0, 0, 0,  0,  0)</v>
      </c>
      <c r="S1392" s="19" t="str">
        <f t="shared" si="57"/>
        <v/>
      </c>
    </row>
    <row r="1393" spans="18:19" ht="15.75">
      <c r="R1393" s="18" t="str">
        <f t="shared" si="56"/>
        <v xml:space="preserve"> ( '', 'CRM', GETDATE(),  '',  '',  '',  '',  '',  0,  0, 0, 0,  0,  0)</v>
      </c>
      <c r="S1393" s="19" t="str">
        <f t="shared" si="57"/>
        <v/>
      </c>
    </row>
    <row r="1394" spans="18:19" ht="15.75">
      <c r="R1394" s="18" t="str">
        <f t="shared" si="56"/>
        <v xml:space="preserve"> ( '', 'CRM', GETDATE(),  '',  '',  '',  '',  '',  0,  0, 0, 0,  0,  0)</v>
      </c>
      <c r="S1394" s="19" t="str">
        <f t="shared" si="57"/>
        <v/>
      </c>
    </row>
    <row r="1395" spans="18:19" ht="15.75">
      <c r="R1395" s="18" t="str">
        <f t="shared" si="56"/>
        <v xml:space="preserve"> ( '', 'CRM', GETDATE(),  '',  '',  '',  '',  '',  0,  0, 0, 0,  0,  0)</v>
      </c>
      <c r="S1395" s="19" t="str">
        <f t="shared" si="57"/>
        <v/>
      </c>
    </row>
    <row r="1396" spans="18:19" ht="15.75">
      <c r="R1396" s="18" t="str">
        <f t="shared" si="56"/>
        <v xml:space="preserve"> ( '', 'CRM', GETDATE(),  '',  '',  '',  '',  '',  0,  0, 0, 0,  0,  0)</v>
      </c>
      <c r="S1396" s="19" t="str">
        <f t="shared" si="57"/>
        <v/>
      </c>
    </row>
    <row r="1397" spans="18:19" ht="15.75">
      <c r="R1397" s="18" t="str">
        <f t="shared" si="56"/>
        <v xml:space="preserve"> ( '', 'CRM', GETDATE(),  '',  '',  '',  '',  '',  0,  0, 0, 0,  0,  0)</v>
      </c>
      <c r="S1397" s="19" t="str">
        <f t="shared" si="57"/>
        <v/>
      </c>
    </row>
    <row r="1398" spans="18:19" ht="15.75">
      <c r="R1398" s="18" t="str">
        <f t="shared" si="56"/>
        <v xml:space="preserve"> ( '', 'CRM', GETDATE(),  '',  '',  '',  '',  '',  0,  0, 0, 0,  0,  0)</v>
      </c>
      <c r="S1398" s="19" t="str">
        <f t="shared" si="57"/>
        <v/>
      </c>
    </row>
    <row r="1399" spans="18:19" ht="15.75">
      <c r="R1399" s="18" t="str">
        <f t="shared" si="56"/>
        <v xml:space="preserve"> ( '', 'CRM', GETDATE(),  '',  '',  '',  '',  '',  0,  0, 0, 0,  0,  0)</v>
      </c>
      <c r="S1399" s="19" t="str">
        <f t="shared" si="57"/>
        <v/>
      </c>
    </row>
    <row r="1400" spans="18:19" ht="15.75">
      <c r="R1400" s="18" t="str">
        <f t="shared" si="56"/>
        <v xml:space="preserve"> ( '', 'CRM', GETDATE(),  '',  '',  '',  '',  '',  0,  0, 0, 0,  0,  0)</v>
      </c>
      <c r="S1400" s="19" t="str">
        <f t="shared" si="57"/>
        <v/>
      </c>
    </row>
    <row r="1401" spans="18:19" ht="15.75">
      <c r="R1401" s="18" t="str">
        <f t="shared" si="56"/>
        <v xml:space="preserve"> ( '', 'CRM', GETDATE(),  '',  '',  '',  '',  '',  0,  0, 0, 0,  0,  0)</v>
      </c>
      <c r="S1401" s="19" t="str">
        <f t="shared" si="57"/>
        <v/>
      </c>
    </row>
    <row r="1402" spans="18:19" ht="15.75">
      <c r="R1402" s="18" t="str">
        <f t="shared" si="56"/>
        <v xml:space="preserve"> ( '', 'CRM', GETDATE(),  '',  '',  '',  '',  '',  0,  0, 0, 0,  0,  0)</v>
      </c>
      <c r="S1402" s="19" t="str">
        <f t="shared" si="57"/>
        <v/>
      </c>
    </row>
    <row r="1403" spans="18:19" ht="15.75">
      <c r="R1403" s="18" t="str">
        <f t="shared" si="56"/>
        <v xml:space="preserve"> ( '', 'CRM', GETDATE(),  '',  '',  '',  '',  '',  0,  0, 0, 0,  0,  0)</v>
      </c>
      <c r="S1403" s="19" t="str">
        <f t="shared" si="57"/>
        <v/>
      </c>
    </row>
    <row r="1404" spans="18:19" ht="15.75">
      <c r="R1404" s="18" t="str">
        <f t="shared" si="56"/>
        <v xml:space="preserve"> ( '', 'CRM', GETDATE(),  '',  '',  '',  '',  '',  0,  0, 0, 0,  0,  0)</v>
      </c>
      <c r="S1404" s="19" t="str">
        <f t="shared" si="57"/>
        <v/>
      </c>
    </row>
    <row r="1405" spans="18:19" ht="15.75">
      <c r="R1405" s="18" t="str">
        <f t="shared" si="56"/>
        <v xml:space="preserve"> ( '', 'CRM', GETDATE(),  '',  '',  '',  '',  '',  0,  0, 0, 0,  0,  0)</v>
      </c>
      <c r="S1405" s="19" t="str">
        <f t="shared" si="57"/>
        <v/>
      </c>
    </row>
    <row r="1406" spans="18:19" ht="15.75">
      <c r="R1406" s="18" t="str">
        <f t="shared" si="56"/>
        <v xml:space="preserve"> ( '', 'CRM', GETDATE(),  '',  '',  '',  '',  '',  0,  0, 0, 0,  0,  0)</v>
      </c>
      <c r="S1406" s="19" t="str">
        <f t="shared" si="57"/>
        <v/>
      </c>
    </row>
    <row r="1407" spans="18:19" ht="15.75">
      <c r="R1407" s="18" t="str">
        <f t="shared" si="56"/>
        <v xml:space="preserve"> ( '', 'CRM', GETDATE(),  '',  '',  '',  '',  '',  0,  0, 0, 0,  0,  0)</v>
      </c>
      <c r="S1407" s="19" t="str">
        <f t="shared" si="57"/>
        <v/>
      </c>
    </row>
    <row r="1408" spans="18:19" ht="15.75">
      <c r="R1408" s="18" t="str">
        <f t="shared" si="56"/>
        <v xml:space="preserve"> ( '', 'CRM', GETDATE(),  '',  '',  '',  '',  '',  0,  0, 0, 0,  0,  0)</v>
      </c>
      <c r="S1408" s="19" t="str">
        <f t="shared" si="57"/>
        <v/>
      </c>
    </row>
    <row r="1409" spans="18:19" ht="15.75">
      <c r="R1409" s="18" t="str">
        <f t="shared" si="56"/>
        <v xml:space="preserve"> ( '', 'CRM', GETDATE(),  '',  '',  '',  '',  '',  0,  0, 0, 0,  0,  0)</v>
      </c>
      <c r="S1409" s="19" t="str">
        <f t="shared" si="57"/>
        <v/>
      </c>
    </row>
    <row r="1410" spans="18:19" ht="15.75">
      <c r="R1410" s="18" t="str">
        <f t="shared" si="56"/>
        <v xml:space="preserve"> ( '', 'CRM', GETDATE(),  '',  '',  '',  '',  '',  0,  0, 0, 0,  0,  0)</v>
      </c>
      <c r="S1410" s="19" t="str">
        <f t="shared" si="57"/>
        <v/>
      </c>
    </row>
    <row r="1411" spans="18:19" ht="15.75">
      <c r="R1411" s="18" t="str">
        <f t="shared" si="56"/>
        <v xml:space="preserve"> ( '', 'CRM', GETDATE(),  '',  '',  '',  '',  '',  0,  0, 0, 0,  0,  0)</v>
      </c>
      <c r="S1411" s="19" t="str">
        <f t="shared" si="57"/>
        <v/>
      </c>
    </row>
    <row r="1412" spans="18:19" ht="15.75">
      <c r="R1412" s="18" t="str">
        <f t="shared" si="56"/>
        <v xml:space="preserve"> ( '', 'CRM', GETDATE(),  '',  '',  '',  '',  '',  0,  0, 0, 0,  0,  0)</v>
      </c>
      <c r="S1412" s="19" t="str">
        <f t="shared" si="57"/>
        <v/>
      </c>
    </row>
    <row r="1413" spans="18:19" ht="15.75">
      <c r="R1413" s="18" t="str">
        <f t="shared" ref="R1413:R1476" si="58">CONCATENATE(" ( '",I1413,"', 'CRM', GETDATE(),  '",B1413,"',  '",C1413,"',  '",E1413,"',  '",F1413,"',  '",G1413,"',  ",IF(J1413="SI",1,0),",  ",IF(K1413="SI",1,0),", ",IF(L1413="SI",1,0),", ",IF(N1413="X",1,0),",  ",IF(O1413="X",1,0),",  ",IF(P1413="X",1,0),")")</f>
        <v xml:space="preserve"> ( '', 'CRM', GETDATE(),  '',  '',  '',  '',  '',  0,  0, 0, 0,  0,  0)</v>
      </c>
      <c r="S1413" s="19" t="str">
        <f t="shared" ref="S1413:S1476" si="59">IF(I1413 &lt;&gt; "",CONCATENATE("INSERT INTO EXTRAMAGCRM ( CODART, UTENTEMODIFICA, DATAMODIFICA, GRUPPO, NATURA, CATEGORIASTAT, FAMIGLIA, CONCENTRAZIONE, SPECIALITIES, ECOCERT, COSMOS,SOLUZIONIA, SOLUZIONIB, SOLUZIONIC) VALUES ",R1413),"")</f>
        <v/>
      </c>
    </row>
    <row r="1414" spans="18:19" ht="15.75">
      <c r="R1414" s="18" t="str">
        <f t="shared" si="58"/>
        <v xml:space="preserve"> ( '', 'CRM', GETDATE(),  '',  '',  '',  '',  '',  0,  0, 0, 0,  0,  0)</v>
      </c>
      <c r="S1414" s="19" t="str">
        <f t="shared" si="59"/>
        <v/>
      </c>
    </row>
    <row r="1415" spans="18:19" ht="15.75">
      <c r="R1415" s="18" t="str">
        <f t="shared" si="58"/>
        <v xml:space="preserve"> ( '', 'CRM', GETDATE(),  '',  '',  '',  '',  '',  0,  0, 0, 0,  0,  0)</v>
      </c>
      <c r="S1415" s="19" t="str">
        <f t="shared" si="59"/>
        <v/>
      </c>
    </row>
    <row r="1416" spans="18:19" ht="15.75">
      <c r="R1416" s="18" t="str">
        <f t="shared" si="58"/>
        <v xml:space="preserve"> ( '', 'CRM', GETDATE(),  '',  '',  '',  '',  '',  0,  0, 0, 0,  0,  0)</v>
      </c>
      <c r="S1416" s="19" t="str">
        <f t="shared" si="59"/>
        <v/>
      </c>
    </row>
    <row r="1417" spans="18:19" ht="15.75">
      <c r="R1417" s="18" t="str">
        <f t="shared" si="58"/>
        <v xml:space="preserve"> ( '', 'CRM', GETDATE(),  '',  '',  '',  '',  '',  0,  0, 0, 0,  0,  0)</v>
      </c>
      <c r="S1417" s="19" t="str">
        <f t="shared" si="59"/>
        <v/>
      </c>
    </row>
    <row r="1418" spans="18:19" ht="15.75">
      <c r="R1418" s="18" t="str">
        <f t="shared" si="58"/>
        <v xml:space="preserve"> ( '', 'CRM', GETDATE(),  '',  '',  '',  '',  '',  0,  0, 0, 0,  0,  0)</v>
      </c>
      <c r="S1418" s="19" t="str">
        <f t="shared" si="59"/>
        <v/>
      </c>
    </row>
    <row r="1419" spans="18:19" ht="15.75">
      <c r="R1419" s="18" t="str">
        <f t="shared" si="58"/>
        <v xml:space="preserve"> ( '', 'CRM', GETDATE(),  '',  '',  '',  '',  '',  0,  0, 0, 0,  0,  0)</v>
      </c>
      <c r="S1419" s="19" t="str">
        <f t="shared" si="59"/>
        <v/>
      </c>
    </row>
    <row r="1420" spans="18:19" ht="15.75">
      <c r="R1420" s="18" t="str">
        <f t="shared" si="58"/>
        <v xml:space="preserve"> ( '', 'CRM', GETDATE(),  '',  '',  '',  '',  '',  0,  0, 0, 0,  0,  0)</v>
      </c>
      <c r="S1420" s="19" t="str">
        <f t="shared" si="59"/>
        <v/>
      </c>
    </row>
    <row r="1421" spans="18:19" ht="15.75">
      <c r="R1421" s="18" t="str">
        <f t="shared" si="58"/>
        <v xml:space="preserve"> ( '', 'CRM', GETDATE(),  '',  '',  '',  '',  '',  0,  0, 0, 0,  0,  0)</v>
      </c>
      <c r="S1421" s="19" t="str">
        <f t="shared" si="59"/>
        <v/>
      </c>
    </row>
    <row r="1422" spans="18:19" ht="15.75">
      <c r="R1422" s="18" t="str">
        <f t="shared" si="58"/>
        <v xml:space="preserve"> ( '', 'CRM', GETDATE(),  '',  '',  '',  '',  '',  0,  0, 0, 0,  0,  0)</v>
      </c>
      <c r="S1422" s="19" t="str">
        <f t="shared" si="59"/>
        <v/>
      </c>
    </row>
    <row r="1423" spans="18:19" ht="15.75">
      <c r="R1423" s="18" t="str">
        <f t="shared" si="58"/>
        <v xml:space="preserve"> ( '', 'CRM', GETDATE(),  '',  '',  '',  '',  '',  0,  0, 0, 0,  0,  0)</v>
      </c>
      <c r="S1423" s="19" t="str">
        <f t="shared" si="59"/>
        <v/>
      </c>
    </row>
    <row r="1424" spans="18:19" ht="15.75">
      <c r="R1424" s="18" t="str">
        <f t="shared" si="58"/>
        <v xml:space="preserve"> ( '', 'CRM', GETDATE(),  '',  '',  '',  '',  '',  0,  0, 0, 0,  0,  0)</v>
      </c>
      <c r="S1424" s="19" t="str">
        <f t="shared" si="59"/>
        <v/>
      </c>
    </row>
    <row r="1425" spans="18:19" ht="15.75">
      <c r="R1425" s="18" t="str">
        <f t="shared" si="58"/>
        <v xml:space="preserve"> ( '', 'CRM', GETDATE(),  '',  '',  '',  '',  '',  0,  0, 0, 0,  0,  0)</v>
      </c>
      <c r="S1425" s="19" t="str">
        <f t="shared" si="59"/>
        <v/>
      </c>
    </row>
    <row r="1426" spans="18:19" ht="15.75">
      <c r="R1426" s="18" t="str">
        <f t="shared" si="58"/>
        <v xml:space="preserve"> ( '', 'CRM', GETDATE(),  '',  '',  '',  '',  '',  0,  0, 0, 0,  0,  0)</v>
      </c>
      <c r="S1426" s="19" t="str">
        <f t="shared" si="59"/>
        <v/>
      </c>
    </row>
    <row r="1427" spans="18:19" ht="15.75">
      <c r="R1427" s="18" t="str">
        <f t="shared" si="58"/>
        <v xml:space="preserve"> ( '', 'CRM', GETDATE(),  '',  '',  '',  '',  '',  0,  0, 0, 0,  0,  0)</v>
      </c>
      <c r="S1427" s="19" t="str">
        <f t="shared" si="59"/>
        <v/>
      </c>
    </row>
    <row r="1428" spans="18:19" ht="15.75">
      <c r="R1428" s="18" t="str">
        <f t="shared" si="58"/>
        <v xml:space="preserve"> ( '', 'CRM', GETDATE(),  '',  '',  '',  '',  '',  0,  0, 0, 0,  0,  0)</v>
      </c>
      <c r="S1428" s="19" t="str">
        <f t="shared" si="59"/>
        <v/>
      </c>
    </row>
    <row r="1429" spans="18:19" ht="15.75">
      <c r="R1429" s="18" t="str">
        <f t="shared" si="58"/>
        <v xml:space="preserve"> ( '', 'CRM', GETDATE(),  '',  '',  '',  '',  '',  0,  0, 0, 0,  0,  0)</v>
      </c>
      <c r="S1429" s="19" t="str">
        <f t="shared" si="59"/>
        <v/>
      </c>
    </row>
    <row r="1430" spans="18:19" ht="15.75">
      <c r="R1430" s="18" t="str">
        <f t="shared" si="58"/>
        <v xml:space="preserve"> ( '', 'CRM', GETDATE(),  '',  '',  '',  '',  '',  0,  0, 0, 0,  0,  0)</v>
      </c>
      <c r="S1430" s="19" t="str">
        <f t="shared" si="59"/>
        <v/>
      </c>
    </row>
    <row r="1431" spans="18:19" ht="15.75">
      <c r="R1431" s="18" t="str">
        <f t="shared" si="58"/>
        <v xml:space="preserve"> ( '', 'CRM', GETDATE(),  '',  '',  '',  '',  '',  0,  0, 0, 0,  0,  0)</v>
      </c>
      <c r="S1431" s="19" t="str">
        <f t="shared" si="59"/>
        <v/>
      </c>
    </row>
    <row r="1432" spans="18:19" ht="15.75">
      <c r="R1432" s="18" t="str">
        <f t="shared" si="58"/>
        <v xml:space="preserve"> ( '', 'CRM', GETDATE(),  '',  '',  '',  '',  '',  0,  0, 0, 0,  0,  0)</v>
      </c>
      <c r="S1432" s="19" t="str">
        <f t="shared" si="59"/>
        <v/>
      </c>
    </row>
    <row r="1433" spans="18:19" ht="15.75">
      <c r="R1433" s="18" t="str">
        <f t="shared" si="58"/>
        <v xml:space="preserve"> ( '', 'CRM', GETDATE(),  '',  '',  '',  '',  '',  0,  0, 0, 0,  0,  0)</v>
      </c>
      <c r="S1433" s="19" t="str">
        <f t="shared" si="59"/>
        <v/>
      </c>
    </row>
    <row r="1434" spans="18:19" ht="15.75">
      <c r="R1434" s="18" t="str">
        <f t="shared" si="58"/>
        <v xml:space="preserve"> ( '', 'CRM', GETDATE(),  '',  '',  '',  '',  '',  0,  0, 0, 0,  0,  0)</v>
      </c>
      <c r="S1434" s="19" t="str">
        <f t="shared" si="59"/>
        <v/>
      </c>
    </row>
    <row r="1435" spans="18:19" ht="15.75">
      <c r="R1435" s="18" t="str">
        <f t="shared" si="58"/>
        <v xml:space="preserve"> ( '', 'CRM', GETDATE(),  '',  '',  '',  '',  '',  0,  0, 0, 0,  0,  0)</v>
      </c>
      <c r="S1435" s="19" t="str">
        <f t="shared" si="59"/>
        <v/>
      </c>
    </row>
    <row r="1436" spans="18:19" ht="15.75">
      <c r="R1436" s="18" t="str">
        <f t="shared" si="58"/>
        <v xml:space="preserve"> ( '', 'CRM', GETDATE(),  '',  '',  '',  '',  '',  0,  0, 0, 0,  0,  0)</v>
      </c>
      <c r="S1436" s="19" t="str">
        <f t="shared" si="59"/>
        <v/>
      </c>
    </row>
    <row r="1437" spans="18:19" ht="15.75">
      <c r="R1437" s="18" t="str">
        <f t="shared" si="58"/>
        <v xml:space="preserve"> ( '', 'CRM', GETDATE(),  '',  '',  '',  '',  '',  0,  0, 0, 0,  0,  0)</v>
      </c>
      <c r="S1437" s="19" t="str">
        <f t="shared" si="59"/>
        <v/>
      </c>
    </row>
    <row r="1438" spans="18:19" ht="15.75">
      <c r="R1438" s="18" t="str">
        <f t="shared" si="58"/>
        <v xml:space="preserve"> ( '', 'CRM', GETDATE(),  '',  '',  '',  '',  '',  0,  0, 0, 0,  0,  0)</v>
      </c>
      <c r="S1438" s="19" t="str">
        <f t="shared" si="59"/>
        <v/>
      </c>
    </row>
    <row r="1439" spans="18:19" ht="15.75">
      <c r="R1439" s="18" t="str">
        <f t="shared" si="58"/>
        <v xml:space="preserve"> ( '', 'CRM', GETDATE(),  '',  '',  '',  '',  '',  0,  0, 0, 0,  0,  0)</v>
      </c>
      <c r="S1439" s="19" t="str">
        <f t="shared" si="59"/>
        <v/>
      </c>
    </row>
    <row r="1440" spans="18:19" ht="15.75">
      <c r="R1440" s="18" t="str">
        <f t="shared" si="58"/>
        <v xml:space="preserve"> ( '', 'CRM', GETDATE(),  '',  '',  '',  '',  '',  0,  0, 0, 0,  0,  0)</v>
      </c>
      <c r="S1440" s="19" t="str">
        <f t="shared" si="59"/>
        <v/>
      </c>
    </row>
    <row r="1441" spans="18:19" ht="15.75">
      <c r="R1441" s="18" t="str">
        <f t="shared" si="58"/>
        <v xml:space="preserve"> ( '', 'CRM', GETDATE(),  '',  '',  '',  '',  '',  0,  0, 0, 0,  0,  0)</v>
      </c>
      <c r="S1441" s="19" t="str">
        <f t="shared" si="59"/>
        <v/>
      </c>
    </row>
    <row r="1442" spans="18:19" ht="15.75">
      <c r="R1442" s="18" t="str">
        <f t="shared" si="58"/>
        <v xml:space="preserve"> ( '', 'CRM', GETDATE(),  '',  '',  '',  '',  '',  0,  0, 0, 0,  0,  0)</v>
      </c>
      <c r="S1442" s="19" t="str">
        <f t="shared" si="59"/>
        <v/>
      </c>
    </row>
    <row r="1443" spans="18:19" ht="15.75">
      <c r="R1443" s="18" t="str">
        <f t="shared" si="58"/>
        <v xml:space="preserve"> ( '', 'CRM', GETDATE(),  '',  '',  '',  '',  '',  0,  0, 0, 0,  0,  0)</v>
      </c>
      <c r="S1443" s="19" t="str">
        <f t="shared" si="59"/>
        <v/>
      </c>
    </row>
    <row r="1444" spans="18:19" ht="15.75">
      <c r="R1444" s="18" t="str">
        <f t="shared" si="58"/>
        <v xml:space="preserve"> ( '', 'CRM', GETDATE(),  '',  '',  '',  '',  '',  0,  0, 0, 0,  0,  0)</v>
      </c>
      <c r="S1444" s="19" t="str">
        <f t="shared" si="59"/>
        <v/>
      </c>
    </row>
    <row r="1445" spans="18:19" ht="15.75">
      <c r="R1445" s="18" t="str">
        <f t="shared" si="58"/>
        <v xml:space="preserve"> ( '', 'CRM', GETDATE(),  '',  '',  '',  '',  '',  0,  0, 0, 0,  0,  0)</v>
      </c>
      <c r="S1445" s="19" t="str">
        <f t="shared" si="59"/>
        <v/>
      </c>
    </row>
    <row r="1446" spans="18:19" ht="15.75">
      <c r="R1446" s="18" t="str">
        <f t="shared" si="58"/>
        <v xml:space="preserve"> ( '', 'CRM', GETDATE(),  '',  '',  '',  '',  '',  0,  0, 0, 0,  0,  0)</v>
      </c>
      <c r="S1446" s="19" t="str">
        <f t="shared" si="59"/>
        <v/>
      </c>
    </row>
    <row r="1447" spans="18:19" ht="15.75">
      <c r="R1447" s="18" t="str">
        <f t="shared" si="58"/>
        <v xml:space="preserve"> ( '', 'CRM', GETDATE(),  '',  '',  '',  '',  '',  0,  0, 0, 0,  0,  0)</v>
      </c>
      <c r="S1447" s="19" t="str">
        <f t="shared" si="59"/>
        <v/>
      </c>
    </row>
    <row r="1448" spans="18:19" ht="15.75">
      <c r="R1448" s="18" t="str">
        <f t="shared" si="58"/>
        <v xml:space="preserve"> ( '', 'CRM', GETDATE(),  '',  '',  '',  '',  '',  0,  0, 0, 0,  0,  0)</v>
      </c>
      <c r="S1448" s="19" t="str">
        <f t="shared" si="59"/>
        <v/>
      </c>
    </row>
    <row r="1449" spans="18:19" ht="15.75">
      <c r="R1449" s="18" t="str">
        <f t="shared" si="58"/>
        <v xml:space="preserve"> ( '', 'CRM', GETDATE(),  '',  '',  '',  '',  '',  0,  0, 0, 0,  0,  0)</v>
      </c>
      <c r="S1449" s="19" t="str">
        <f t="shared" si="59"/>
        <v/>
      </c>
    </row>
    <row r="1450" spans="18:19" ht="15.75">
      <c r="R1450" s="18" t="str">
        <f t="shared" si="58"/>
        <v xml:space="preserve"> ( '', 'CRM', GETDATE(),  '',  '',  '',  '',  '',  0,  0, 0, 0,  0,  0)</v>
      </c>
      <c r="S1450" s="19" t="str">
        <f t="shared" si="59"/>
        <v/>
      </c>
    </row>
    <row r="1451" spans="18:19" ht="15.75">
      <c r="R1451" s="18" t="str">
        <f t="shared" si="58"/>
        <v xml:space="preserve"> ( '', 'CRM', GETDATE(),  '',  '',  '',  '',  '',  0,  0, 0, 0,  0,  0)</v>
      </c>
      <c r="S1451" s="19" t="str">
        <f t="shared" si="59"/>
        <v/>
      </c>
    </row>
    <row r="1452" spans="18:19" ht="15.75">
      <c r="R1452" s="18" t="str">
        <f t="shared" si="58"/>
        <v xml:space="preserve"> ( '', 'CRM', GETDATE(),  '',  '',  '',  '',  '',  0,  0, 0, 0,  0,  0)</v>
      </c>
      <c r="S1452" s="19" t="str">
        <f t="shared" si="59"/>
        <v/>
      </c>
    </row>
    <row r="1453" spans="18:19" ht="15.75">
      <c r="R1453" s="18" t="str">
        <f t="shared" si="58"/>
        <v xml:space="preserve"> ( '', 'CRM', GETDATE(),  '',  '',  '',  '',  '',  0,  0, 0, 0,  0,  0)</v>
      </c>
      <c r="S1453" s="19" t="str">
        <f t="shared" si="59"/>
        <v/>
      </c>
    </row>
    <row r="1454" spans="18:19" ht="15.75">
      <c r="R1454" s="18" t="str">
        <f t="shared" si="58"/>
        <v xml:space="preserve"> ( '', 'CRM', GETDATE(),  '',  '',  '',  '',  '',  0,  0, 0, 0,  0,  0)</v>
      </c>
      <c r="S1454" s="19" t="str">
        <f t="shared" si="59"/>
        <v/>
      </c>
    </row>
    <row r="1455" spans="18:19" ht="15.75">
      <c r="R1455" s="18" t="str">
        <f t="shared" si="58"/>
        <v xml:space="preserve"> ( '', 'CRM', GETDATE(),  '',  '',  '',  '',  '',  0,  0, 0, 0,  0,  0)</v>
      </c>
      <c r="S1455" s="19" t="str">
        <f t="shared" si="59"/>
        <v/>
      </c>
    </row>
    <row r="1456" spans="18:19" ht="15.75">
      <c r="R1456" s="18" t="str">
        <f t="shared" si="58"/>
        <v xml:space="preserve"> ( '', 'CRM', GETDATE(),  '',  '',  '',  '',  '',  0,  0, 0, 0,  0,  0)</v>
      </c>
      <c r="S1456" s="19" t="str">
        <f t="shared" si="59"/>
        <v/>
      </c>
    </row>
    <row r="1457" spans="18:19" ht="15.75">
      <c r="R1457" s="18" t="str">
        <f t="shared" si="58"/>
        <v xml:space="preserve"> ( '', 'CRM', GETDATE(),  '',  '',  '',  '',  '',  0,  0, 0, 0,  0,  0)</v>
      </c>
      <c r="S1457" s="19" t="str">
        <f t="shared" si="59"/>
        <v/>
      </c>
    </row>
    <row r="1458" spans="18:19" ht="15.75">
      <c r="R1458" s="18" t="str">
        <f t="shared" si="58"/>
        <v xml:space="preserve"> ( '', 'CRM', GETDATE(),  '',  '',  '',  '',  '',  0,  0, 0, 0,  0,  0)</v>
      </c>
      <c r="S1458" s="19" t="str">
        <f t="shared" si="59"/>
        <v/>
      </c>
    </row>
    <row r="1459" spans="18:19" ht="15.75">
      <c r="R1459" s="18" t="str">
        <f t="shared" si="58"/>
        <v xml:space="preserve"> ( '', 'CRM', GETDATE(),  '',  '',  '',  '',  '',  0,  0, 0, 0,  0,  0)</v>
      </c>
      <c r="S1459" s="19" t="str">
        <f t="shared" si="59"/>
        <v/>
      </c>
    </row>
    <row r="1460" spans="18:19" ht="15.75">
      <c r="R1460" s="18" t="str">
        <f t="shared" si="58"/>
        <v xml:space="preserve"> ( '', 'CRM', GETDATE(),  '',  '',  '',  '',  '',  0,  0, 0, 0,  0,  0)</v>
      </c>
      <c r="S1460" s="19" t="str">
        <f t="shared" si="59"/>
        <v/>
      </c>
    </row>
    <row r="1461" spans="18:19" ht="15.75">
      <c r="R1461" s="18" t="str">
        <f t="shared" si="58"/>
        <v xml:space="preserve"> ( '', 'CRM', GETDATE(),  '',  '',  '',  '',  '',  0,  0, 0, 0,  0,  0)</v>
      </c>
      <c r="S1461" s="19" t="str">
        <f t="shared" si="59"/>
        <v/>
      </c>
    </row>
    <row r="1462" spans="18:19" ht="15.75">
      <c r="R1462" s="18" t="str">
        <f t="shared" si="58"/>
        <v xml:space="preserve"> ( '', 'CRM', GETDATE(),  '',  '',  '',  '',  '',  0,  0, 0, 0,  0,  0)</v>
      </c>
      <c r="S1462" s="19" t="str">
        <f t="shared" si="59"/>
        <v/>
      </c>
    </row>
    <row r="1463" spans="18:19" ht="15.75">
      <c r="R1463" s="18" t="str">
        <f t="shared" si="58"/>
        <v xml:space="preserve"> ( '', 'CRM', GETDATE(),  '',  '',  '',  '',  '',  0,  0, 0, 0,  0,  0)</v>
      </c>
      <c r="S1463" s="19" t="str">
        <f t="shared" si="59"/>
        <v/>
      </c>
    </row>
    <row r="1464" spans="18:19" ht="15.75">
      <c r="R1464" s="18" t="str">
        <f t="shared" si="58"/>
        <v xml:space="preserve"> ( '', 'CRM', GETDATE(),  '',  '',  '',  '',  '',  0,  0, 0, 0,  0,  0)</v>
      </c>
      <c r="S1464" s="19" t="str">
        <f t="shared" si="59"/>
        <v/>
      </c>
    </row>
    <row r="1465" spans="18:19" ht="15.75">
      <c r="R1465" s="18" t="str">
        <f t="shared" si="58"/>
        <v xml:space="preserve"> ( '', 'CRM', GETDATE(),  '',  '',  '',  '',  '',  0,  0, 0, 0,  0,  0)</v>
      </c>
      <c r="S1465" s="19" t="str">
        <f t="shared" si="59"/>
        <v/>
      </c>
    </row>
    <row r="1466" spans="18:19" ht="15.75">
      <c r="R1466" s="18" t="str">
        <f t="shared" si="58"/>
        <v xml:space="preserve"> ( '', 'CRM', GETDATE(),  '',  '',  '',  '',  '',  0,  0, 0, 0,  0,  0)</v>
      </c>
      <c r="S1466" s="19" t="str">
        <f t="shared" si="59"/>
        <v/>
      </c>
    </row>
    <row r="1467" spans="18:19" ht="15.75">
      <c r="R1467" s="18" t="str">
        <f t="shared" si="58"/>
        <v xml:space="preserve"> ( '', 'CRM', GETDATE(),  '',  '',  '',  '',  '',  0,  0, 0, 0,  0,  0)</v>
      </c>
      <c r="S1467" s="19" t="str">
        <f t="shared" si="59"/>
        <v/>
      </c>
    </row>
    <row r="1468" spans="18:19" ht="15.75">
      <c r="R1468" s="18" t="str">
        <f t="shared" si="58"/>
        <v xml:space="preserve"> ( '', 'CRM', GETDATE(),  '',  '',  '',  '',  '',  0,  0, 0, 0,  0,  0)</v>
      </c>
      <c r="S1468" s="19" t="str">
        <f t="shared" si="59"/>
        <v/>
      </c>
    </row>
    <row r="1469" spans="18:19" ht="15.75">
      <c r="R1469" s="18" t="str">
        <f t="shared" si="58"/>
        <v xml:space="preserve"> ( '', 'CRM', GETDATE(),  '',  '',  '',  '',  '',  0,  0, 0, 0,  0,  0)</v>
      </c>
      <c r="S1469" s="19" t="str">
        <f t="shared" si="59"/>
        <v/>
      </c>
    </row>
    <row r="1470" spans="18:19" ht="15.75">
      <c r="R1470" s="18" t="str">
        <f t="shared" si="58"/>
        <v xml:space="preserve"> ( '', 'CRM', GETDATE(),  '',  '',  '',  '',  '',  0,  0, 0, 0,  0,  0)</v>
      </c>
      <c r="S1470" s="19" t="str">
        <f t="shared" si="59"/>
        <v/>
      </c>
    </row>
    <row r="1471" spans="18:19" ht="15.75">
      <c r="R1471" s="18" t="str">
        <f t="shared" si="58"/>
        <v xml:space="preserve"> ( '', 'CRM', GETDATE(),  '',  '',  '',  '',  '',  0,  0, 0, 0,  0,  0)</v>
      </c>
      <c r="S1471" s="19" t="str">
        <f t="shared" si="59"/>
        <v/>
      </c>
    </row>
    <row r="1472" spans="18:19" ht="15.75">
      <c r="R1472" s="18" t="str">
        <f t="shared" si="58"/>
        <v xml:space="preserve"> ( '', 'CRM', GETDATE(),  '',  '',  '',  '',  '',  0,  0, 0, 0,  0,  0)</v>
      </c>
      <c r="S1472" s="19" t="str">
        <f t="shared" si="59"/>
        <v/>
      </c>
    </row>
    <row r="1473" spans="18:19" ht="15.75">
      <c r="R1473" s="18" t="str">
        <f t="shared" si="58"/>
        <v xml:space="preserve"> ( '', 'CRM', GETDATE(),  '',  '',  '',  '',  '',  0,  0, 0, 0,  0,  0)</v>
      </c>
      <c r="S1473" s="19" t="str">
        <f t="shared" si="59"/>
        <v/>
      </c>
    </row>
    <row r="1474" spans="18:19" ht="15.75">
      <c r="R1474" s="18" t="str">
        <f t="shared" si="58"/>
        <v xml:space="preserve"> ( '', 'CRM', GETDATE(),  '',  '',  '',  '',  '',  0,  0, 0, 0,  0,  0)</v>
      </c>
      <c r="S1474" s="19" t="str">
        <f t="shared" si="59"/>
        <v/>
      </c>
    </row>
    <row r="1475" spans="18:19" ht="15.75">
      <c r="R1475" s="18" t="str">
        <f t="shared" si="58"/>
        <v xml:space="preserve"> ( '', 'CRM', GETDATE(),  '',  '',  '',  '',  '',  0,  0, 0, 0,  0,  0)</v>
      </c>
      <c r="S1475" s="19" t="str">
        <f t="shared" si="59"/>
        <v/>
      </c>
    </row>
    <row r="1476" spans="18:19" ht="15.75">
      <c r="R1476" s="18" t="str">
        <f t="shared" si="58"/>
        <v xml:space="preserve"> ( '', 'CRM', GETDATE(),  '',  '',  '',  '',  '',  0,  0, 0, 0,  0,  0)</v>
      </c>
      <c r="S1476" s="19" t="str">
        <f t="shared" si="59"/>
        <v/>
      </c>
    </row>
    <row r="1477" spans="18:19" ht="15.75">
      <c r="R1477" s="18" t="str">
        <f t="shared" ref="R1477:R1540" si="60">CONCATENATE(" ( '",I1477,"', 'CRM', GETDATE(),  '",B1477,"',  '",C1477,"',  '",E1477,"',  '",F1477,"',  '",G1477,"',  ",IF(J1477="SI",1,0),",  ",IF(K1477="SI",1,0),", ",IF(L1477="SI",1,0),", ",IF(N1477="X",1,0),",  ",IF(O1477="X",1,0),",  ",IF(P1477="X",1,0),")")</f>
        <v xml:space="preserve"> ( '', 'CRM', GETDATE(),  '',  '',  '',  '',  '',  0,  0, 0, 0,  0,  0)</v>
      </c>
      <c r="S1477" s="19" t="str">
        <f t="shared" ref="S1477:S1540" si="61">IF(I1477 &lt;&gt; "",CONCATENATE("INSERT INTO EXTRAMAGCRM ( CODART, UTENTEMODIFICA, DATAMODIFICA, GRUPPO, NATURA, CATEGORIASTAT, FAMIGLIA, CONCENTRAZIONE, SPECIALITIES, ECOCERT, COSMOS,SOLUZIONIA, SOLUZIONIB, SOLUZIONIC) VALUES ",R1477),"")</f>
        <v/>
      </c>
    </row>
    <row r="1478" spans="18:19" ht="15.75">
      <c r="R1478" s="18" t="str">
        <f t="shared" si="60"/>
        <v xml:space="preserve"> ( '', 'CRM', GETDATE(),  '',  '',  '',  '',  '',  0,  0, 0, 0,  0,  0)</v>
      </c>
      <c r="S1478" s="19" t="str">
        <f t="shared" si="61"/>
        <v/>
      </c>
    </row>
    <row r="1479" spans="18:19" ht="15.75">
      <c r="R1479" s="18" t="str">
        <f t="shared" si="60"/>
        <v xml:space="preserve"> ( '', 'CRM', GETDATE(),  '',  '',  '',  '',  '',  0,  0, 0, 0,  0,  0)</v>
      </c>
      <c r="S1479" s="19" t="str">
        <f t="shared" si="61"/>
        <v/>
      </c>
    </row>
    <row r="1480" spans="18:19" ht="15.75">
      <c r="R1480" s="18" t="str">
        <f t="shared" si="60"/>
        <v xml:space="preserve"> ( '', 'CRM', GETDATE(),  '',  '',  '',  '',  '',  0,  0, 0, 0,  0,  0)</v>
      </c>
      <c r="S1480" s="19" t="str">
        <f t="shared" si="61"/>
        <v/>
      </c>
    </row>
    <row r="1481" spans="18:19" ht="15.75">
      <c r="R1481" s="18" t="str">
        <f t="shared" si="60"/>
        <v xml:space="preserve"> ( '', 'CRM', GETDATE(),  '',  '',  '',  '',  '',  0,  0, 0, 0,  0,  0)</v>
      </c>
      <c r="S1481" s="19" t="str">
        <f t="shared" si="61"/>
        <v/>
      </c>
    </row>
    <row r="1482" spans="18:19" ht="15.75">
      <c r="R1482" s="18" t="str">
        <f t="shared" si="60"/>
        <v xml:space="preserve"> ( '', 'CRM', GETDATE(),  '',  '',  '',  '',  '',  0,  0, 0, 0,  0,  0)</v>
      </c>
      <c r="S1482" s="19" t="str">
        <f t="shared" si="61"/>
        <v/>
      </c>
    </row>
    <row r="1483" spans="18:19" ht="15.75">
      <c r="R1483" s="18" t="str">
        <f t="shared" si="60"/>
        <v xml:space="preserve"> ( '', 'CRM', GETDATE(),  '',  '',  '',  '',  '',  0,  0, 0, 0,  0,  0)</v>
      </c>
      <c r="S1483" s="19" t="str">
        <f t="shared" si="61"/>
        <v/>
      </c>
    </row>
    <row r="1484" spans="18:19" ht="15.75">
      <c r="R1484" s="18" t="str">
        <f t="shared" si="60"/>
        <v xml:space="preserve"> ( '', 'CRM', GETDATE(),  '',  '',  '',  '',  '',  0,  0, 0, 0,  0,  0)</v>
      </c>
      <c r="S1484" s="19" t="str">
        <f t="shared" si="61"/>
        <v/>
      </c>
    </row>
    <row r="1485" spans="18:19" ht="15.75">
      <c r="R1485" s="18" t="str">
        <f t="shared" si="60"/>
        <v xml:space="preserve"> ( '', 'CRM', GETDATE(),  '',  '',  '',  '',  '',  0,  0, 0, 0,  0,  0)</v>
      </c>
      <c r="S1485" s="19" t="str">
        <f t="shared" si="61"/>
        <v/>
      </c>
    </row>
    <row r="1486" spans="18:19" ht="15.75">
      <c r="R1486" s="18" t="str">
        <f t="shared" si="60"/>
        <v xml:space="preserve"> ( '', 'CRM', GETDATE(),  '',  '',  '',  '',  '',  0,  0, 0, 0,  0,  0)</v>
      </c>
      <c r="S1486" s="19" t="str">
        <f t="shared" si="61"/>
        <v/>
      </c>
    </row>
    <row r="1487" spans="18:19" ht="15.75">
      <c r="R1487" s="18" t="str">
        <f t="shared" si="60"/>
        <v xml:space="preserve"> ( '', 'CRM', GETDATE(),  '',  '',  '',  '',  '',  0,  0, 0, 0,  0,  0)</v>
      </c>
      <c r="S1487" s="19" t="str">
        <f t="shared" si="61"/>
        <v/>
      </c>
    </row>
    <row r="1488" spans="18:19" ht="15.75">
      <c r="R1488" s="18" t="str">
        <f t="shared" si="60"/>
        <v xml:space="preserve"> ( '', 'CRM', GETDATE(),  '',  '',  '',  '',  '',  0,  0, 0, 0,  0,  0)</v>
      </c>
      <c r="S1488" s="19" t="str">
        <f t="shared" si="61"/>
        <v/>
      </c>
    </row>
    <row r="1489" spans="18:19" ht="15.75">
      <c r="R1489" s="18" t="str">
        <f t="shared" si="60"/>
        <v xml:space="preserve"> ( '', 'CRM', GETDATE(),  '',  '',  '',  '',  '',  0,  0, 0, 0,  0,  0)</v>
      </c>
      <c r="S1489" s="19" t="str">
        <f t="shared" si="61"/>
        <v/>
      </c>
    </row>
    <row r="1490" spans="18:19" ht="15.75">
      <c r="R1490" s="18" t="str">
        <f t="shared" si="60"/>
        <v xml:space="preserve"> ( '', 'CRM', GETDATE(),  '',  '',  '',  '',  '',  0,  0, 0, 0,  0,  0)</v>
      </c>
      <c r="S1490" s="19" t="str">
        <f t="shared" si="61"/>
        <v/>
      </c>
    </row>
    <row r="1491" spans="18:19" ht="15.75">
      <c r="R1491" s="18" t="str">
        <f t="shared" si="60"/>
        <v xml:space="preserve"> ( '', 'CRM', GETDATE(),  '',  '',  '',  '',  '',  0,  0, 0, 0,  0,  0)</v>
      </c>
      <c r="S1491" s="19" t="str">
        <f t="shared" si="61"/>
        <v/>
      </c>
    </row>
    <row r="1492" spans="18:19" ht="15.75">
      <c r="R1492" s="18" t="str">
        <f t="shared" si="60"/>
        <v xml:space="preserve"> ( '', 'CRM', GETDATE(),  '',  '',  '',  '',  '',  0,  0, 0, 0,  0,  0)</v>
      </c>
      <c r="S1492" s="19" t="str">
        <f t="shared" si="61"/>
        <v/>
      </c>
    </row>
    <row r="1493" spans="18:19" ht="15.75">
      <c r="R1493" s="18" t="str">
        <f t="shared" si="60"/>
        <v xml:space="preserve"> ( '', 'CRM', GETDATE(),  '',  '',  '',  '',  '',  0,  0, 0, 0,  0,  0)</v>
      </c>
      <c r="S1493" s="19" t="str">
        <f t="shared" si="61"/>
        <v/>
      </c>
    </row>
    <row r="1494" spans="18:19" ht="15.75">
      <c r="R1494" s="18" t="str">
        <f t="shared" si="60"/>
        <v xml:space="preserve"> ( '', 'CRM', GETDATE(),  '',  '',  '',  '',  '',  0,  0, 0, 0,  0,  0)</v>
      </c>
      <c r="S1494" s="19" t="str">
        <f t="shared" si="61"/>
        <v/>
      </c>
    </row>
    <row r="1495" spans="18:19" ht="15.75">
      <c r="R1495" s="18" t="str">
        <f t="shared" si="60"/>
        <v xml:space="preserve"> ( '', 'CRM', GETDATE(),  '',  '',  '',  '',  '',  0,  0, 0, 0,  0,  0)</v>
      </c>
      <c r="S1495" s="19" t="str">
        <f t="shared" si="61"/>
        <v/>
      </c>
    </row>
    <row r="1496" spans="18:19" ht="15.75">
      <c r="R1496" s="18" t="str">
        <f t="shared" si="60"/>
        <v xml:space="preserve"> ( '', 'CRM', GETDATE(),  '',  '',  '',  '',  '',  0,  0, 0, 0,  0,  0)</v>
      </c>
      <c r="S1496" s="19" t="str">
        <f t="shared" si="61"/>
        <v/>
      </c>
    </row>
    <row r="1497" spans="18:19" ht="15.75">
      <c r="R1497" s="18" t="str">
        <f t="shared" si="60"/>
        <v xml:space="preserve"> ( '', 'CRM', GETDATE(),  '',  '',  '',  '',  '',  0,  0, 0, 0,  0,  0)</v>
      </c>
      <c r="S1497" s="19" t="str">
        <f t="shared" si="61"/>
        <v/>
      </c>
    </row>
    <row r="1498" spans="18:19" ht="15.75">
      <c r="R1498" s="18" t="str">
        <f t="shared" si="60"/>
        <v xml:space="preserve"> ( '', 'CRM', GETDATE(),  '',  '',  '',  '',  '',  0,  0, 0, 0,  0,  0)</v>
      </c>
      <c r="S1498" s="19" t="str">
        <f t="shared" si="61"/>
        <v/>
      </c>
    </row>
    <row r="1499" spans="18:19" ht="15.75">
      <c r="R1499" s="18" t="str">
        <f t="shared" si="60"/>
        <v xml:space="preserve"> ( '', 'CRM', GETDATE(),  '',  '',  '',  '',  '',  0,  0, 0, 0,  0,  0)</v>
      </c>
      <c r="S1499" s="19" t="str">
        <f t="shared" si="61"/>
        <v/>
      </c>
    </row>
    <row r="1500" spans="18:19" ht="15.75">
      <c r="R1500" s="18" t="str">
        <f t="shared" si="60"/>
        <v xml:space="preserve"> ( '', 'CRM', GETDATE(),  '',  '',  '',  '',  '',  0,  0, 0, 0,  0,  0)</v>
      </c>
      <c r="S1500" s="19" t="str">
        <f t="shared" si="61"/>
        <v/>
      </c>
    </row>
    <row r="1501" spans="18:19" ht="15.75">
      <c r="R1501" s="18" t="str">
        <f t="shared" si="60"/>
        <v xml:space="preserve"> ( '', 'CRM', GETDATE(),  '',  '',  '',  '',  '',  0,  0, 0, 0,  0,  0)</v>
      </c>
      <c r="S1501" s="19" t="str">
        <f t="shared" si="61"/>
        <v/>
      </c>
    </row>
    <row r="1502" spans="18:19" ht="15.75">
      <c r="R1502" s="18" t="str">
        <f t="shared" si="60"/>
        <v xml:space="preserve"> ( '', 'CRM', GETDATE(),  '',  '',  '',  '',  '',  0,  0, 0, 0,  0,  0)</v>
      </c>
      <c r="S1502" s="19" t="str">
        <f t="shared" si="61"/>
        <v/>
      </c>
    </row>
    <row r="1503" spans="18:19" ht="15.75">
      <c r="R1503" s="18" t="str">
        <f t="shared" si="60"/>
        <v xml:space="preserve"> ( '', 'CRM', GETDATE(),  '',  '',  '',  '',  '',  0,  0, 0, 0,  0,  0)</v>
      </c>
      <c r="S1503" s="19" t="str">
        <f t="shared" si="61"/>
        <v/>
      </c>
    </row>
    <row r="1504" spans="18:19" ht="15.75">
      <c r="R1504" s="18" t="str">
        <f t="shared" si="60"/>
        <v xml:space="preserve"> ( '', 'CRM', GETDATE(),  '',  '',  '',  '',  '',  0,  0, 0, 0,  0,  0)</v>
      </c>
      <c r="S1504" s="19" t="str">
        <f t="shared" si="61"/>
        <v/>
      </c>
    </row>
    <row r="1505" spans="18:19" ht="15.75">
      <c r="R1505" s="18" t="str">
        <f t="shared" si="60"/>
        <v xml:space="preserve"> ( '', 'CRM', GETDATE(),  '',  '',  '',  '',  '',  0,  0, 0, 0,  0,  0)</v>
      </c>
      <c r="S1505" s="19" t="str">
        <f t="shared" si="61"/>
        <v/>
      </c>
    </row>
    <row r="1506" spans="18:19" ht="15.75">
      <c r="R1506" s="18" t="str">
        <f t="shared" si="60"/>
        <v xml:space="preserve"> ( '', 'CRM', GETDATE(),  '',  '',  '',  '',  '',  0,  0, 0, 0,  0,  0)</v>
      </c>
      <c r="S1506" s="19" t="str">
        <f t="shared" si="61"/>
        <v/>
      </c>
    </row>
    <row r="1507" spans="18:19" ht="15.75">
      <c r="R1507" s="18" t="str">
        <f t="shared" si="60"/>
        <v xml:space="preserve"> ( '', 'CRM', GETDATE(),  '',  '',  '',  '',  '',  0,  0, 0, 0,  0,  0)</v>
      </c>
      <c r="S1507" s="19" t="str">
        <f t="shared" si="61"/>
        <v/>
      </c>
    </row>
    <row r="1508" spans="18:19" ht="15.75">
      <c r="R1508" s="18" t="str">
        <f t="shared" si="60"/>
        <v xml:space="preserve"> ( '', 'CRM', GETDATE(),  '',  '',  '',  '',  '',  0,  0, 0, 0,  0,  0)</v>
      </c>
      <c r="S1508" s="19" t="str">
        <f t="shared" si="61"/>
        <v/>
      </c>
    </row>
    <row r="1509" spans="18:19" ht="15.75">
      <c r="R1509" s="18" t="str">
        <f t="shared" si="60"/>
        <v xml:space="preserve"> ( '', 'CRM', GETDATE(),  '',  '',  '',  '',  '',  0,  0, 0, 0,  0,  0)</v>
      </c>
      <c r="S1509" s="19" t="str">
        <f t="shared" si="61"/>
        <v/>
      </c>
    </row>
    <row r="1510" spans="18:19" ht="15.75">
      <c r="R1510" s="18" t="str">
        <f t="shared" si="60"/>
        <v xml:space="preserve"> ( '', 'CRM', GETDATE(),  '',  '',  '',  '',  '',  0,  0, 0, 0,  0,  0)</v>
      </c>
      <c r="S1510" s="19" t="str">
        <f t="shared" si="61"/>
        <v/>
      </c>
    </row>
    <row r="1511" spans="18:19" ht="15.75">
      <c r="R1511" s="18" t="str">
        <f t="shared" si="60"/>
        <v xml:space="preserve"> ( '', 'CRM', GETDATE(),  '',  '',  '',  '',  '',  0,  0, 0, 0,  0,  0)</v>
      </c>
      <c r="S1511" s="19" t="str">
        <f t="shared" si="61"/>
        <v/>
      </c>
    </row>
    <row r="1512" spans="18:19" ht="15.75">
      <c r="R1512" s="18" t="str">
        <f t="shared" si="60"/>
        <v xml:space="preserve"> ( '', 'CRM', GETDATE(),  '',  '',  '',  '',  '',  0,  0, 0, 0,  0,  0)</v>
      </c>
      <c r="S1512" s="19" t="str">
        <f t="shared" si="61"/>
        <v/>
      </c>
    </row>
    <row r="1513" spans="18:19" ht="15.75">
      <c r="R1513" s="18" t="str">
        <f t="shared" si="60"/>
        <v xml:space="preserve"> ( '', 'CRM', GETDATE(),  '',  '',  '',  '',  '',  0,  0, 0, 0,  0,  0)</v>
      </c>
      <c r="S1513" s="19" t="str">
        <f t="shared" si="61"/>
        <v/>
      </c>
    </row>
    <row r="1514" spans="18:19" ht="15.75">
      <c r="R1514" s="18" t="str">
        <f t="shared" si="60"/>
        <v xml:space="preserve"> ( '', 'CRM', GETDATE(),  '',  '',  '',  '',  '',  0,  0, 0, 0,  0,  0)</v>
      </c>
      <c r="S1514" s="19" t="str">
        <f t="shared" si="61"/>
        <v/>
      </c>
    </row>
    <row r="1515" spans="18:19" ht="15.75">
      <c r="R1515" s="18" t="str">
        <f t="shared" si="60"/>
        <v xml:space="preserve"> ( '', 'CRM', GETDATE(),  '',  '',  '',  '',  '',  0,  0, 0, 0,  0,  0)</v>
      </c>
      <c r="S1515" s="19" t="str">
        <f t="shared" si="61"/>
        <v/>
      </c>
    </row>
    <row r="1516" spans="18:19" ht="15.75">
      <c r="R1516" s="18" t="str">
        <f t="shared" si="60"/>
        <v xml:space="preserve"> ( '', 'CRM', GETDATE(),  '',  '',  '',  '',  '',  0,  0, 0, 0,  0,  0)</v>
      </c>
      <c r="S1516" s="19" t="str">
        <f t="shared" si="61"/>
        <v/>
      </c>
    </row>
    <row r="1517" spans="18:19" ht="15.75">
      <c r="R1517" s="18" t="str">
        <f t="shared" si="60"/>
        <v xml:space="preserve"> ( '', 'CRM', GETDATE(),  '',  '',  '',  '',  '',  0,  0, 0, 0,  0,  0)</v>
      </c>
      <c r="S1517" s="19" t="str">
        <f t="shared" si="61"/>
        <v/>
      </c>
    </row>
    <row r="1518" spans="18:19" ht="15.75">
      <c r="R1518" s="18" t="str">
        <f t="shared" si="60"/>
        <v xml:space="preserve"> ( '', 'CRM', GETDATE(),  '',  '',  '',  '',  '',  0,  0, 0, 0,  0,  0)</v>
      </c>
      <c r="S1518" s="19" t="str">
        <f t="shared" si="61"/>
        <v/>
      </c>
    </row>
    <row r="1519" spans="18:19" ht="15.75">
      <c r="R1519" s="18" t="str">
        <f t="shared" si="60"/>
        <v xml:space="preserve"> ( '', 'CRM', GETDATE(),  '',  '',  '',  '',  '',  0,  0, 0, 0,  0,  0)</v>
      </c>
      <c r="S1519" s="19" t="str">
        <f t="shared" si="61"/>
        <v/>
      </c>
    </row>
    <row r="1520" spans="18:19" ht="15.75">
      <c r="R1520" s="18" t="str">
        <f t="shared" si="60"/>
        <v xml:space="preserve"> ( '', 'CRM', GETDATE(),  '',  '',  '',  '',  '',  0,  0, 0, 0,  0,  0)</v>
      </c>
      <c r="S1520" s="19" t="str">
        <f t="shared" si="61"/>
        <v/>
      </c>
    </row>
    <row r="1521" spans="18:19" ht="15.75">
      <c r="R1521" s="18" t="str">
        <f t="shared" si="60"/>
        <v xml:space="preserve"> ( '', 'CRM', GETDATE(),  '',  '',  '',  '',  '',  0,  0, 0, 0,  0,  0)</v>
      </c>
      <c r="S1521" s="19" t="str">
        <f t="shared" si="61"/>
        <v/>
      </c>
    </row>
    <row r="1522" spans="18:19" ht="15.75">
      <c r="R1522" s="18" t="str">
        <f t="shared" si="60"/>
        <v xml:space="preserve"> ( '', 'CRM', GETDATE(),  '',  '',  '',  '',  '',  0,  0, 0, 0,  0,  0)</v>
      </c>
      <c r="S1522" s="19" t="str">
        <f t="shared" si="61"/>
        <v/>
      </c>
    </row>
    <row r="1523" spans="18:19" ht="15.75">
      <c r="R1523" s="18" t="str">
        <f t="shared" si="60"/>
        <v xml:space="preserve"> ( '', 'CRM', GETDATE(),  '',  '',  '',  '',  '',  0,  0, 0, 0,  0,  0)</v>
      </c>
      <c r="S1523" s="19" t="str">
        <f t="shared" si="61"/>
        <v/>
      </c>
    </row>
    <row r="1524" spans="18:19" ht="15.75">
      <c r="R1524" s="18" t="str">
        <f t="shared" si="60"/>
        <v xml:space="preserve"> ( '', 'CRM', GETDATE(),  '',  '',  '',  '',  '',  0,  0, 0, 0,  0,  0)</v>
      </c>
      <c r="S1524" s="19" t="str">
        <f t="shared" si="61"/>
        <v/>
      </c>
    </row>
    <row r="1525" spans="18:19" ht="15.75">
      <c r="R1525" s="18" t="str">
        <f t="shared" si="60"/>
        <v xml:space="preserve"> ( '', 'CRM', GETDATE(),  '',  '',  '',  '',  '',  0,  0, 0, 0,  0,  0)</v>
      </c>
      <c r="S1525" s="19" t="str">
        <f t="shared" si="61"/>
        <v/>
      </c>
    </row>
    <row r="1526" spans="18:19" ht="15.75">
      <c r="R1526" s="18" t="str">
        <f t="shared" si="60"/>
        <v xml:space="preserve"> ( '', 'CRM', GETDATE(),  '',  '',  '',  '',  '',  0,  0, 0, 0,  0,  0)</v>
      </c>
      <c r="S1526" s="19" t="str">
        <f t="shared" si="61"/>
        <v/>
      </c>
    </row>
    <row r="1527" spans="18:19" ht="15.75">
      <c r="R1527" s="18" t="str">
        <f t="shared" si="60"/>
        <v xml:space="preserve"> ( '', 'CRM', GETDATE(),  '',  '',  '',  '',  '',  0,  0, 0, 0,  0,  0)</v>
      </c>
      <c r="S1527" s="19" t="str">
        <f t="shared" si="61"/>
        <v/>
      </c>
    </row>
    <row r="1528" spans="18:19" ht="15.75">
      <c r="R1528" s="18" t="str">
        <f t="shared" si="60"/>
        <v xml:space="preserve"> ( '', 'CRM', GETDATE(),  '',  '',  '',  '',  '',  0,  0, 0, 0,  0,  0)</v>
      </c>
      <c r="S1528" s="19" t="str">
        <f t="shared" si="61"/>
        <v/>
      </c>
    </row>
    <row r="1529" spans="18:19" ht="15.75">
      <c r="R1529" s="18" t="str">
        <f t="shared" si="60"/>
        <v xml:space="preserve"> ( '', 'CRM', GETDATE(),  '',  '',  '',  '',  '',  0,  0, 0, 0,  0,  0)</v>
      </c>
      <c r="S1529" s="19" t="str">
        <f t="shared" si="61"/>
        <v/>
      </c>
    </row>
    <row r="1530" spans="18:19" ht="15.75">
      <c r="R1530" s="18" t="str">
        <f t="shared" si="60"/>
        <v xml:space="preserve"> ( '', 'CRM', GETDATE(),  '',  '',  '',  '',  '',  0,  0, 0, 0,  0,  0)</v>
      </c>
      <c r="S1530" s="19" t="str">
        <f t="shared" si="61"/>
        <v/>
      </c>
    </row>
    <row r="1531" spans="18:19" ht="15.75">
      <c r="R1531" s="18" t="str">
        <f t="shared" si="60"/>
        <v xml:space="preserve"> ( '', 'CRM', GETDATE(),  '',  '',  '',  '',  '',  0,  0, 0, 0,  0,  0)</v>
      </c>
      <c r="S1531" s="19" t="str">
        <f t="shared" si="61"/>
        <v/>
      </c>
    </row>
    <row r="1532" spans="18:19" ht="15.75">
      <c r="R1532" s="18" t="str">
        <f t="shared" si="60"/>
        <v xml:space="preserve"> ( '', 'CRM', GETDATE(),  '',  '',  '',  '',  '',  0,  0, 0, 0,  0,  0)</v>
      </c>
      <c r="S1532" s="19" t="str">
        <f t="shared" si="61"/>
        <v/>
      </c>
    </row>
    <row r="1533" spans="18:19" ht="15.75">
      <c r="R1533" s="18" t="str">
        <f t="shared" si="60"/>
        <v xml:space="preserve"> ( '', 'CRM', GETDATE(),  '',  '',  '',  '',  '',  0,  0, 0, 0,  0,  0)</v>
      </c>
      <c r="S1533" s="19" t="str">
        <f t="shared" si="61"/>
        <v/>
      </c>
    </row>
    <row r="1534" spans="18:19" ht="15.75">
      <c r="R1534" s="18" t="str">
        <f t="shared" si="60"/>
        <v xml:space="preserve"> ( '', 'CRM', GETDATE(),  '',  '',  '',  '',  '',  0,  0, 0, 0,  0,  0)</v>
      </c>
      <c r="S1534" s="19" t="str">
        <f t="shared" si="61"/>
        <v/>
      </c>
    </row>
    <row r="1535" spans="18:19" ht="15.75">
      <c r="R1535" s="18" t="str">
        <f t="shared" si="60"/>
        <v xml:space="preserve"> ( '', 'CRM', GETDATE(),  '',  '',  '',  '',  '',  0,  0, 0, 0,  0,  0)</v>
      </c>
      <c r="S1535" s="19" t="str">
        <f t="shared" si="61"/>
        <v/>
      </c>
    </row>
    <row r="1536" spans="18:19" ht="15.75">
      <c r="R1536" s="18" t="str">
        <f t="shared" si="60"/>
        <v xml:space="preserve"> ( '', 'CRM', GETDATE(),  '',  '',  '',  '',  '',  0,  0, 0, 0,  0,  0)</v>
      </c>
      <c r="S1536" s="19" t="str">
        <f t="shared" si="61"/>
        <v/>
      </c>
    </row>
    <row r="1537" spans="18:19" ht="15.75">
      <c r="R1537" s="18" t="str">
        <f t="shared" si="60"/>
        <v xml:space="preserve"> ( '', 'CRM', GETDATE(),  '',  '',  '',  '',  '',  0,  0, 0, 0,  0,  0)</v>
      </c>
      <c r="S1537" s="19" t="str">
        <f t="shared" si="61"/>
        <v/>
      </c>
    </row>
    <row r="1538" spans="18:19" ht="15.75">
      <c r="R1538" s="18" t="str">
        <f t="shared" si="60"/>
        <v xml:space="preserve"> ( '', 'CRM', GETDATE(),  '',  '',  '',  '',  '',  0,  0, 0, 0,  0,  0)</v>
      </c>
      <c r="S1538" s="19" t="str">
        <f t="shared" si="61"/>
        <v/>
      </c>
    </row>
    <row r="1539" spans="18:19" ht="15.75">
      <c r="R1539" s="18" t="str">
        <f t="shared" si="60"/>
        <v xml:space="preserve"> ( '', 'CRM', GETDATE(),  '',  '',  '',  '',  '',  0,  0, 0, 0,  0,  0)</v>
      </c>
      <c r="S1539" s="19" t="str">
        <f t="shared" si="61"/>
        <v/>
      </c>
    </row>
    <row r="1540" spans="18:19" ht="15.75">
      <c r="R1540" s="18" t="str">
        <f t="shared" si="60"/>
        <v xml:space="preserve"> ( '', 'CRM', GETDATE(),  '',  '',  '',  '',  '',  0,  0, 0, 0,  0,  0)</v>
      </c>
      <c r="S1540" s="19" t="str">
        <f t="shared" si="61"/>
        <v/>
      </c>
    </row>
    <row r="1541" spans="18:19" ht="15.75">
      <c r="R1541" s="18" t="str">
        <f t="shared" ref="R1541:R1604" si="62">CONCATENATE(" ( '",I1541,"', 'CRM', GETDATE(),  '",B1541,"',  '",C1541,"',  '",E1541,"',  '",F1541,"',  '",G1541,"',  ",IF(J1541="SI",1,0),",  ",IF(K1541="SI",1,0),", ",IF(L1541="SI",1,0),", ",IF(N1541="X",1,0),",  ",IF(O1541="X",1,0),",  ",IF(P1541="X",1,0),")")</f>
        <v xml:space="preserve"> ( '', 'CRM', GETDATE(),  '',  '',  '',  '',  '',  0,  0, 0, 0,  0,  0)</v>
      </c>
      <c r="S1541" s="19" t="str">
        <f t="shared" ref="S1541:S1604" si="63">IF(I1541 &lt;&gt; "",CONCATENATE("INSERT INTO EXTRAMAGCRM ( CODART, UTENTEMODIFICA, DATAMODIFICA, GRUPPO, NATURA, CATEGORIASTAT, FAMIGLIA, CONCENTRAZIONE, SPECIALITIES, ECOCERT, COSMOS,SOLUZIONIA, SOLUZIONIB, SOLUZIONIC) VALUES ",R1541),"")</f>
        <v/>
      </c>
    </row>
    <row r="1542" spans="18:19" ht="15.75">
      <c r="R1542" s="18" t="str">
        <f t="shared" si="62"/>
        <v xml:space="preserve"> ( '', 'CRM', GETDATE(),  '',  '',  '',  '',  '',  0,  0, 0, 0,  0,  0)</v>
      </c>
      <c r="S1542" s="19" t="str">
        <f t="shared" si="63"/>
        <v/>
      </c>
    </row>
    <row r="1543" spans="18:19" ht="15.75">
      <c r="R1543" s="18" t="str">
        <f t="shared" si="62"/>
        <v xml:space="preserve"> ( '', 'CRM', GETDATE(),  '',  '',  '',  '',  '',  0,  0, 0, 0,  0,  0)</v>
      </c>
      <c r="S1543" s="19" t="str">
        <f t="shared" si="63"/>
        <v/>
      </c>
    </row>
    <row r="1544" spans="18:19" ht="15.75">
      <c r="R1544" s="18" t="str">
        <f t="shared" si="62"/>
        <v xml:space="preserve"> ( '', 'CRM', GETDATE(),  '',  '',  '',  '',  '',  0,  0, 0, 0,  0,  0)</v>
      </c>
      <c r="S1544" s="19" t="str">
        <f t="shared" si="63"/>
        <v/>
      </c>
    </row>
    <row r="1545" spans="18:19" ht="15.75">
      <c r="R1545" s="18" t="str">
        <f t="shared" si="62"/>
        <v xml:space="preserve"> ( '', 'CRM', GETDATE(),  '',  '',  '',  '',  '',  0,  0, 0, 0,  0,  0)</v>
      </c>
      <c r="S1545" s="19" t="str">
        <f t="shared" si="63"/>
        <v/>
      </c>
    </row>
    <row r="1546" spans="18:19" ht="15.75">
      <c r="R1546" s="18" t="str">
        <f t="shared" si="62"/>
        <v xml:space="preserve"> ( '', 'CRM', GETDATE(),  '',  '',  '',  '',  '',  0,  0, 0, 0,  0,  0)</v>
      </c>
      <c r="S1546" s="19" t="str">
        <f t="shared" si="63"/>
        <v/>
      </c>
    </row>
    <row r="1547" spans="18:19" ht="15.75">
      <c r="R1547" s="18" t="str">
        <f t="shared" si="62"/>
        <v xml:space="preserve"> ( '', 'CRM', GETDATE(),  '',  '',  '',  '',  '',  0,  0, 0, 0,  0,  0)</v>
      </c>
      <c r="S1547" s="19" t="str">
        <f t="shared" si="63"/>
        <v/>
      </c>
    </row>
    <row r="1548" spans="18:19" ht="15.75">
      <c r="R1548" s="18" t="str">
        <f t="shared" si="62"/>
        <v xml:space="preserve"> ( '', 'CRM', GETDATE(),  '',  '',  '',  '',  '',  0,  0, 0, 0,  0,  0)</v>
      </c>
      <c r="S1548" s="19" t="str">
        <f t="shared" si="63"/>
        <v/>
      </c>
    </row>
    <row r="1549" spans="18:19" ht="15.75">
      <c r="R1549" s="18" t="str">
        <f t="shared" si="62"/>
        <v xml:space="preserve"> ( '', 'CRM', GETDATE(),  '',  '',  '',  '',  '',  0,  0, 0, 0,  0,  0)</v>
      </c>
      <c r="S1549" s="19" t="str">
        <f t="shared" si="63"/>
        <v/>
      </c>
    </row>
    <row r="1550" spans="18:19" ht="15.75">
      <c r="R1550" s="18" t="str">
        <f t="shared" si="62"/>
        <v xml:space="preserve"> ( '', 'CRM', GETDATE(),  '',  '',  '',  '',  '',  0,  0, 0, 0,  0,  0)</v>
      </c>
      <c r="S1550" s="19" t="str">
        <f t="shared" si="63"/>
        <v/>
      </c>
    </row>
    <row r="1551" spans="18:19" ht="15.75">
      <c r="R1551" s="18" t="str">
        <f t="shared" si="62"/>
        <v xml:space="preserve"> ( '', 'CRM', GETDATE(),  '',  '',  '',  '',  '',  0,  0, 0, 0,  0,  0)</v>
      </c>
      <c r="S1551" s="19" t="str">
        <f t="shared" si="63"/>
        <v/>
      </c>
    </row>
    <row r="1552" spans="18:19" ht="15.75">
      <c r="R1552" s="18" t="str">
        <f t="shared" si="62"/>
        <v xml:space="preserve"> ( '', 'CRM', GETDATE(),  '',  '',  '',  '',  '',  0,  0, 0, 0,  0,  0)</v>
      </c>
      <c r="S1552" s="19" t="str">
        <f t="shared" si="63"/>
        <v/>
      </c>
    </row>
    <row r="1553" spans="18:19" ht="15.75">
      <c r="R1553" s="18" t="str">
        <f t="shared" si="62"/>
        <v xml:space="preserve"> ( '', 'CRM', GETDATE(),  '',  '',  '',  '',  '',  0,  0, 0, 0,  0,  0)</v>
      </c>
      <c r="S1553" s="19" t="str">
        <f t="shared" si="63"/>
        <v/>
      </c>
    </row>
    <row r="1554" spans="18:19" ht="15.75">
      <c r="R1554" s="18" t="str">
        <f t="shared" si="62"/>
        <v xml:space="preserve"> ( '', 'CRM', GETDATE(),  '',  '',  '',  '',  '',  0,  0, 0, 0,  0,  0)</v>
      </c>
      <c r="S1554" s="19" t="str">
        <f t="shared" si="63"/>
        <v/>
      </c>
    </row>
    <row r="1555" spans="18:19" ht="15.75">
      <c r="R1555" s="18" t="str">
        <f t="shared" si="62"/>
        <v xml:space="preserve"> ( '', 'CRM', GETDATE(),  '',  '',  '',  '',  '',  0,  0, 0, 0,  0,  0)</v>
      </c>
      <c r="S1555" s="19" t="str">
        <f t="shared" si="63"/>
        <v/>
      </c>
    </row>
    <row r="1556" spans="18:19" ht="15.75">
      <c r="R1556" s="18" t="str">
        <f t="shared" si="62"/>
        <v xml:space="preserve"> ( '', 'CRM', GETDATE(),  '',  '',  '',  '',  '',  0,  0, 0, 0,  0,  0)</v>
      </c>
      <c r="S1556" s="19" t="str">
        <f t="shared" si="63"/>
        <v/>
      </c>
    </row>
    <row r="1557" spans="18:19" ht="15.75">
      <c r="R1557" s="18" t="str">
        <f t="shared" si="62"/>
        <v xml:space="preserve"> ( '', 'CRM', GETDATE(),  '',  '',  '',  '',  '',  0,  0, 0, 0,  0,  0)</v>
      </c>
      <c r="S1557" s="19" t="str">
        <f t="shared" si="63"/>
        <v/>
      </c>
    </row>
    <row r="1558" spans="18:19" ht="15.75">
      <c r="R1558" s="18" t="str">
        <f t="shared" si="62"/>
        <v xml:space="preserve"> ( '', 'CRM', GETDATE(),  '',  '',  '',  '',  '',  0,  0, 0, 0,  0,  0)</v>
      </c>
      <c r="S1558" s="19" t="str">
        <f t="shared" si="63"/>
        <v/>
      </c>
    </row>
    <row r="1559" spans="18:19" ht="15.75">
      <c r="R1559" s="18" t="str">
        <f t="shared" si="62"/>
        <v xml:space="preserve"> ( '', 'CRM', GETDATE(),  '',  '',  '',  '',  '',  0,  0, 0, 0,  0,  0)</v>
      </c>
      <c r="S1559" s="19" t="str">
        <f t="shared" si="63"/>
        <v/>
      </c>
    </row>
    <row r="1560" spans="18:19" ht="15.75">
      <c r="R1560" s="18" t="str">
        <f t="shared" si="62"/>
        <v xml:space="preserve"> ( '', 'CRM', GETDATE(),  '',  '',  '',  '',  '',  0,  0, 0, 0,  0,  0)</v>
      </c>
      <c r="S1560" s="19" t="str">
        <f t="shared" si="63"/>
        <v/>
      </c>
    </row>
    <row r="1561" spans="18:19" ht="15.75">
      <c r="R1561" s="18" t="str">
        <f t="shared" si="62"/>
        <v xml:space="preserve"> ( '', 'CRM', GETDATE(),  '',  '',  '',  '',  '',  0,  0, 0, 0,  0,  0)</v>
      </c>
      <c r="S1561" s="19" t="str">
        <f t="shared" si="63"/>
        <v/>
      </c>
    </row>
    <row r="1562" spans="18:19" ht="15.75">
      <c r="R1562" s="18" t="str">
        <f t="shared" si="62"/>
        <v xml:space="preserve"> ( '', 'CRM', GETDATE(),  '',  '',  '',  '',  '',  0,  0, 0, 0,  0,  0)</v>
      </c>
      <c r="S1562" s="19" t="str">
        <f t="shared" si="63"/>
        <v/>
      </c>
    </row>
    <row r="1563" spans="18:19" ht="15.75">
      <c r="R1563" s="18" t="str">
        <f t="shared" si="62"/>
        <v xml:space="preserve"> ( '', 'CRM', GETDATE(),  '',  '',  '',  '',  '',  0,  0, 0, 0,  0,  0)</v>
      </c>
      <c r="S1563" s="19" t="str">
        <f t="shared" si="63"/>
        <v/>
      </c>
    </row>
    <row r="1564" spans="18:19" ht="15.75">
      <c r="R1564" s="18" t="str">
        <f t="shared" si="62"/>
        <v xml:space="preserve"> ( '', 'CRM', GETDATE(),  '',  '',  '',  '',  '',  0,  0, 0, 0,  0,  0)</v>
      </c>
      <c r="S1564" s="19" t="str">
        <f t="shared" si="63"/>
        <v/>
      </c>
    </row>
    <row r="1565" spans="18:19" ht="15.75">
      <c r="R1565" s="18" t="str">
        <f t="shared" si="62"/>
        <v xml:space="preserve"> ( '', 'CRM', GETDATE(),  '',  '',  '',  '',  '',  0,  0, 0, 0,  0,  0)</v>
      </c>
      <c r="S1565" s="19" t="str">
        <f t="shared" si="63"/>
        <v/>
      </c>
    </row>
    <row r="1566" spans="18:19" ht="15.75">
      <c r="R1566" s="18" t="str">
        <f t="shared" si="62"/>
        <v xml:space="preserve"> ( '', 'CRM', GETDATE(),  '',  '',  '',  '',  '',  0,  0, 0, 0,  0,  0)</v>
      </c>
      <c r="S1566" s="19" t="str">
        <f t="shared" si="63"/>
        <v/>
      </c>
    </row>
    <row r="1567" spans="18:19" ht="15.75">
      <c r="R1567" s="18" t="str">
        <f t="shared" si="62"/>
        <v xml:space="preserve"> ( '', 'CRM', GETDATE(),  '',  '',  '',  '',  '',  0,  0, 0, 0,  0,  0)</v>
      </c>
      <c r="S1567" s="19" t="str">
        <f t="shared" si="63"/>
        <v/>
      </c>
    </row>
    <row r="1568" spans="18:19" ht="15.75">
      <c r="R1568" s="18" t="str">
        <f t="shared" si="62"/>
        <v xml:space="preserve"> ( '', 'CRM', GETDATE(),  '',  '',  '',  '',  '',  0,  0, 0, 0,  0,  0)</v>
      </c>
      <c r="S1568" s="19" t="str">
        <f t="shared" si="63"/>
        <v/>
      </c>
    </row>
    <row r="1569" spans="18:19" ht="15.75">
      <c r="R1569" s="18" t="str">
        <f t="shared" si="62"/>
        <v xml:space="preserve"> ( '', 'CRM', GETDATE(),  '',  '',  '',  '',  '',  0,  0, 0, 0,  0,  0)</v>
      </c>
      <c r="S1569" s="19" t="str">
        <f t="shared" si="63"/>
        <v/>
      </c>
    </row>
    <row r="1570" spans="18:19" ht="15.75">
      <c r="R1570" s="18" t="str">
        <f t="shared" si="62"/>
        <v xml:space="preserve"> ( '', 'CRM', GETDATE(),  '',  '',  '',  '',  '',  0,  0, 0, 0,  0,  0)</v>
      </c>
      <c r="S1570" s="19" t="str">
        <f t="shared" si="63"/>
        <v/>
      </c>
    </row>
    <row r="1571" spans="18:19" ht="15.75">
      <c r="R1571" s="18" t="str">
        <f t="shared" si="62"/>
        <v xml:space="preserve"> ( '', 'CRM', GETDATE(),  '',  '',  '',  '',  '',  0,  0, 0, 0,  0,  0)</v>
      </c>
      <c r="S1571" s="19" t="str">
        <f t="shared" si="63"/>
        <v/>
      </c>
    </row>
    <row r="1572" spans="18:19" ht="15.75">
      <c r="R1572" s="18" t="str">
        <f t="shared" si="62"/>
        <v xml:space="preserve"> ( '', 'CRM', GETDATE(),  '',  '',  '',  '',  '',  0,  0, 0, 0,  0,  0)</v>
      </c>
      <c r="S1572" s="19" t="str">
        <f t="shared" si="63"/>
        <v/>
      </c>
    </row>
    <row r="1573" spans="18:19" ht="15.75">
      <c r="R1573" s="18" t="str">
        <f t="shared" si="62"/>
        <v xml:space="preserve"> ( '', 'CRM', GETDATE(),  '',  '',  '',  '',  '',  0,  0, 0, 0,  0,  0)</v>
      </c>
      <c r="S1573" s="19" t="str">
        <f t="shared" si="63"/>
        <v/>
      </c>
    </row>
    <row r="1574" spans="18:19" ht="15.75">
      <c r="R1574" s="18" t="str">
        <f t="shared" si="62"/>
        <v xml:space="preserve"> ( '', 'CRM', GETDATE(),  '',  '',  '',  '',  '',  0,  0, 0, 0,  0,  0)</v>
      </c>
      <c r="S1574" s="19" t="str">
        <f t="shared" si="63"/>
        <v/>
      </c>
    </row>
    <row r="1575" spans="18:19" ht="15.75">
      <c r="R1575" s="18" t="str">
        <f t="shared" si="62"/>
        <v xml:space="preserve"> ( '', 'CRM', GETDATE(),  '',  '',  '',  '',  '',  0,  0, 0, 0,  0,  0)</v>
      </c>
      <c r="S1575" s="19" t="str">
        <f t="shared" si="63"/>
        <v/>
      </c>
    </row>
    <row r="1576" spans="18:19" ht="15.75">
      <c r="R1576" s="18" t="str">
        <f t="shared" si="62"/>
        <v xml:space="preserve"> ( '', 'CRM', GETDATE(),  '',  '',  '',  '',  '',  0,  0, 0, 0,  0,  0)</v>
      </c>
      <c r="S1576" s="19" t="str">
        <f t="shared" si="63"/>
        <v/>
      </c>
    </row>
    <row r="1577" spans="18:19" ht="15.75">
      <c r="R1577" s="18" t="str">
        <f t="shared" si="62"/>
        <v xml:space="preserve"> ( '', 'CRM', GETDATE(),  '',  '',  '',  '',  '',  0,  0, 0, 0,  0,  0)</v>
      </c>
      <c r="S1577" s="19" t="str">
        <f t="shared" si="63"/>
        <v/>
      </c>
    </row>
    <row r="1578" spans="18:19" ht="15.75">
      <c r="R1578" s="18" t="str">
        <f t="shared" si="62"/>
        <v xml:space="preserve"> ( '', 'CRM', GETDATE(),  '',  '',  '',  '',  '',  0,  0, 0, 0,  0,  0)</v>
      </c>
      <c r="S1578" s="19" t="str">
        <f t="shared" si="63"/>
        <v/>
      </c>
    </row>
    <row r="1579" spans="18:19" ht="15.75">
      <c r="R1579" s="18" t="str">
        <f t="shared" si="62"/>
        <v xml:space="preserve"> ( '', 'CRM', GETDATE(),  '',  '',  '',  '',  '',  0,  0, 0, 0,  0,  0)</v>
      </c>
      <c r="S1579" s="19" t="str">
        <f t="shared" si="63"/>
        <v/>
      </c>
    </row>
    <row r="1580" spans="18:19" ht="15.75">
      <c r="R1580" s="18" t="str">
        <f t="shared" si="62"/>
        <v xml:space="preserve"> ( '', 'CRM', GETDATE(),  '',  '',  '',  '',  '',  0,  0, 0, 0,  0,  0)</v>
      </c>
      <c r="S1580" s="19" t="str">
        <f t="shared" si="63"/>
        <v/>
      </c>
    </row>
    <row r="1581" spans="18:19" ht="15.75">
      <c r="R1581" s="18" t="str">
        <f t="shared" si="62"/>
        <v xml:space="preserve"> ( '', 'CRM', GETDATE(),  '',  '',  '',  '',  '',  0,  0, 0, 0,  0,  0)</v>
      </c>
      <c r="S1581" s="19" t="str">
        <f t="shared" si="63"/>
        <v/>
      </c>
    </row>
    <row r="1582" spans="18:19" ht="15.75">
      <c r="R1582" s="18" t="str">
        <f t="shared" si="62"/>
        <v xml:space="preserve"> ( '', 'CRM', GETDATE(),  '',  '',  '',  '',  '',  0,  0, 0, 0,  0,  0)</v>
      </c>
      <c r="S1582" s="19" t="str">
        <f t="shared" si="63"/>
        <v/>
      </c>
    </row>
    <row r="1583" spans="18:19" ht="15.75">
      <c r="R1583" s="18" t="str">
        <f t="shared" si="62"/>
        <v xml:space="preserve"> ( '', 'CRM', GETDATE(),  '',  '',  '',  '',  '',  0,  0, 0, 0,  0,  0)</v>
      </c>
      <c r="S1583" s="19" t="str">
        <f t="shared" si="63"/>
        <v/>
      </c>
    </row>
    <row r="1584" spans="18:19" ht="15.75">
      <c r="R1584" s="18" t="str">
        <f t="shared" si="62"/>
        <v xml:space="preserve"> ( '', 'CRM', GETDATE(),  '',  '',  '',  '',  '',  0,  0, 0, 0,  0,  0)</v>
      </c>
      <c r="S1584" s="19" t="str">
        <f t="shared" si="63"/>
        <v/>
      </c>
    </row>
    <row r="1585" spans="18:19" ht="15.75">
      <c r="R1585" s="18" t="str">
        <f t="shared" si="62"/>
        <v xml:space="preserve"> ( '', 'CRM', GETDATE(),  '',  '',  '',  '',  '',  0,  0, 0, 0,  0,  0)</v>
      </c>
      <c r="S1585" s="19" t="str">
        <f t="shared" si="63"/>
        <v/>
      </c>
    </row>
    <row r="1586" spans="18:19" ht="15.75">
      <c r="R1586" s="18" t="str">
        <f t="shared" si="62"/>
        <v xml:space="preserve"> ( '', 'CRM', GETDATE(),  '',  '',  '',  '',  '',  0,  0, 0, 0,  0,  0)</v>
      </c>
      <c r="S1586" s="19" t="str">
        <f t="shared" si="63"/>
        <v/>
      </c>
    </row>
    <row r="1587" spans="18:19" ht="15.75">
      <c r="R1587" s="18" t="str">
        <f t="shared" si="62"/>
        <v xml:space="preserve"> ( '', 'CRM', GETDATE(),  '',  '',  '',  '',  '',  0,  0, 0, 0,  0,  0)</v>
      </c>
      <c r="S1587" s="19" t="str">
        <f t="shared" si="63"/>
        <v/>
      </c>
    </row>
    <row r="1588" spans="18:19" ht="15.75">
      <c r="R1588" s="18" t="str">
        <f t="shared" si="62"/>
        <v xml:space="preserve"> ( '', 'CRM', GETDATE(),  '',  '',  '',  '',  '',  0,  0, 0, 0,  0,  0)</v>
      </c>
      <c r="S1588" s="19" t="str">
        <f t="shared" si="63"/>
        <v/>
      </c>
    </row>
    <row r="1589" spans="18:19" ht="15.75">
      <c r="R1589" s="18" t="str">
        <f t="shared" si="62"/>
        <v xml:space="preserve"> ( '', 'CRM', GETDATE(),  '',  '',  '',  '',  '',  0,  0, 0, 0,  0,  0)</v>
      </c>
      <c r="S1589" s="19" t="str">
        <f t="shared" si="63"/>
        <v/>
      </c>
    </row>
    <row r="1590" spans="18:19" ht="15.75">
      <c r="R1590" s="18" t="str">
        <f t="shared" si="62"/>
        <v xml:space="preserve"> ( '', 'CRM', GETDATE(),  '',  '',  '',  '',  '',  0,  0, 0, 0,  0,  0)</v>
      </c>
      <c r="S1590" s="19" t="str">
        <f t="shared" si="63"/>
        <v/>
      </c>
    </row>
    <row r="1591" spans="18:19" ht="15.75">
      <c r="R1591" s="18" t="str">
        <f t="shared" si="62"/>
        <v xml:space="preserve"> ( '', 'CRM', GETDATE(),  '',  '',  '',  '',  '',  0,  0, 0, 0,  0,  0)</v>
      </c>
      <c r="S1591" s="19" t="str">
        <f t="shared" si="63"/>
        <v/>
      </c>
    </row>
    <row r="1592" spans="18:19" ht="15.75">
      <c r="R1592" s="18" t="str">
        <f t="shared" si="62"/>
        <v xml:space="preserve"> ( '', 'CRM', GETDATE(),  '',  '',  '',  '',  '',  0,  0, 0, 0,  0,  0)</v>
      </c>
      <c r="S1592" s="19" t="str">
        <f t="shared" si="63"/>
        <v/>
      </c>
    </row>
    <row r="1593" spans="18:19" ht="15.75">
      <c r="R1593" s="18" t="str">
        <f t="shared" si="62"/>
        <v xml:space="preserve"> ( '', 'CRM', GETDATE(),  '',  '',  '',  '',  '',  0,  0, 0, 0,  0,  0)</v>
      </c>
      <c r="S1593" s="19" t="str">
        <f t="shared" si="63"/>
        <v/>
      </c>
    </row>
    <row r="1594" spans="18:19" ht="15.75">
      <c r="R1594" s="18" t="str">
        <f t="shared" si="62"/>
        <v xml:space="preserve"> ( '', 'CRM', GETDATE(),  '',  '',  '',  '',  '',  0,  0, 0, 0,  0,  0)</v>
      </c>
      <c r="S1594" s="19" t="str">
        <f t="shared" si="63"/>
        <v/>
      </c>
    </row>
    <row r="1595" spans="18:19" ht="15.75">
      <c r="R1595" s="18" t="str">
        <f t="shared" si="62"/>
        <v xml:space="preserve"> ( '', 'CRM', GETDATE(),  '',  '',  '',  '',  '',  0,  0, 0, 0,  0,  0)</v>
      </c>
      <c r="S1595" s="19" t="str">
        <f t="shared" si="63"/>
        <v/>
      </c>
    </row>
    <row r="1596" spans="18:19" ht="15.75">
      <c r="R1596" s="18" t="str">
        <f t="shared" si="62"/>
        <v xml:space="preserve"> ( '', 'CRM', GETDATE(),  '',  '',  '',  '',  '',  0,  0, 0, 0,  0,  0)</v>
      </c>
      <c r="S1596" s="19" t="str">
        <f t="shared" si="63"/>
        <v/>
      </c>
    </row>
    <row r="1597" spans="18:19" ht="15.75">
      <c r="R1597" s="18" t="str">
        <f t="shared" si="62"/>
        <v xml:space="preserve"> ( '', 'CRM', GETDATE(),  '',  '',  '',  '',  '',  0,  0, 0, 0,  0,  0)</v>
      </c>
      <c r="S1597" s="19" t="str">
        <f t="shared" si="63"/>
        <v/>
      </c>
    </row>
    <row r="1598" spans="18:19" ht="15.75">
      <c r="R1598" s="18" t="str">
        <f t="shared" si="62"/>
        <v xml:space="preserve"> ( '', 'CRM', GETDATE(),  '',  '',  '',  '',  '',  0,  0, 0, 0,  0,  0)</v>
      </c>
      <c r="S1598" s="19" t="str">
        <f t="shared" si="63"/>
        <v/>
      </c>
    </row>
    <row r="1599" spans="18:19" ht="15.75">
      <c r="R1599" s="18" t="str">
        <f t="shared" si="62"/>
        <v xml:space="preserve"> ( '', 'CRM', GETDATE(),  '',  '',  '',  '',  '',  0,  0, 0, 0,  0,  0)</v>
      </c>
      <c r="S1599" s="19" t="str">
        <f t="shared" si="63"/>
        <v/>
      </c>
    </row>
    <row r="1600" spans="18:19" ht="15.75">
      <c r="R1600" s="18" t="str">
        <f t="shared" si="62"/>
        <v xml:space="preserve"> ( '', 'CRM', GETDATE(),  '',  '',  '',  '',  '',  0,  0, 0, 0,  0,  0)</v>
      </c>
      <c r="S1600" s="19" t="str">
        <f t="shared" si="63"/>
        <v/>
      </c>
    </row>
    <row r="1601" spans="18:19" ht="15.75">
      <c r="R1601" s="18" t="str">
        <f t="shared" si="62"/>
        <v xml:space="preserve"> ( '', 'CRM', GETDATE(),  '',  '',  '',  '',  '',  0,  0, 0, 0,  0,  0)</v>
      </c>
      <c r="S1601" s="19" t="str">
        <f t="shared" si="63"/>
        <v/>
      </c>
    </row>
    <row r="1602" spans="18:19" ht="15.75">
      <c r="R1602" s="18" t="str">
        <f t="shared" si="62"/>
        <v xml:space="preserve"> ( '', 'CRM', GETDATE(),  '',  '',  '',  '',  '',  0,  0, 0, 0,  0,  0)</v>
      </c>
      <c r="S1602" s="19" t="str">
        <f t="shared" si="63"/>
        <v/>
      </c>
    </row>
    <row r="1603" spans="18:19" ht="15.75">
      <c r="R1603" s="18" t="str">
        <f t="shared" si="62"/>
        <v xml:space="preserve"> ( '', 'CRM', GETDATE(),  '',  '',  '',  '',  '',  0,  0, 0, 0,  0,  0)</v>
      </c>
      <c r="S1603" s="19" t="str">
        <f t="shared" si="63"/>
        <v/>
      </c>
    </row>
    <row r="1604" spans="18:19" ht="15.75">
      <c r="R1604" s="18" t="str">
        <f t="shared" si="62"/>
        <v xml:space="preserve"> ( '', 'CRM', GETDATE(),  '',  '',  '',  '',  '',  0,  0, 0, 0,  0,  0)</v>
      </c>
      <c r="S1604" s="19" t="str">
        <f t="shared" si="63"/>
        <v/>
      </c>
    </row>
    <row r="1605" spans="18:19" ht="15.75">
      <c r="R1605" s="18" t="str">
        <f t="shared" ref="R1605:R1668" si="64">CONCATENATE(" ( '",I1605,"', 'CRM', GETDATE(),  '",B1605,"',  '",C1605,"',  '",E1605,"',  '",F1605,"',  '",G1605,"',  ",IF(J1605="SI",1,0),",  ",IF(K1605="SI",1,0),", ",IF(L1605="SI",1,0),", ",IF(N1605="X",1,0),",  ",IF(O1605="X",1,0),",  ",IF(P1605="X",1,0),")")</f>
        <v xml:space="preserve"> ( '', 'CRM', GETDATE(),  '',  '',  '',  '',  '',  0,  0, 0, 0,  0,  0)</v>
      </c>
      <c r="S1605" s="19" t="str">
        <f t="shared" ref="S1605:S1668" si="65">IF(I1605 &lt;&gt; "",CONCATENATE("INSERT INTO EXTRAMAGCRM ( CODART, UTENTEMODIFICA, DATAMODIFICA, GRUPPO, NATURA, CATEGORIASTAT, FAMIGLIA, CONCENTRAZIONE, SPECIALITIES, ECOCERT, COSMOS,SOLUZIONIA, SOLUZIONIB, SOLUZIONIC) VALUES ",R1605),"")</f>
        <v/>
      </c>
    </row>
    <row r="1606" spans="18:19" ht="15.75">
      <c r="R1606" s="18" t="str">
        <f t="shared" si="64"/>
        <v xml:space="preserve"> ( '', 'CRM', GETDATE(),  '',  '',  '',  '',  '',  0,  0, 0, 0,  0,  0)</v>
      </c>
      <c r="S1606" s="19" t="str">
        <f t="shared" si="65"/>
        <v/>
      </c>
    </row>
    <row r="1607" spans="18:19" ht="15.75">
      <c r="R1607" s="18" t="str">
        <f t="shared" si="64"/>
        <v xml:space="preserve"> ( '', 'CRM', GETDATE(),  '',  '',  '',  '',  '',  0,  0, 0, 0,  0,  0)</v>
      </c>
      <c r="S1607" s="19" t="str">
        <f t="shared" si="65"/>
        <v/>
      </c>
    </row>
    <row r="1608" spans="18:19" ht="15.75">
      <c r="R1608" s="18" t="str">
        <f t="shared" si="64"/>
        <v xml:space="preserve"> ( '', 'CRM', GETDATE(),  '',  '',  '',  '',  '',  0,  0, 0, 0,  0,  0)</v>
      </c>
      <c r="S1608" s="19" t="str">
        <f t="shared" si="65"/>
        <v/>
      </c>
    </row>
    <row r="1609" spans="18:19" ht="15.75">
      <c r="R1609" s="18" t="str">
        <f t="shared" si="64"/>
        <v xml:space="preserve"> ( '', 'CRM', GETDATE(),  '',  '',  '',  '',  '',  0,  0, 0, 0,  0,  0)</v>
      </c>
      <c r="S1609" s="19" t="str">
        <f t="shared" si="65"/>
        <v/>
      </c>
    </row>
    <row r="1610" spans="18:19" ht="15.75">
      <c r="R1610" s="18" t="str">
        <f t="shared" si="64"/>
        <v xml:space="preserve"> ( '', 'CRM', GETDATE(),  '',  '',  '',  '',  '',  0,  0, 0, 0,  0,  0)</v>
      </c>
      <c r="S1610" s="19" t="str">
        <f t="shared" si="65"/>
        <v/>
      </c>
    </row>
    <row r="1611" spans="18:19" ht="15.75">
      <c r="R1611" s="18" t="str">
        <f t="shared" si="64"/>
        <v xml:space="preserve"> ( '', 'CRM', GETDATE(),  '',  '',  '',  '',  '',  0,  0, 0, 0,  0,  0)</v>
      </c>
      <c r="S1611" s="19" t="str">
        <f t="shared" si="65"/>
        <v/>
      </c>
    </row>
    <row r="1612" spans="18:19" ht="15.75">
      <c r="R1612" s="18" t="str">
        <f t="shared" si="64"/>
        <v xml:space="preserve"> ( '', 'CRM', GETDATE(),  '',  '',  '',  '',  '',  0,  0, 0, 0,  0,  0)</v>
      </c>
      <c r="S1612" s="19" t="str">
        <f t="shared" si="65"/>
        <v/>
      </c>
    </row>
    <row r="1613" spans="18:19" ht="15.75">
      <c r="R1613" s="18" t="str">
        <f t="shared" si="64"/>
        <v xml:space="preserve"> ( '', 'CRM', GETDATE(),  '',  '',  '',  '',  '',  0,  0, 0, 0,  0,  0)</v>
      </c>
      <c r="S1613" s="19" t="str">
        <f t="shared" si="65"/>
        <v/>
      </c>
    </row>
    <row r="1614" spans="18:19" ht="15.75">
      <c r="R1614" s="18" t="str">
        <f t="shared" si="64"/>
        <v xml:space="preserve"> ( '', 'CRM', GETDATE(),  '',  '',  '',  '',  '',  0,  0, 0, 0,  0,  0)</v>
      </c>
      <c r="S1614" s="19" t="str">
        <f t="shared" si="65"/>
        <v/>
      </c>
    </row>
    <row r="1615" spans="18:19" ht="15.75">
      <c r="R1615" s="18" t="str">
        <f t="shared" si="64"/>
        <v xml:space="preserve"> ( '', 'CRM', GETDATE(),  '',  '',  '',  '',  '',  0,  0, 0, 0,  0,  0)</v>
      </c>
      <c r="S1615" s="19" t="str">
        <f t="shared" si="65"/>
        <v/>
      </c>
    </row>
    <row r="1616" spans="18:19" ht="15.75">
      <c r="R1616" s="18" t="str">
        <f t="shared" si="64"/>
        <v xml:space="preserve"> ( '', 'CRM', GETDATE(),  '',  '',  '',  '',  '',  0,  0, 0, 0,  0,  0)</v>
      </c>
      <c r="S1616" s="19" t="str">
        <f t="shared" si="65"/>
        <v/>
      </c>
    </row>
    <row r="1617" spans="18:19" ht="15.75">
      <c r="R1617" s="18" t="str">
        <f t="shared" si="64"/>
        <v xml:space="preserve"> ( '', 'CRM', GETDATE(),  '',  '',  '',  '',  '',  0,  0, 0, 0,  0,  0)</v>
      </c>
      <c r="S1617" s="19" t="str">
        <f t="shared" si="65"/>
        <v/>
      </c>
    </row>
    <row r="1618" spans="18:19" ht="15.75">
      <c r="R1618" s="18" t="str">
        <f t="shared" si="64"/>
        <v xml:space="preserve"> ( '', 'CRM', GETDATE(),  '',  '',  '',  '',  '',  0,  0, 0, 0,  0,  0)</v>
      </c>
      <c r="S1618" s="19" t="str">
        <f t="shared" si="65"/>
        <v/>
      </c>
    </row>
    <row r="1619" spans="18:19" ht="15.75">
      <c r="R1619" s="18" t="str">
        <f t="shared" si="64"/>
        <v xml:space="preserve"> ( '', 'CRM', GETDATE(),  '',  '',  '',  '',  '',  0,  0, 0, 0,  0,  0)</v>
      </c>
      <c r="S1619" s="19" t="str">
        <f t="shared" si="65"/>
        <v/>
      </c>
    </row>
    <row r="1620" spans="18:19" ht="15.75">
      <c r="R1620" s="18" t="str">
        <f t="shared" si="64"/>
        <v xml:space="preserve"> ( '', 'CRM', GETDATE(),  '',  '',  '',  '',  '',  0,  0, 0, 0,  0,  0)</v>
      </c>
      <c r="S1620" s="19" t="str">
        <f t="shared" si="65"/>
        <v/>
      </c>
    </row>
    <row r="1621" spans="18:19" ht="15.75">
      <c r="R1621" s="18" t="str">
        <f t="shared" si="64"/>
        <v xml:space="preserve"> ( '', 'CRM', GETDATE(),  '',  '',  '',  '',  '',  0,  0, 0, 0,  0,  0)</v>
      </c>
      <c r="S1621" s="19" t="str">
        <f t="shared" si="65"/>
        <v/>
      </c>
    </row>
    <row r="1622" spans="18:19" ht="15.75">
      <c r="R1622" s="18" t="str">
        <f t="shared" si="64"/>
        <v xml:space="preserve"> ( '', 'CRM', GETDATE(),  '',  '',  '',  '',  '',  0,  0, 0, 0,  0,  0)</v>
      </c>
      <c r="S1622" s="19" t="str">
        <f t="shared" si="65"/>
        <v/>
      </c>
    </row>
    <row r="1623" spans="18:19" ht="15.75">
      <c r="R1623" s="18" t="str">
        <f t="shared" si="64"/>
        <v xml:space="preserve"> ( '', 'CRM', GETDATE(),  '',  '',  '',  '',  '',  0,  0, 0, 0,  0,  0)</v>
      </c>
      <c r="S1623" s="19" t="str">
        <f t="shared" si="65"/>
        <v/>
      </c>
    </row>
    <row r="1624" spans="18:19" ht="15.75">
      <c r="R1624" s="18" t="str">
        <f t="shared" si="64"/>
        <v xml:space="preserve"> ( '', 'CRM', GETDATE(),  '',  '',  '',  '',  '',  0,  0, 0, 0,  0,  0)</v>
      </c>
      <c r="S1624" s="19" t="str">
        <f t="shared" si="65"/>
        <v/>
      </c>
    </row>
    <row r="1625" spans="18:19" ht="15.75">
      <c r="R1625" s="18" t="str">
        <f t="shared" si="64"/>
        <v xml:space="preserve"> ( '', 'CRM', GETDATE(),  '',  '',  '',  '',  '',  0,  0, 0, 0,  0,  0)</v>
      </c>
      <c r="S1625" s="19" t="str">
        <f t="shared" si="65"/>
        <v/>
      </c>
    </row>
    <row r="1626" spans="18:19" ht="15.75">
      <c r="R1626" s="18" t="str">
        <f t="shared" si="64"/>
        <v xml:space="preserve"> ( '', 'CRM', GETDATE(),  '',  '',  '',  '',  '',  0,  0, 0, 0,  0,  0)</v>
      </c>
      <c r="S1626" s="19" t="str">
        <f t="shared" si="65"/>
        <v/>
      </c>
    </row>
    <row r="1627" spans="18:19" ht="15.75">
      <c r="R1627" s="18" t="str">
        <f t="shared" si="64"/>
        <v xml:space="preserve"> ( '', 'CRM', GETDATE(),  '',  '',  '',  '',  '',  0,  0, 0, 0,  0,  0)</v>
      </c>
      <c r="S1627" s="19" t="str">
        <f t="shared" si="65"/>
        <v/>
      </c>
    </row>
    <row r="1628" spans="18:19" ht="15.75">
      <c r="R1628" s="18" t="str">
        <f t="shared" si="64"/>
        <v xml:space="preserve"> ( '', 'CRM', GETDATE(),  '',  '',  '',  '',  '',  0,  0, 0, 0,  0,  0)</v>
      </c>
      <c r="S1628" s="19" t="str">
        <f t="shared" si="65"/>
        <v/>
      </c>
    </row>
    <row r="1629" spans="18:19" ht="15.75">
      <c r="R1629" s="18" t="str">
        <f t="shared" si="64"/>
        <v xml:space="preserve"> ( '', 'CRM', GETDATE(),  '',  '',  '',  '',  '',  0,  0, 0, 0,  0,  0)</v>
      </c>
      <c r="S1629" s="19" t="str">
        <f t="shared" si="65"/>
        <v/>
      </c>
    </row>
    <row r="1630" spans="18:19" ht="15.75">
      <c r="R1630" s="18" t="str">
        <f t="shared" si="64"/>
        <v xml:space="preserve"> ( '', 'CRM', GETDATE(),  '',  '',  '',  '',  '',  0,  0, 0, 0,  0,  0)</v>
      </c>
      <c r="S1630" s="19" t="str">
        <f t="shared" si="65"/>
        <v/>
      </c>
    </row>
    <row r="1631" spans="18:19" ht="15.75">
      <c r="R1631" s="18" t="str">
        <f t="shared" si="64"/>
        <v xml:space="preserve"> ( '', 'CRM', GETDATE(),  '',  '',  '',  '',  '',  0,  0, 0, 0,  0,  0)</v>
      </c>
      <c r="S1631" s="19" t="str">
        <f t="shared" si="65"/>
        <v/>
      </c>
    </row>
    <row r="1632" spans="18:19" ht="15.75">
      <c r="R1632" s="18" t="str">
        <f t="shared" si="64"/>
        <v xml:space="preserve"> ( '', 'CRM', GETDATE(),  '',  '',  '',  '',  '',  0,  0, 0, 0,  0,  0)</v>
      </c>
      <c r="S1632" s="19" t="str">
        <f t="shared" si="65"/>
        <v/>
      </c>
    </row>
    <row r="1633" spans="18:19" ht="15.75">
      <c r="R1633" s="18" t="str">
        <f t="shared" si="64"/>
        <v xml:space="preserve"> ( '', 'CRM', GETDATE(),  '',  '',  '',  '',  '',  0,  0, 0, 0,  0,  0)</v>
      </c>
      <c r="S1633" s="19" t="str">
        <f t="shared" si="65"/>
        <v/>
      </c>
    </row>
    <row r="1634" spans="18:19" ht="15.75">
      <c r="R1634" s="18" t="str">
        <f t="shared" si="64"/>
        <v xml:space="preserve"> ( '', 'CRM', GETDATE(),  '',  '',  '',  '',  '',  0,  0, 0, 0,  0,  0)</v>
      </c>
      <c r="S1634" s="19" t="str">
        <f t="shared" si="65"/>
        <v/>
      </c>
    </row>
    <row r="1635" spans="18:19" ht="15.75">
      <c r="R1635" s="18" t="str">
        <f t="shared" si="64"/>
        <v xml:space="preserve"> ( '', 'CRM', GETDATE(),  '',  '',  '',  '',  '',  0,  0, 0, 0,  0,  0)</v>
      </c>
      <c r="S1635" s="19" t="str">
        <f t="shared" si="65"/>
        <v/>
      </c>
    </row>
    <row r="1636" spans="18:19" ht="15.75">
      <c r="R1636" s="18" t="str">
        <f t="shared" si="64"/>
        <v xml:space="preserve"> ( '', 'CRM', GETDATE(),  '',  '',  '',  '',  '',  0,  0, 0, 0,  0,  0)</v>
      </c>
      <c r="S1636" s="19" t="str">
        <f t="shared" si="65"/>
        <v/>
      </c>
    </row>
    <row r="1637" spans="18:19" ht="15.75">
      <c r="R1637" s="18" t="str">
        <f t="shared" si="64"/>
        <v xml:space="preserve"> ( '', 'CRM', GETDATE(),  '',  '',  '',  '',  '',  0,  0, 0, 0,  0,  0)</v>
      </c>
      <c r="S1637" s="19" t="str">
        <f t="shared" si="65"/>
        <v/>
      </c>
    </row>
    <row r="1638" spans="18:19" ht="15.75">
      <c r="R1638" s="18" t="str">
        <f t="shared" si="64"/>
        <v xml:space="preserve"> ( '', 'CRM', GETDATE(),  '',  '',  '',  '',  '',  0,  0, 0, 0,  0,  0)</v>
      </c>
      <c r="S1638" s="19" t="str">
        <f t="shared" si="65"/>
        <v/>
      </c>
    </row>
    <row r="1639" spans="18:19" ht="15.75">
      <c r="R1639" s="18" t="str">
        <f t="shared" si="64"/>
        <v xml:space="preserve"> ( '', 'CRM', GETDATE(),  '',  '',  '',  '',  '',  0,  0, 0, 0,  0,  0)</v>
      </c>
      <c r="S1639" s="19" t="str">
        <f t="shared" si="65"/>
        <v/>
      </c>
    </row>
    <row r="1640" spans="18:19" ht="15.75">
      <c r="R1640" s="18" t="str">
        <f t="shared" si="64"/>
        <v xml:space="preserve"> ( '', 'CRM', GETDATE(),  '',  '',  '',  '',  '',  0,  0, 0, 0,  0,  0)</v>
      </c>
      <c r="S1640" s="19" t="str">
        <f t="shared" si="65"/>
        <v/>
      </c>
    </row>
    <row r="1641" spans="18:19" ht="15.75">
      <c r="R1641" s="18" t="str">
        <f t="shared" si="64"/>
        <v xml:space="preserve"> ( '', 'CRM', GETDATE(),  '',  '',  '',  '',  '',  0,  0, 0, 0,  0,  0)</v>
      </c>
      <c r="S1641" s="19" t="str">
        <f t="shared" si="65"/>
        <v/>
      </c>
    </row>
    <row r="1642" spans="18:19" ht="15.75">
      <c r="R1642" s="18" t="str">
        <f t="shared" si="64"/>
        <v xml:space="preserve"> ( '', 'CRM', GETDATE(),  '',  '',  '',  '',  '',  0,  0, 0, 0,  0,  0)</v>
      </c>
      <c r="S1642" s="19" t="str">
        <f t="shared" si="65"/>
        <v/>
      </c>
    </row>
    <row r="1643" spans="18:19" ht="15.75">
      <c r="R1643" s="18" t="str">
        <f t="shared" si="64"/>
        <v xml:space="preserve"> ( '', 'CRM', GETDATE(),  '',  '',  '',  '',  '',  0,  0, 0, 0,  0,  0)</v>
      </c>
      <c r="S1643" s="19" t="str">
        <f t="shared" si="65"/>
        <v/>
      </c>
    </row>
    <row r="1644" spans="18:19" ht="15.75">
      <c r="R1644" s="18" t="str">
        <f t="shared" si="64"/>
        <v xml:space="preserve"> ( '', 'CRM', GETDATE(),  '',  '',  '',  '',  '',  0,  0, 0, 0,  0,  0)</v>
      </c>
      <c r="S1644" s="19" t="str">
        <f t="shared" si="65"/>
        <v/>
      </c>
    </row>
    <row r="1645" spans="18:19" ht="15.75">
      <c r="R1645" s="18" t="str">
        <f t="shared" si="64"/>
        <v xml:space="preserve"> ( '', 'CRM', GETDATE(),  '',  '',  '',  '',  '',  0,  0, 0, 0,  0,  0)</v>
      </c>
      <c r="S1645" s="19" t="str">
        <f t="shared" si="65"/>
        <v/>
      </c>
    </row>
    <row r="1646" spans="18:19" ht="15.75">
      <c r="R1646" s="18" t="str">
        <f t="shared" si="64"/>
        <v xml:space="preserve"> ( '', 'CRM', GETDATE(),  '',  '',  '',  '',  '',  0,  0, 0, 0,  0,  0)</v>
      </c>
      <c r="S1646" s="19" t="str">
        <f t="shared" si="65"/>
        <v/>
      </c>
    </row>
    <row r="1647" spans="18:19" ht="15.75">
      <c r="R1647" s="18" t="str">
        <f t="shared" si="64"/>
        <v xml:space="preserve"> ( '', 'CRM', GETDATE(),  '',  '',  '',  '',  '',  0,  0, 0, 0,  0,  0)</v>
      </c>
      <c r="S1647" s="19" t="str">
        <f t="shared" si="65"/>
        <v/>
      </c>
    </row>
    <row r="1648" spans="18:19" ht="15.75">
      <c r="R1648" s="18" t="str">
        <f t="shared" si="64"/>
        <v xml:space="preserve"> ( '', 'CRM', GETDATE(),  '',  '',  '',  '',  '',  0,  0, 0, 0,  0,  0)</v>
      </c>
      <c r="S1648" s="19" t="str">
        <f t="shared" si="65"/>
        <v/>
      </c>
    </row>
    <row r="1649" spans="18:19" ht="15.75">
      <c r="R1649" s="18" t="str">
        <f t="shared" si="64"/>
        <v xml:space="preserve"> ( '', 'CRM', GETDATE(),  '',  '',  '',  '',  '',  0,  0, 0, 0,  0,  0)</v>
      </c>
      <c r="S1649" s="19" t="str">
        <f t="shared" si="65"/>
        <v/>
      </c>
    </row>
    <row r="1650" spans="18:19" ht="15.75">
      <c r="R1650" s="18" t="str">
        <f t="shared" si="64"/>
        <v xml:space="preserve"> ( '', 'CRM', GETDATE(),  '',  '',  '',  '',  '',  0,  0, 0, 0,  0,  0)</v>
      </c>
      <c r="S1650" s="19" t="str">
        <f t="shared" si="65"/>
        <v/>
      </c>
    </row>
    <row r="1651" spans="18:19" ht="15.75">
      <c r="R1651" s="18" t="str">
        <f t="shared" si="64"/>
        <v xml:space="preserve"> ( '', 'CRM', GETDATE(),  '',  '',  '',  '',  '',  0,  0, 0, 0,  0,  0)</v>
      </c>
      <c r="S1651" s="19" t="str">
        <f t="shared" si="65"/>
        <v/>
      </c>
    </row>
    <row r="1652" spans="18:19" ht="15.75">
      <c r="R1652" s="18" t="str">
        <f t="shared" si="64"/>
        <v xml:space="preserve"> ( '', 'CRM', GETDATE(),  '',  '',  '',  '',  '',  0,  0, 0, 0,  0,  0)</v>
      </c>
      <c r="S1652" s="19" t="str">
        <f t="shared" si="65"/>
        <v/>
      </c>
    </row>
    <row r="1653" spans="18:19" ht="15.75">
      <c r="R1653" s="18" t="str">
        <f t="shared" si="64"/>
        <v xml:space="preserve"> ( '', 'CRM', GETDATE(),  '',  '',  '',  '',  '',  0,  0, 0, 0,  0,  0)</v>
      </c>
      <c r="S1653" s="19" t="str">
        <f t="shared" si="65"/>
        <v/>
      </c>
    </row>
    <row r="1654" spans="18:19" ht="15.75">
      <c r="R1654" s="18" t="str">
        <f t="shared" si="64"/>
        <v xml:space="preserve"> ( '', 'CRM', GETDATE(),  '',  '',  '',  '',  '',  0,  0, 0, 0,  0,  0)</v>
      </c>
      <c r="S1654" s="19" t="str">
        <f t="shared" si="65"/>
        <v/>
      </c>
    </row>
    <row r="1655" spans="18:19" ht="15.75">
      <c r="R1655" s="18" t="str">
        <f t="shared" si="64"/>
        <v xml:space="preserve"> ( '', 'CRM', GETDATE(),  '',  '',  '',  '',  '',  0,  0, 0, 0,  0,  0)</v>
      </c>
      <c r="S1655" s="19" t="str">
        <f t="shared" si="65"/>
        <v/>
      </c>
    </row>
    <row r="1656" spans="18:19" ht="15.75">
      <c r="R1656" s="18" t="str">
        <f t="shared" si="64"/>
        <v xml:space="preserve"> ( '', 'CRM', GETDATE(),  '',  '',  '',  '',  '',  0,  0, 0, 0,  0,  0)</v>
      </c>
      <c r="S1656" s="19" t="str">
        <f t="shared" si="65"/>
        <v/>
      </c>
    </row>
    <row r="1657" spans="18:19" ht="15.75">
      <c r="R1657" s="18" t="str">
        <f t="shared" si="64"/>
        <v xml:space="preserve"> ( '', 'CRM', GETDATE(),  '',  '',  '',  '',  '',  0,  0, 0, 0,  0,  0)</v>
      </c>
      <c r="S1657" s="19" t="str">
        <f t="shared" si="65"/>
        <v/>
      </c>
    </row>
    <row r="1658" spans="18:19" ht="15.75">
      <c r="R1658" s="18" t="str">
        <f t="shared" si="64"/>
        <v xml:space="preserve"> ( '', 'CRM', GETDATE(),  '',  '',  '',  '',  '',  0,  0, 0, 0,  0,  0)</v>
      </c>
      <c r="S1658" s="19" t="str">
        <f t="shared" si="65"/>
        <v/>
      </c>
    </row>
    <row r="1659" spans="18:19" ht="15.75">
      <c r="R1659" s="18" t="str">
        <f t="shared" si="64"/>
        <v xml:space="preserve"> ( '', 'CRM', GETDATE(),  '',  '',  '',  '',  '',  0,  0, 0, 0,  0,  0)</v>
      </c>
      <c r="S1659" s="19" t="str">
        <f t="shared" si="65"/>
        <v/>
      </c>
    </row>
    <row r="1660" spans="18:19" ht="15.75">
      <c r="R1660" s="18" t="str">
        <f t="shared" si="64"/>
        <v xml:space="preserve"> ( '', 'CRM', GETDATE(),  '',  '',  '',  '',  '',  0,  0, 0, 0,  0,  0)</v>
      </c>
      <c r="S1660" s="19" t="str">
        <f t="shared" si="65"/>
        <v/>
      </c>
    </row>
    <row r="1661" spans="18:19" ht="15.75">
      <c r="R1661" s="18" t="str">
        <f t="shared" si="64"/>
        <v xml:space="preserve"> ( '', 'CRM', GETDATE(),  '',  '',  '',  '',  '',  0,  0, 0, 0,  0,  0)</v>
      </c>
      <c r="S1661" s="19" t="str">
        <f t="shared" si="65"/>
        <v/>
      </c>
    </row>
    <row r="1662" spans="18:19" ht="15.75">
      <c r="R1662" s="18" t="str">
        <f t="shared" si="64"/>
        <v xml:space="preserve"> ( '', 'CRM', GETDATE(),  '',  '',  '',  '',  '',  0,  0, 0, 0,  0,  0)</v>
      </c>
      <c r="S1662" s="19" t="str">
        <f t="shared" si="65"/>
        <v/>
      </c>
    </row>
    <row r="1663" spans="18:19" ht="15.75">
      <c r="R1663" s="18" t="str">
        <f t="shared" si="64"/>
        <v xml:space="preserve"> ( '', 'CRM', GETDATE(),  '',  '',  '',  '',  '',  0,  0, 0, 0,  0,  0)</v>
      </c>
      <c r="S1663" s="19" t="str">
        <f t="shared" si="65"/>
        <v/>
      </c>
    </row>
    <row r="1664" spans="18:19" ht="15.75">
      <c r="R1664" s="18" t="str">
        <f t="shared" si="64"/>
        <v xml:space="preserve"> ( '', 'CRM', GETDATE(),  '',  '',  '',  '',  '',  0,  0, 0, 0,  0,  0)</v>
      </c>
      <c r="S1664" s="19" t="str">
        <f t="shared" si="65"/>
        <v/>
      </c>
    </row>
    <row r="1665" spans="18:19" ht="15.75">
      <c r="R1665" s="18" t="str">
        <f t="shared" si="64"/>
        <v xml:space="preserve"> ( '', 'CRM', GETDATE(),  '',  '',  '',  '',  '',  0,  0, 0, 0,  0,  0)</v>
      </c>
      <c r="S1665" s="19" t="str">
        <f t="shared" si="65"/>
        <v/>
      </c>
    </row>
    <row r="1666" spans="18:19" ht="15.75">
      <c r="R1666" s="18" t="str">
        <f t="shared" si="64"/>
        <v xml:space="preserve"> ( '', 'CRM', GETDATE(),  '',  '',  '',  '',  '',  0,  0, 0, 0,  0,  0)</v>
      </c>
      <c r="S1666" s="19" t="str">
        <f t="shared" si="65"/>
        <v/>
      </c>
    </row>
    <row r="1667" spans="18:19" ht="15.75">
      <c r="R1667" s="18" t="str">
        <f t="shared" si="64"/>
        <v xml:space="preserve"> ( '', 'CRM', GETDATE(),  '',  '',  '',  '',  '',  0,  0, 0, 0,  0,  0)</v>
      </c>
      <c r="S1667" s="19" t="str">
        <f t="shared" si="65"/>
        <v/>
      </c>
    </row>
    <row r="1668" spans="18:19" ht="15.75">
      <c r="R1668" s="18" t="str">
        <f t="shared" si="64"/>
        <v xml:space="preserve"> ( '', 'CRM', GETDATE(),  '',  '',  '',  '',  '',  0,  0, 0, 0,  0,  0)</v>
      </c>
      <c r="S1668" s="19" t="str">
        <f t="shared" si="65"/>
        <v/>
      </c>
    </row>
    <row r="1669" spans="18:19" ht="15.75">
      <c r="R1669" s="18" t="str">
        <f t="shared" ref="R1669:R1698" si="66">CONCATENATE(" ( '",I1669,"', 'CRM', GETDATE(),  '",B1669,"',  '",C1669,"',  '",E1669,"',  '",F1669,"',  '",G1669,"',  ",IF(J1669="SI",1,0),",  ",IF(K1669="SI",1,0),", ",IF(L1669="SI",1,0),", ",IF(N1669="X",1,0),",  ",IF(O1669="X",1,0),",  ",IF(P1669="X",1,0),")")</f>
        <v xml:space="preserve"> ( '', 'CRM', GETDATE(),  '',  '',  '',  '',  '',  0,  0, 0, 0,  0,  0)</v>
      </c>
      <c r="S1669" s="19" t="str">
        <f t="shared" ref="S1669:S1690" si="67">IF(I1669 &lt;&gt; "",CONCATENATE("INSERT INTO EXTRAMAGCRM ( CODART, UTENTEMODIFICA, DATAMODIFICA, GRUPPO, NATURA, CATEGORIASTAT, FAMIGLIA, CONCENTRAZIONE, SPECIALITIES, ECOCERT, COSMOS,SOLUZIONIA, SOLUZIONIB, SOLUZIONIC) VALUES ",R1669),"")</f>
        <v/>
      </c>
    </row>
    <row r="1670" spans="18:19" ht="15.75">
      <c r="R1670" s="18" t="str">
        <f t="shared" si="66"/>
        <v xml:space="preserve"> ( '', 'CRM', GETDATE(),  '',  '',  '',  '',  '',  0,  0, 0, 0,  0,  0)</v>
      </c>
      <c r="S1670" s="19" t="str">
        <f t="shared" si="67"/>
        <v/>
      </c>
    </row>
    <row r="1671" spans="18:19" ht="15.75">
      <c r="R1671" s="18" t="str">
        <f t="shared" si="66"/>
        <v xml:space="preserve"> ( '', 'CRM', GETDATE(),  '',  '',  '',  '',  '',  0,  0, 0, 0,  0,  0)</v>
      </c>
      <c r="S1671" s="19" t="str">
        <f t="shared" si="67"/>
        <v/>
      </c>
    </row>
    <row r="1672" spans="18:19" ht="15.75">
      <c r="R1672" s="18" t="str">
        <f t="shared" si="66"/>
        <v xml:space="preserve"> ( '', 'CRM', GETDATE(),  '',  '',  '',  '',  '',  0,  0, 0, 0,  0,  0)</v>
      </c>
      <c r="S1672" s="19" t="str">
        <f t="shared" si="67"/>
        <v/>
      </c>
    </row>
    <row r="1673" spans="18:19" ht="15.75">
      <c r="R1673" s="18" t="str">
        <f t="shared" si="66"/>
        <v xml:space="preserve"> ( '', 'CRM', GETDATE(),  '',  '',  '',  '',  '',  0,  0, 0, 0,  0,  0)</v>
      </c>
      <c r="S1673" s="19" t="str">
        <f t="shared" si="67"/>
        <v/>
      </c>
    </row>
    <row r="1674" spans="18:19" ht="15.75">
      <c r="R1674" s="18" t="str">
        <f t="shared" si="66"/>
        <v xml:space="preserve"> ( '', 'CRM', GETDATE(),  '',  '',  '',  '',  '',  0,  0, 0, 0,  0,  0)</v>
      </c>
      <c r="S1674" s="19" t="str">
        <f t="shared" si="67"/>
        <v/>
      </c>
    </row>
    <row r="1675" spans="18:19" ht="15.75">
      <c r="R1675" s="18" t="str">
        <f t="shared" si="66"/>
        <v xml:space="preserve"> ( '', 'CRM', GETDATE(),  '',  '',  '',  '',  '',  0,  0, 0, 0,  0,  0)</v>
      </c>
      <c r="S1675" s="19" t="str">
        <f t="shared" si="67"/>
        <v/>
      </c>
    </row>
    <row r="1676" spans="18:19" ht="15.75">
      <c r="R1676" s="18" t="str">
        <f t="shared" si="66"/>
        <v xml:space="preserve"> ( '', 'CRM', GETDATE(),  '',  '',  '',  '',  '',  0,  0, 0, 0,  0,  0)</v>
      </c>
      <c r="S1676" s="19" t="str">
        <f t="shared" si="67"/>
        <v/>
      </c>
    </row>
    <row r="1677" spans="18:19" ht="15.75">
      <c r="R1677" s="18" t="str">
        <f t="shared" si="66"/>
        <v xml:space="preserve"> ( '', 'CRM', GETDATE(),  '',  '',  '',  '',  '',  0,  0, 0, 0,  0,  0)</v>
      </c>
      <c r="S1677" s="19" t="str">
        <f t="shared" si="67"/>
        <v/>
      </c>
    </row>
    <row r="1678" spans="18:19" ht="15.75">
      <c r="R1678" s="18" t="str">
        <f t="shared" si="66"/>
        <v xml:space="preserve"> ( '', 'CRM', GETDATE(),  '',  '',  '',  '',  '',  0,  0, 0, 0,  0,  0)</v>
      </c>
      <c r="S1678" s="19" t="str">
        <f t="shared" si="67"/>
        <v/>
      </c>
    </row>
    <row r="1679" spans="18:19" ht="15.75">
      <c r="R1679" s="18" t="str">
        <f t="shared" si="66"/>
        <v xml:space="preserve"> ( '', 'CRM', GETDATE(),  '',  '',  '',  '',  '',  0,  0, 0, 0,  0,  0)</v>
      </c>
      <c r="S1679" s="19" t="str">
        <f t="shared" si="67"/>
        <v/>
      </c>
    </row>
    <row r="1680" spans="18:19" ht="15.75">
      <c r="R1680" s="18" t="str">
        <f t="shared" si="66"/>
        <v xml:space="preserve"> ( '', 'CRM', GETDATE(),  '',  '',  '',  '',  '',  0,  0, 0, 0,  0,  0)</v>
      </c>
      <c r="S1680" s="19" t="str">
        <f t="shared" si="67"/>
        <v/>
      </c>
    </row>
    <row r="1681" spans="18:19" ht="15.75">
      <c r="R1681" s="18" t="str">
        <f t="shared" si="66"/>
        <v xml:space="preserve"> ( '', 'CRM', GETDATE(),  '',  '',  '',  '',  '',  0,  0, 0, 0,  0,  0)</v>
      </c>
      <c r="S1681" s="19" t="str">
        <f t="shared" si="67"/>
        <v/>
      </c>
    </row>
    <row r="1682" spans="18:19" ht="15.75">
      <c r="R1682" s="18" t="str">
        <f t="shared" si="66"/>
        <v xml:space="preserve"> ( '', 'CRM', GETDATE(),  '',  '',  '',  '',  '',  0,  0, 0, 0,  0,  0)</v>
      </c>
      <c r="S1682" s="19" t="str">
        <f t="shared" si="67"/>
        <v/>
      </c>
    </row>
    <row r="1683" spans="18:19" ht="15.75">
      <c r="R1683" s="18" t="str">
        <f t="shared" si="66"/>
        <v xml:space="preserve"> ( '', 'CRM', GETDATE(),  '',  '',  '',  '',  '',  0,  0, 0, 0,  0,  0)</v>
      </c>
      <c r="S1683" s="19" t="str">
        <f t="shared" si="67"/>
        <v/>
      </c>
    </row>
    <row r="1684" spans="18:19" ht="15.75">
      <c r="R1684" s="18" t="str">
        <f t="shared" si="66"/>
        <v xml:space="preserve"> ( '', 'CRM', GETDATE(),  '',  '',  '',  '',  '',  0,  0, 0, 0,  0,  0)</v>
      </c>
      <c r="S1684" s="19" t="str">
        <f t="shared" si="67"/>
        <v/>
      </c>
    </row>
    <row r="1685" spans="18:19" ht="15.75">
      <c r="R1685" s="18" t="str">
        <f t="shared" si="66"/>
        <v xml:space="preserve"> ( '', 'CRM', GETDATE(),  '',  '',  '',  '',  '',  0,  0, 0, 0,  0,  0)</v>
      </c>
      <c r="S1685" s="19" t="str">
        <f t="shared" si="67"/>
        <v/>
      </c>
    </row>
    <row r="1686" spans="18:19" ht="15.75">
      <c r="R1686" s="18" t="str">
        <f t="shared" si="66"/>
        <v xml:space="preserve"> ( '', 'CRM', GETDATE(),  '',  '',  '',  '',  '',  0,  0, 0, 0,  0,  0)</v>
      </c>
      <c r="S1686" s="19" t="str">
        <f t="shared" si="67"/>
        <v/>
      </c>
    </row>
    <row r="1687" spans="18:19" ht="15.75">
      <c r="R1687" s="18" t="str">
        <f t="shared" si="66"/>
        <v xml:space="preserve"> ( '', 'CRM', GETDATE(),  '',  '',  '',  '',  '',  0,  0, 0, 0,  0,  0)</v>
      </c>
      <c r="S1687" s="19" t="str">
        <f t="shared" si="67"/>
        <v/>
      </c>
    </row>
    <row r="1688" spans="18:19" ht="15.75">
      <c r="R1688" s="18" t="str">
        <f t="shared" si="66"/>
        <v xml:space="preserve"> ( '', 'CRM', GETDATE(),  '',  '',  '',  '',  '',  0,  0, 0, 0,  0,  0)</v>
      </c>
      <c r="S1688" s="19" t="str">
        <f t="shared" si="67"/>
        <v/>
      </c>
    </row>
    <row r="1689" spans="18:19" ht="15.75">
      <c r="R1689" s="18" t="str">
        <f t="shared" si="66"/>
        <v xml:space="preserve"> ( '', 'CRM', GETDATE(),  '',  '',  '',  '',  '',  0,  0, 0, 0,  0,  0)</v>
      </c>
      <c r="S1689" s="19" t="str">
        <f t="shared" si="67"/>
        <v/>
      </c>
    </row>
    <row r="1690" spans="18:19" ht="15.75">
      <c r="R1690" s="18" t="str">
        <f t="shared" si="66"/>
        <v xml:space="preserve"> ( '', 'CRM', GETDATE(),  '',  '',  '',  '',  '',  0,  0, 0, 0,  0,  0)</v>
      </c>
      <c r="S1690" s="19" t="str">
        <f t="shared" si="67"/>
        <v/>
      </c>
    </row>
    <row r="1691" spans="18:19" ht="15.75">
      <c r="R1691" s="18" t="str">
        <f t="shared" si="66"/>
        <v xml:space="preserve"> ( '', 'CRM', GETDATE(),  '',  '',  '',  '',  '',  0,  0, 0, 0,  0,  0)</v>
      </c>
      <c r="S1691" s="19" t="str">
        <f>IF(I1691 &lt;&gt; "",CONCATENATE("INSERT INTO EXTRAMAGCRM ( CODART, UTENTEMODIFICA, DATAMODIFICA, GRUPPO, NATURA, CATEGORIASTAT, FAMIGLIA, CONCENTRAZIONE, SPECIALITIES, ECOCERT, COSMOS,SOLUZIONIA, SOLUZIONIB, SOLUZIONIC) VALUES ",R1691),"")</f>
        <v/>
      </c>
    </row>
    <row r="1692" spans="18:19" ht="15.75">
      <c r="R1692" s="18" t="str">
        <f t="shared" si="66"/>
        <v xml:space="preserve"> ( '', 'CRM', GETDATE(),  '',  '',  '',  '',  '',  0,  0, 0, 0,  0,  0)</v>
      </c>
      <c r="S1692" s="19" t="str">
        <f t="shared" ref="S1692:S1709" si="68">IF(I1692 &lt;&gt; "",CONCATENATE("INSERT INTO EXTRAMAGCRM ( CODART, UTENTEMODIFICA, DATAMODIFICA, GRUPPO, NATURA, CATEGORIASTAT, FAMIGLIA, CONCENTRAZIONE, SPECIALITIES, ECOCERT, COSMOS,SOLUZIONIA, SOLUZIONIB, SOLUZIONIC) VALUES ",R1692),"")</f>
        <v/>
      </c>
    </row>
    <row r="1693" spans="18:19" ht="15.75">
      <c r="R1693" s="18" t="str">
        <f t="shared" si="66"/>
        <v xml:space="preserve"> ( '', 'CRM', GETDATE(),  '',  '',  '',  '',  '',  0,  0, 0, 0,  0,  0)</v>
      </c>
      <c r="S1693" s="19" t="str">
        <f t="shared" si="68"/>
        <v/>
      </c>
    </row>
    <row r="1694" spans="18:19" ht="15.75">
      <c r="R1694" s="18" t="str">
        <f t="shared" si="66"/>
        <v xml:space="preserve"> ( '', 'CRM', GETDATE(),  '',  '',  '',  '',  '',  0,  0, 0, 0,  0,  0)</v>
      </c>
      <c r="S1694" s="19" t="str">
        <f t="shared" si="68"/>
        <v/>
      </c>
    </row>
    <row r="1695" spans="18:19" ht="15.75">
      <c r="R1695" s="18" t="str">
        <f t="shared" si="66"/>
        <v xml:space="preserve"> ( '', 'CRM', GETDATE(),  '',  '',  '',  '',  '',  0,  0, 0, 0,  0,  0)</v>
      </c>
      <c r="S1695" s="19" t="str">
        <f t="shared" si="68"/>
        <v/>
      </c>
    </row>
    <row r="1696" spans="18:19" ht="15.75">
      <c r="R1696" s="18" t="str">
        <f t="shared" si="66"/>
        <v xml:space="preserve"> ( '', 'CRM', GETDATE(),  '',  '',  '',  '',  '',  0,  0, 0, 0,  0,  0)</v>
      </c>
      <c r="S1696" s="19" t="str">
        <f t="shared" si="68"/>
        <v/>
      </c>
    </row>
    <row r="1697" spans="18:19" ht="15.75">
      <c r="R1697" s="18" t="str">
        <f t="shared" si="66"/>
        <v xml:space="preserve"> ( '', 'CRM', GETDATE(),  '',  '',  '',  '',  '',  0,  0, 0, 0,  0,  0)</v>
      </c>
      <c r="S1697" s="19" t="str">
        <f t="shared" si="68"/>
        <v/>
      </c>
    </row>
    <row r="1698" spans="18:19" ht="15.75">
      <c r="R1698" s="18" t="str">
        <f t="shared" si="66"/>
        <v xml:space="preserve"> ( '', 'CRM', GETDATE(),  '',  '',  '',  '',  '',  0,  0, 0, 0,  0,  0)</v>
      </c>
      <c r="S1698" s="19" t="str">
        <f t="shared" si="68"/>
        <v/>
      </c>
    </row>
    <row r="1699" spans="18:19" ht="15.75">
      <c r="S1699" s="19" t="str">
        <f t="shared" si="68"/>
        <v/>
      </c>
    </row>
    <row r="1700" spans="18:19" ht="15.75">
      <c r="S1700" s="19" t="str">
        <f t="shared" si="68"/>
        <v/>
      </c>
    </row>
    <row r="1701" spans="18:19" ht="15.75">
      <c r="S1701" s="19" t="str">
        <f t="shared" si="68"/>
        <v/>
      </c>
    </row>
    <row r="1702" spans="18:19" ht="15.75">
      <c r="S1702" s="19" t="str">
        <f t="shared" si="68"/>
        <v/>
      </c>
    </row>
    <row r="1703" spans="18:19" ht="15.75">
      <c r="S1703" s="19" t="str">
        <f t="shared" si="68"/>
        <v/>
      </c>
    </row>
    <row r="1704" spans="18:19" ht="15.75">
      <c r="S1704" s="19" t="str">
        <f t="shared" si="68"/>
        <v/>
      </c>
    </row>
    <row r="1705" spans="18:19" ht="15.75">
      <c r="S1705" s="19" t="str">
        <f t="shared" si="68"/>
        <v/>
      </c>
    </row>
    <row r="1706" spans="18:19" ht="15.75">
      <c r="S1706" s="19" t="str">
        <f t="shared" si="68"/>
        <v/>
      </c>
    </row>
    <row r="1707" spans="18:19" ht="15.75">
      <c r="S1707" s="19" t="str">
        <f t="shared" si="68"/>
        <v/>
      </c>
    </row>
    <row r="1708" spans="18:19" ht="15.75">
      <c r="S1708" s="19" t="str">
        <f t="shared" si="68"/>
        <v/>
      </c>
    </row>
    <row r="1709" spans="18:19" ht="15.75">
      <c r="S1709" s="19" t="str">
        <f t="shared" si="68"/>
        <v/>
      </c>
    </row>
  </sheetData>
  <autoFilter ref="A3:P447">
    <filterColumn colId="14"/>
  </autoFilter>
  <sortState ref="A4:L425">
    <sortCondition descending="1" ref="E3"/>
  </sortState>
  <conditionalFormatting sqref="I418:I423">
    <cfRule type="duplicateValues" dxfId="14" priority="31"/>
  </conditionalFormatting>
  <conditionalFormatting sqref="I448:I1048576 I1:I423">
    <cfRule type="duplicateValues" dxfId="13" priority="28"/>
    <cfRule type="duplicateValues" dxfId="12" priority="29"/>
    <cfRule type="duplicateValues" dxfId="11" priority="30"/>
  </conditionalFormatting>
  <conditionalFormatting sqref="I434:I439">
    <cfRule type="duplicateValues" dxfId="10" priority="7"/>
    <cfRule type="duplicateValues" dxfId="9" priority="8"/>
    <cfRule type="duplicateValues" dxfId="8" priority="9"/>
  </conditionalFormatting>
  <conditionalFormatting sqref="I440 I424:I433">
    <cfRule type="duplicateValues" dxfId="7" priority="10"/>
    <cfRule type="duplicateValues" dxfId="6" priority="11"/>
    <cfRule type="duplicateValues" dxfId="5" priority="12"/>
  </conditionalFormatting>
  <conditionalFormatting sqref="I447">
    <cfRule type="duplicateValues" dxfId="4" priority="2"/>
    <cfRule type="duplicateValues" dxfId="3" priority="3"/>
    <cfRule type="duplicateValues" dxfId="2" priority="4"/>
  </conditionalFormatting>
  <conditionalFormatting sqref="I447">
    <cfRule type="duplicateValues" dxfId="1" priority="5"/>
  </conditionalFormatting>
  <conditionalFormatting sqref="I4:I447">
    <cfRule type="duplicateValues" dxfId="0" priority="42"/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PM_da completare_REV (3)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Simoncini</dc:creator>
  <cp:lastModifiedBy>italcom</cp:lastModifiedBy>
  <dcterms:created xsi:type="dcterms:W3CDTF">2017-01-31T14:18:57Z</dcterms:created>
  <dcterms:modified xsi:type="dcterms:W3CDTF">2017-06-07T14:49:17Z</dcterms:modified>
</cp:coreProperties>
</file>