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angelo\Desktop\"/>
    </mc:Choice>
  </mc:AlternateContent>
  <bookViews>
    <workbookView xWindow="975" yWindow="0" windowWidth="27825" windowHeight="12885" activeTab="1"/>
  </bookViews>
  <sheets>
    <sheet name="inv2017" sheetId="1" r:id="rId1"/>
    <sheet name="Foglio1" sheetId="2" r:id="rId2"/>
  </sheets>
  <definedNames>
    <definedName name="_xlnm._FilterDatabase" localSheetId="1" hidden="1">Foglio1!$A$1:$C$340</definedName>
  </definedNames>
  <calcPr calcId="0"/>
</workbook>
</file>

<file path=xl/calcChain.xml><?xml version="1.0" encoding="utf-8"?>
<calcChain xmlns="http://schemas.openxmlformats.org/spreadsheetml/2006/main">
  <c r="C370" i="1" l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370" i="1" s="1"/>
  <c r="I371" i="1" s="1"/>
</calcChain>
</file>

<file path=xl/sharedStrings.xml><?xml version="1.0" encoding="utf-8"?>
<sst xmlns="http://schemas.openxmlformats.org/spreadsheetml/2006/main" count="1341" uniqueCount="699">
  <si>
    <t>ALLINEA#01180102</t>
  </si>
  <si>
    <t>ALLNT#051801</t>
  </si>
  <si>
    <t>ALLNTSILK#1801</t>
  </si>
  <si>
    <t>AQUA#240102</t>
  </si>
  <si>
    <t>ARG#06240102</t>
  </si>
  <si>
    <t>ARG.ULTRAWS#05180101</t>
  </si>
  <si>
    <t>BIADESIVO#011816</t>
  </si>
  <si>
    <t>CANAL#01180102</t>
  </si>
  <si>
    <t>CAR#011801</t>
  </si>
  <si>
    <t>CENT#01180102</t>
  </si>
  <si>
    <t>CENT#01240102</t>
  </si>
  <si>
    <t>CENT#02240102</t>
  </si>
  <si>
    <t>CENTPET#02340102</t>
  </si>
  <si>
    <t>CH#01180102</t>
  </si>
  <si>
    <t>CH#01210102</t>
  </si>
  <si>
    <t>CH#01240102</t>
  </si>
  <si>
    <t>CH#02180102</t>
  </si>
  <si>
    <t>CH#02210102</t>
  </si>
  <si>
    <t>CH#02240102</t>
  </si>
  <si>
    <t>CHPLUS#01240102</t>
  </si>
  <si>
    <t>CIRRUSPET#01240101</t>
  </si>
  <si>
    <t>CON#11240101</t>
  </si>
  <si>
    <t>CON#12240101</t>
  </si>
  <si>
    <t>CONRASPET#23240118</t>
  </si>
  <si>
    <t>CON#35180101</t>
  </si>
  <si>
    <t>CON#35240101</t>
  </si>
  <si>
    <t>CRE#01080101</t>
  </si>
  <si>
    <t>CRE#02180101</t>
  </si>
  <si>
    <t>CRE#02240101</t>
  </si>
  <si>
    <t>CRYWS#01180101</t>
  </si>
  <si>
    <t>CRYWSPET#01160101</t>
  </si>
  <si>
    <t>CRYWSPET#01240101</t>
  </si>
  <si>
    <t>EPI#01240102</t>
  </si>
  <si>
    <t>FLEURYANT#02400102</t>
  </si>
  <si>
    <t>FROZASTRA#240102</t>
  </si>
  <si>
    <t>FROZEN#20240102</t>
  </si>
  <si>
    <t>FROZOP#180102</t>
  </si>
  <si>
    <t>FROZOR#240102</t>
  </si>
  <si>
    <t>GRANADA#01180108</t>
  </si>
  <si>
    <t>GRANADA#01240108</t>
  </si>
  <si>
    <t>KK#010801</t>
  </si>
  <si>
    <t>KK#011801</t>
  </si>
  <si>
    <t>KK#012101</t>
  </si>
  <si>
    <t>KK#012201</t>
  </si>
  <si>
    <t>KK#012401</t>
  </si>
  <si>
    <t>LW#01180102</t>
  </si>
  <si>
    <t>MAILLE#02240102</t>
  </si>
  <si>
    <t>MAILLEPLUS#01080102</t>
  </si>
  <si>
    <t>MAILLEPLUS#01210102</t>
  </si>
  <si>
    <t>MARTELE#01180102</t>
  </si>
  <si>
    <t>MARTELE#01210102</t>
  </si>
  <si>
    <t>MARTELE#01240102</t>
  </si>
  <si>
    <t>MARTELEPLUS#01180102</t>
  </si>
  <si>
    <t>MARTELEPLUS#01240102</t>
  </si>
  <si>
    <t>MARTELE#02240102</t>
  </si>
  <si>
    <t>MATWINE#01140102</t>
  </si>
  <si>
    <t>MATWINE#01180102</t>
  </si>
  <si>
    <t>MATWINE#01220102</t>
  </si>
  <si>
    <t>MATWINE#01240102</t>
  </si>
  <si>
    <t>MATWINEPET#01240102</t>
  </si>
  <si>
    <t>ORO#05180115</t>
  </si>
  <si>
    <t>ORO#05120113</t>
  </si>
  <si>
    <t>ORO#05180113</t>
  </si>
  <si>
    <t>ORO#05240113</t>
  </si>
  <si>
    <t>ORO#06240102</t>
  </si>
  <si>
    <t>PAT.ANTIOLIO#01240101</t>
  </si>
  <si>
    <t>PE100#01090102</t>
  </si>
  <si>
    <t>PE100#01180102</t>
  </si>
  <si>
    <t>PE100#01240102</t>
  </si>
  <si>
    <t>PE100#04180102</t>
  </si>
  <si>
    <t>PET100#01210102</t>
  </si>
  <si>
    <t>POL#011801</t>
  </si>
  <si>
    <t>POL#012101</t>
  </si>
  <si>
    <t>POL#012201</t>
  </si>
  <si>
    <t>POL#012401</t>
  </si>
  <si>
    <t>POL#042401</t>
  </si>
  <si>
    <t>POL#162201</t>
  </si>
  <si>
    <t>POLIND#03180113</t>
  </si>
  <si>
    <t>POLIND#03220113</t>
  </si>
  <si>
    <t>POLIND#03240113</t>
  </si>
  <si>
    <t>POLIND#04180113</t>
  </si>
  <si>
    <t>PPSHI#04120102</t>
  </si>
  <si>
    <t>PPU#03180102</t>
  </si>
  <si>
    <t>PPU#03210102</t>
  </si>
  <si>
    <t>PPU#03240102</t>
  </si>
  <si>
    <t>PPU#03241802</t>
  </si>
  <si>
    <t>PPU#18210102</t>
  </si>
  <si>
    <t>PPU#18220102</t>
  </si>
  <si>
    <t>PPU#18240102</t>
  </si>
  <si>
    <t>PPU#18242002</t>
  </si>
  <si>
    <t>PPWINEMATT#01120102</t>
  </si>
  <si>
    <t>PVC#011801</t>
  </si>
  <si>
    <t>PVC#012401</t>
  </si>
  <si>
    <t>PVC#031801</t>
  </si>
  <si>
    <t>PVC#032401</t>
  </si>
  <si>
    <t>PVC#211801</t>
  </si>
  <si>
    <t>PVC#281801</t>
  </si>
  <si>
    <t>PVC#282201</t>
  </si>
  <si>
    <t>RUS#02150102</t>
  </si>
  <si>
    <t>RUS#02180102</t>
  </si>
  <si>
    <t>RUS#02210102</t>
  </si>
  <si>
    <t>RUS#02240102</t>
  </si>
  <si>
    <t>RUSPLUS#01180102</t>
  </si>
  <si>
    <t>SAVILLE#01240101</t>
  </si>
  <si>
    <t>SAVILLE#02240101</t>
  </si>
  <si>
    <t>SILVER#04240102</t>
  </si>
  <si>
    <t>SIRIO#240101</t>
  </si>
  <si>
    <t>SIRIOICEWHITE#180101</t>
  </si>
  <si>
    <t>TINT#01180101</t>
  </si>
  <si>
    <t>TINT#01240101</t>
  </si>
  <si>
    <t>TINT#02240101</t>
  </si>
  <si>
    <t>TINT#38240101</t>
  </si>
  <si>
    <t>TINTPET#01180118</t>
  </si>
  <si>
    <t>TINTPET#02240118</t>
  </si>
  <si>
    <t>TINTWS#01080101</t>
  </si>
  <si>
    <t>TINTWS#01180101</t>
  </si>
  <si>
    <t>TINTWS#01240101</t>
  </si>
  <si>
    <t>WEL#011801</t>
  </si>
  <si>
    <t>WEL#012001</t>
  </si>
  <si>
    <t>WEL#012201</t>
  </si>
  <si>
    <t>WEL#012401</t>
  </si>
  <si>
    <t>WEL#012402</t>
  </si>
  <si>
    <t>WEL#012501</t>
  </si>
  <si>
    <t>INVENTARIO 2017</t>
  </si>
  <si>
    <t>MT</t>
  </si>
  <si>
    <t>LOTTO</t>
  </si>
  <si>
    <t>note</t>
  </si>
  <si>
    <t>H</t>
  </si>
  <si>
    <t>M2</t>
  </si>
  <si>
    <t>ACETATO Trasparente H. 333 S700  FASSON</t>
  </si>
  <si>
    <t>ACETATO#03241802</t>
  </si>
  <si>
    <t>ALLINEA Bianco H. 250 Permanente FASSON</t>
  </si>
  <si>
    <t>ALLINEA Bianco H. 333 Permanente FASSON</t>
  </si>
  <si>
    <t>ALLINEA#01240102</t>
  </si>
  <si>
    <r>
      <t xml:space="preserve">ALLUMINIO NOTARIANNI Lucido </t>
    </r>
    <r>
      <rPr>
        <b/>
        <u/>
        <sz val="11"/>
        <color rgb="FFFF0000"/>
        <rFont val="Calibri"/>
        <family val="2"/>
        <scheme val="minor"/>
      </rPr>
      <t>H. 270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(ex 250)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Permanente</t>
    </r>
  </si>
  <si>
    <r>
      <t xml:space="preserve">ALLUMINIO NOTARIANNI </t>
    </r>
    <r>
      <rPr>
        <b/>
        <sz val="11"/>
        <color rgb="FFFF0000"/>
        <rFont val="Calibri"/>
        <family val="2"/>
        <scheme val="minor"/>
      </rPr>
      <t>LUCIDO H. 190 (</t>
    </r>
    <r>
      <rPr>
        <sz val="11"/>
        <rFont val="Calibri"/>
        <family val="2"/>
        <scheme val="minor"/>
      </rPr>
      <t>ex</t>
    </r>
    <r>
      <rPr>
        <b/>
        <sz val="11"/>
        <color rgb="FFFF0000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SILK H. 250)</t>
    </r>
    <r>
      <rPr>
        <sz val="11"/>
        <color theme="1"/>
        <rFont val="Calibri"/>
        <family val="2"/>
        <scheme val="minor"/>
      </rPr>
      <t xml:space="preserve"> Permanente</t>
    </r>
  </si>
  <si>
    <t>AQUA PROOF ORION H. 200 Permanente FASSON</t>
  </si>
  <si>
    <t>AQUA#120102</t>
  </si>
  <si>
    <t>AQUA PROOF ORION H. 300 Permanente FASSON</t>
  </si>
  <si>
    <t>AQUA#220102</t>
  </si>
  <si>
    <t>AQUA PROOF ORION H. 333 Permanente FASSON</t>
  </si>
  <si>
    <t>ACQUARELLO H. 333</t>
  </si>
  <si>
    <t>ARGENTO Lucido H. 166 Permanente HERMA</t>
  </si>
  <si>
    <t>ARG#05090117</t>
  </si>
  <si>
    <t>ARGENTO Lucido H. 200 Permanente FASSON TRATTATO PER INDIGO</t>
  </si>
  <si>
    <t>ARG#05120113</t>
  </si>
  <si>
    <t>ARGENTO Lucido H. 250 Permanente FASSON TRATTATO PER INDIGO</t>
  </si>
  <si>
    <t>ARG#05180113</t>
  </si>
  <si>
    <t>ARGENTO Lucido H. 250 Permanente HERMA</t>
  </si>
  <si>
    <t>ARG#05180117</t>
  </si>
  <si>
    <t>ARGENTO Lucido H. 280 Permanente HERMA</t>
  </si>
  <si>
    <t>ARG#05210117</t>
  </si>
  <si>
    <t>ARGENTO Lucido H. 300 Permanente FASSON TRATTATO PER INDIGO</t>
  </si>
  <si>
    <t>ARG#05220113</t>
  </si>
  <si>
    <t>ARGENTO Lucido H. 300 Permanente HERMA</t>
  </si>
  <si>
    <t>ARG#05220117</t>
  </si>
  <si>
    <t>ARGENTO Lucido H. 250 Permanente FASSON</t>
  </si>
  <si>
    <t>ARG#052180102</t>
  </si>
  <si>
    <t>ARGENTO Lucido H. 333 Permanente FASSON</t>
  </si>
  <si>
    <t>ARG#05240102</t>
  </si>
  <si>
    <t>ARGENTO Lucido H. 333 Permanente RITRAMA</t>
  </si>
  <si>
    <t>ARG#05240107</t>
  </si>
  <si>
    <t>ARGENTO Lucido H. 333 Permanente FASSON TRATTATO PER INDIGO</t>
  </si>
  <si>
    <t>ARG#05240113</t>
  </si>
  <si>
    <t>ARGENTO Lucido H. 333 Permanente HERMA</t>
  </si>
  <si>
    <t>ARG#05240117</t>
  </si>
  <si>
    <t>ARGENTO Opaco H. 200 Permanente FASSON</t>
  </si>
  <si>
    <t>ARG#06120102</t>
  </si>
  <si>
    <t>ARGENTO Opaco H. 270 Permanente FASSON</t>
  </si>
  <si>
    <t>ARG#06200102</t>
  </si>
  <si>
    <t>ARGENTO Opaco H. 280 Permanente ROLLCOVER</t>
  </si>
  <si>
    <t>ARG#06210106</t>
  </si>
  <si>
    <t>ARGENTO Opaco H. 333 Permanente FASSON</t>
  </si>
  <si>
    <t>ARGENTO Opaco H. 333 Permanente ROLLCOVER</t>
  </si>
  <si>
    <t>ARG#06240106</t>
  </si>
  <si>
    <t>ARGENTO ULTRA WS Lucido H. 250 Permanente ARCONVERT</t>
  </si>
  <si>
    <t>BIADESIVO Bianco H. 166 Permanente</t>
  </si>
  <si>
    <t>BIADESIVO#010901</t>
  </si>
  <si>
    <t>BIADESIVO Bianco H. 166 SUPERTACK</t>
  </si>
  <si>
    <t>BIADESIVO#010916</t>
  </si>
  <si>
    <t>BIADESIVO Bianco H. 200 SUPERTACK</t>
  </si>
  <si>
    <t>BIADESIVO#011216</t>
  </si>
  <si>
    <t>BIADESIVO Bianco H. 250 SUPERTACK</t>
  </si>
  <si>
    <t xml:space="preserve"> </t>
  </si>
  <si>
    <t>?</t>
  </si>
  <si>
    <t>BIADESIVO FASSON H. 166</t>
  </si>
  <si>
    <t>CAMPIONATURA</t>
  </si>
  <si>
    <t>BIADESIVO FASSON H. 250</t>
  </si>
  <si>
    <t>CANAL BLANC Bianco H. 333 Permanente FASSON</t>
  </si>
  <si>
    <t>CANAL#01240102</t>
  </si>
  <si>
    <t>CANAL BLANC Bianco H. 250 Permanente FASSON</t>
  </si>
  <si>
    <t>CARTONCINO Bianco H. 250 Permanente</t>
  </si>
  <si>
    <t>Centaure Fasson Bianco H. 200 Permanente FASSON</t>
  </si>
  <si>
    <t>CENT#01120102</t>
  </si>
  <si>
    <r>
      <t xml:space="preserve">CENTAURE FASSON Bianco H. 250 Permanente FASSON     </t>
    </r>
    <r>
      <rPr>
        <b/>
        <u/>
        <sz val="11"/>
        <color rgb="FFFF0000"/>
        <rFont val="Calibri"/>
        <family val="2"/>
        <scheme val="minor"/>
      </rPr>
      <t>PET 30</t>
    </r>
  </si>
  <si>
    <t>CENTAURE FASSON Bianco H. 300 Permanente FASSON</t>
  </si>
  <si>
    <t>CENT#01220102</t>
  </si>
  <si>
    <t>Centaure Fasson Bianco H. 333 Permanente FASSON</t>
  </si>
  <si>
    <t>Centaure Fasson Bianco H. 420 Permanente FASSON</t>
  </si>
  <si>
    <t>CENT#01410102</t>
  </si>
  <si>
    <t>CENTAURE FASSON Beige PET 30 H. 333 Permanente FASSON</t>
  </si>
  <si>
    <t>CENTAURE FASSON Beige H. 280 Permanente FASSON</t>
  </si>
  <si>
    <t>CENT#02210102</t>
  </si>
  <si>
    <t>CENTAURE FASSON Beige H. 333 Permanente FASSON</t>
  </si>
  <si>
    <t>CENTPET#02240102</t>
  </si>
  <si>
    <t>CENTAURE FASSON Beige PET 30 H. 340 Permanente FASSON</t>
  </si>
  <si>
    <t>VERGE' Bianco H. 250 Permanente FASSON</t>
  </si>
  <si>
    <t>VERGE' Bianco H. 280 Permanente FASSON</t>
  </si>
  <si>
    <t>VERGE' Bianco H. 300 Permanente FASSON</t>
  </si>
  <si>
    <t>CH#01220102</t>
  </si>
  <si>
    <t>VERGE' Bianco H. 333 Permanente FASSON</t>
  </si>
  <si>
    <t>VERGE' Beige H. 250 Permanente FASSON</t>
  </si>
  <si>
    <t>VERGE' Beige H. 280 Permanente FASSON</t>
  </si>
  <si>
    <t>VERGE' Beige H. 300 Permanente FASSON</t>
  </si>
  <si>
    <t>CH#02220102</t>
  </si>
  <si>
    <t>VERGE' Beige H. 333 Permanente FASSON</t>
  </si>
  <si>
    <t>CANE FIBRE H. 333</t>
  </si>
  <si>
    <t>CHERRY VENEER H. 300 Permanente RAFLATAC</t>
  </si>
  <si>
    <t>CHERRY#220104</t>
  </si>
  <si>
    <t>VERGE' PLUS Bianco H. 333 Permanente FASSON</t>
  </si>
  <si>
    <t>CONSTELLATION SNOW CIRRUS Bianco H. 160 Permanente ARCONVERT</t>
  </si>
  <si>
    <t>CIRRUS#01080101</t>
  </si>
  <si>
    <t>CONSTELLATION SNOW CIRRUS Bianco H. 280 Permanente ARCONVERT</t>
  </si>
  <si>
    <t>CIRRUS#01210101</t>
  </si>
  <si>
    <t>CONSTELLATION SNOW CIRRUS Bianco H. 333 Permanente ARCONVERT</t>
  </si>
  <si>
    <t>CIRRUS#01240101</t>
  </si>
  <si>
    <t>CONSTELLATION SNOW CIRRUS SUPP. PET30 Bianco H. 333 Permanente ARCONVERT</t>
  </si>
  <si>
    <t>CONSTELLATION Sacco H. 333 Permanente ARCONVERT</t>
  </si>
  <si>
    <t>CONSTELLATION Snow H. 333 Permanente ARCONVERT (TELAI TESATI A 10N)</t>
  </si>
  <si>
    <t>CONSTELLATION JADE RASTER H. 190 Permanente ITALTACK</t>
  </si>
  <si>
    <t>CON#23110115</t>
  </si>
  <si>
    <t>CONSTELLATION JADE RASTER H. 250 Permanente ARCONVERT</t>
  </si>
  <si>
    <t>CON#23180101</t>
  </si>
  <si>
    <t>CONSTELLATION JADE RASTER H. 250 Permanente ITALTACK</t>
  </si>
  <si>
    <t>CON#23180115</t>
  </si>
  <si>
    <t>CONSTELLATION JADE RASTER H. 270 Permanente ITALTACK</t>
  </si>
  <si>
    <t>CON#23200115</t>
  </si>
  <si>
    <t>CONSTELLATION JADE RASTER H. 333 Permanente ARCONVERT</t>
  </si>
  <si>
    <t>CON#23240101</t>
  </si>
  <si>
    <t>CONSTELLATION JADE RASTER H. 333 Permanente ITALTACK</t>
  </si>
  <si>
    <t>CON#23240115</t>
  </si>
  <si>
    <t>CONST. JADE RASTER H. 333 Permanente SUPP. PET 30 ARCONVERT</t>
  </si>
  <si>
    <t>CONSTELLATION SNOW INTRECCIO H. 250 Permanente ARCONVERT</t>
  </si>
  <si>
    <t>CONSTELLATION SNOW INTRECCIO H. 333 Permanente ARCONVERT</t>
  </si>
  <si>
    <t>CONSTELLATION SNOW FLUID H. 333</t>
  </si>
  <si>
    <t>CONST. JADE RASTER H. 333 Permanente SUPP. PET ARCONVERT</t>
  </si>
  <si>
    <t>CONSTELLATION JADE PINSTRIPE H. 250 Permanente ARCONVERT</t>
  </si>
  <si>
    <t>CONSTELLATION#36180101</t>
  </si>
  <si>
    <t>CARTA MARTELLATA Beige H. 333 Permanente ARCONVERT</t>
  </si>
  <si>
    <t>COTTAGE#02240101</t>
  </si>
  <si>
    <r>
      <t xml:space="preserve">CREAM ANTIQUE Bianco </t>
    </r>
    <r>
      <rPr>
        <b/>
        <u/>
        <sz val="11"/>
        <color rgb="FFFF0000"/>
        <rFont val="Calibri"/>
        <family val="2"/>
        <scheme val="minor"/>
      </rPr>
      <t>H. 350</t>
    </r>
    <r>
      <rPr>
        <u/>
        <sz val="11"/>
        <color theme="1"/>
        <rFont val="Calibri"/>
        <family val="2"/>
        <scheme val="minor"/>
      </rPr>
      <t xml:space="preserve"> (ex 160) </t>
    </r>
    <r>
      <rPr>
        <sz val="11"/>
        <color theme="1"/>
        <rFont val="Calibri"/>
        <family val="2"/>
        <scheme val="minor"/>
      </rPr>
      <t>Permanente ARCONVERT</t>
    </r>
  </si>
  <si>
    <t>CREAM ANTIQUE Bianco H. 250 Permanente ARCONVERT</t>
  </si>
  <si>
    <t>CRE#01180101</t>
  </si>
  <si>
    <t>CREAM ANTIQUE Bianco H. 280 Permanente ARCONVERT</t>
  </si>
  <si>
    <t>CRE#01210101</t>
  </si>
  <si>
    <t>CREAM ANTIQUE Bianco H. 333 Permanente ARCONVERT</t>
  </si>
  <si>
    <t>CRE#01240101</t>
  </si>
  <si>
    <t>CREAM ANTIQUE Beige H. 160 Permanente ARCONVERT</t>
  </si>
  <si>
    <t>CRE#02080101</t>
  </si>
  <si>
    <t>CREAM ANTIQUE Beige H. 250 Permanente ARCONVERT</t>
  </si>
  <si>
    <t>CREAM ANTIQUE Beige H. 280 Permanente ARCONVERT</t>
  </si>
  <si>
    <t>CRE#02210101</t>
  </si>
  <si>
    <t>CREAM ANTIQUE Beige H. 333 Permanente ARCONVERT</t>
  </si>
  <si>
    <t>CREAM ANTIQUE Beige H. 333 Permanente FASSON</t>
  </si>
  <si>
    <t>CRE#02240102</t>
  </si>
  <si>
    <t>CRYSTAL SALT ULTRA WS Bianco H. 240 Permanente ARCONVERT</t>
  </si>
  <si>
    <t>CRYWS#01160101</t>
  </si>
  <si>
    <r>
      <t xml:space="preserve">CRYSTAL SALT ULTRA WS Bianco </t>
    </r>
    <r>
      <rPr>
        <b/>
        <u/>
        <sz val="11"/>
        <color rgb="FFFF0000"/>
        <rFont val="Calibri"/>
        <family val="2"/>
        <scheme val="minor"/>
      </rPr>
      <t>H. 333</t>
    </r>
    <r>
      <rPr>
        <u/>
        <sz val="11"/>
        <color theme="1"/>
        <rFont val="Calibri"/>
        <family val="2"/>
        <scheme val="minor"/>
      </rPr>
      <t xml:space="preserve"> (ex 250)</t>
    </r>
    <r>
      <rPr>
        <sz val="11"/>
        <color theme="1"/>
        <rFont val="Calibri"/>
        <family val="2"/>
        <scheme val="minor"/>
      </rPr>
      <t xml:space="preserve"> Permanente ARCONVERT</t>
    </r>
  </si>
  <si>
    <t>CRYSTAL SALT ULTRA WS Bianco H. 260 Permanente ARCONVERT</t>
  </si>
  <si>
    <t>CRYWS#01190101</t>
  </si>
  <si>
    <t>CRYSTAL SALT ULTRA WS Bianco H. 333 Permanente ARCONVERT</t>
  </si>
  <si>
    <t>CRYWS#01240101</t>
  </si>
  <si>
    <t>CRYSTAL SALT ULTRA WS SUP. POLIESTERE Bianco H. 240 Permanente ARCONVERT</t>
  </si>
  <si>
    <t>CRYSTAL SALT ULTRA WS SUP. POLIESTERE Bianco H. 250 Permanente ARCONVERT</t>
  </si>
  <si>
    <t>CRYWSPET#01180101</t>
  </si>
  <si>
    <t>CRYSTAL SALT ULTRA WS SUP. POLIESTERE Bianco H. 260 Permanente ARCONVERT</t>
  </si>
  <si>
    <t>CRYWSPET#01190101</t>
  </si>
  <si>
    <t>CRYSTAL SALT ULTRA WS SUP. POLIESTERE Bianco H. 333 Permanente ARCONVERT</t>
  </si>
  <si>
    <t>EMBOSSED COATED LAID Bianco H. 333 Permanente ARCONVERT</t>
  </si>
  <si>
    <t>EMB#01240101</t>
  </si>
  <si>
    <t>EPIQUE Bianco H. 333 Permanente FASSON</t>
  </si>
  <si>
    <t>EPIQUE Bianco H. 250 Permanente FASSON</t>
  </si>
  <si>
    <t>EPI#01180102</t>
  </si>
  <si>
    <t>FLEURY ANTIQUE Beige H. 250 Permanente FASSON</t>
  </si>
  <si>
    <t>FLEURYANT#02180102</t>
  </si>
  <si>
    <t>FLEURY ANTIQUE Beige H. 240 Permanente FASSON</t>
  </si>
  <si>
    <t>FLEURYANT#02160102</t>
  </si>
  <si>
    <t>FLEURY ANTIQUE Beige H. 333 Permanente FASSON</t>
  </si>
  <si>
    <t>FLEURYANT#02240102</t>
  </si>
  <si>
    <t>FLEURY ANTIQUE Beige H. 380 Permanente FASSON</t>
  </si>
  <si>
    <t>FLEXSECURE SILVER Argento opaco H. 250 Permanente FASSON</t>
  </si>
  <si>
    <t>FLEXSECURE#13180102</t>
  </si>
  <si>
    <t>FLEXSECURE SILVER Argento opaco H. 250 S700  FASSON</t>
  </si>
  <si>
    <t>FLEXSECURES700#13181802</t>
  </si>
  <si>
    <r>
      <t xml:space="preserve">FROZEN ASTRA DIAMOND H. 333 Permanente FASSON    </t>
    </r>
    <r>
      <rPr>
        <b/>
        <u/>
        <sz val="11"/>
        <color rgb="FFFF0000"/>
        <rFont val="Calibri"/>
        <family val="2"/>
        <scheme val="minor"/>
      </rPr>
      <t>PLUS</t>
    </r>
  </si>
  <si>
    <t>FROZEN QUARZ martellato H. 333 Permanente FASSON</t>
  </si>
  <si>
    <t>FROZEN QUARZ JADE RASTER H. 250 Permanente FASSON</t>
  </si>
  <si>
    <t>FROZEN#23180102</t>
  </si>
  <si>
    <t>FROZEN QUARZ JADE RASTER H. 333 Permanente FASSON</t>
  </si>
  <si>
    <t>FROZEN#23240102</t>
  </si>
  <si>
    <t>FROZEN OPAL PLUS H. 200 Permanente FASSON</t>
  </si>
  <si>
    <t>FROZOP#120102</t>
  </si>
  <si>
    <t>FROZEN OPAL PLUS H. 250 Permanente FASSON</t>
  </si>
  <si>
    <t>FROZEN OPAL PLUS H. 333 Permanente FASSON</t>
  </si>
  <si>
    <t>FROZOP#240102</t>
  </si>
  <si>
    <t>FROZEN ORION DIAMOND PLUS H. 250 Permanente FASSON</t>
  </si>
  <si>
    <t>FROZOR#180102</t>
  </si>
  <si>
    <t>FROZEN ORION DIAMOND PLUS H. 333 Permanente FASSON</t>
  </si>
  <si>
    <t>RUSTIQUE Bianco H. 250 Permanente TORRASPAPEL</t>
  </si>
  <si>
    <r>
      <t xml:space="preserve">RUSTIQUE H. 333 Permanente TORRASPAPEL    </t>
    </r>
    <r>
      <rPr>
        <b/>
        <u/>
        <sz val="11"/>
        <color rgb="FFFF0000"/>
        <rFont val="Calibri"/>
        <family val="2"/>
        <scheme val="minor"/>
      </rPr>
      <t>MALAGA</t>
    </r>
  </si>
  <si>
    <t>ICY WHITE SUPP. PET 30 H. 300</t>
  </si>
  <si>
    <t>ICY WHITE SUPP. PET 30 H. 350</t>
  </si>
  <si>
    <t>ICY WHITE SUPP. PET 30 H. 333</t>
  </si>
  <si>
    <t>ICY WHITE H. 333</t>
  </si>
  <si>
    <t>ISPIRA UW NERO H. 333</t>
  </si>
  <si>
    <t>KROME KOTE Bianco H. 160 Adesivo rinforzato</t>
  </si>
  <si>
    <t>KK#010811</t>
  </si>
  <si>
    <t>KROME KOTE Bianco H. 160 Permanente</t>
  </si>
  <si>
    <t>KROME KOTE Bianco H. 190 Permanente</t>
  </si>
  <si>
    <t>KK#011101</t>
  </si>
  <si>
    <t>KROME KOTE Bianco H. 250 Permanente</t>
  </si>
  <si>
    <t>KROME KOTE Bianco H. 270 Permanente</t>
  </si>
  <si>
    <t>KK#012001</t>
  </si>
  <si>
    <t>KROME KOTE Bianco H. 280 Permanente</t>
  </si>
  <si>
    <t>KROME KOTE Bianco H. 280 Adesivo rinforzato</t>
  </si>
  <si>
    <t>KK#012111</t>
  </si>
  <si>
    <t>KROME KOTE Bianco H. 300 Permanente</t>
  </si>
  <si>
    <t>KROME KOTE Bianco H. 333 Permanente</t>
  </si>
  <si>
    <t>KROME KOTE Bianco H. 350 Permanente</t>
  </si>
  <si>
    <t>KK#012501</t>
  </si>
  <si>
    <t>KROME KOTE WATER RESISTANT Bianco H. 333 Permanente RITRAMA</t>
  </si>
  <si>
    <t>KKWR#01240107</t>
  </si>
  <si>
    <t>LW COATED Bianco H. 166 Permanente FASSON</t>
  </si>
  <si>
    <t>LW#01090102</t>
  </si>
  <si>
    <t>LW COATED Bianco H. 166 Permanente FABRIANO</t>
  </si>
  <si>
    <t>LW#01090103</t>
  </si>
  <si>
    <t>LW COATED Bianco H. 200 Permanente FASSON</t>
  </si>
  <si>
    <t>LW#01120102</t>
  </si>
  <si>
    <t>LW COATED Bianco H. 200 Permanente FABRIANO</t>
  </si>
  <si>
    <t>LW#01120103</t>
  </si>
  <si>
    <t>LW COATED Bianco H. 250 Permanente FASSON</t>
  </si>
  <si>
    <t>LW COATED Bianco H. 333 Permanente FASSON</t>
  </si>
  <si>
    <t>LW#01240102</t>
  </si>
  <si>
    <t>LW COATED Bianco H. 333 Permanente RITRAMA</t>
  </si>
  <si>
    <t>LW#01240107</t>
  </si>
  <si>
    <t>MAILLE Bianco H. 333 Permanente FASSON</t>
  </si>
  <si>
    <t>MAILLE#01240102</t>
  </si>
  <si>
    <r>
      <t xml:space="preserve">MAILLE Beige H. 333 Permanente FASSON    </t>
    </r>
    <r>
      <rPr>
        <b/>
        <u/>
        <sz val="11"/>
        <color rgb="FFFF0000"/>
        <rFont val="Calibri"/>
        <family val="2"/>
        <scheme val="minor"/>
      </rPr>
      <t>PLUS</t>
    </r>
  </si>
  <si>
    <r>
      <t xml:space="preserve">MAILLE NEW PLUS Bianco </t>
    </r>
    <r>
      <rPr>
        <b/>
        <u/>
        <sz val="11"/>
        <color rgb="FFFF0000"/>
        <rFont val="Calibri"/>
        <family val="2"/>
        <scheme val="minor"/>
      </rPr>
      <t>H. 260</t>
    </r>
    <r>
      <rPr>
        <u/>
        <sz val="11"/>
        <color theme="1"/>
        <rFont val="Calibri"/>
        <family val="2"/>
        <scheme val="minor"/>
      </rPr>
      <t xml:space="preserve"> (ex 160)</t>
    </r>
    <r>
      <rPr>
        <sz val="11"/>
        <color theme="1"/>
        <rFont val="Calibri"/>
        <family val="2"/>
        <scheme val="minor"/>
      </rPr>
      <t xml:space="preserve"> Permanente FASSON</t>
    </r>
  </si>
  <si>
    <r>
      <t xml:space="preserve">MAILLE NEW PLUS Bianco  </t>
    </r>
    <r>
      <rPr>
        <b/>
        <u/>
        <sz val="11"/>
        <color rgb="FFFF0000"/>
        <rFont val="Calibri"/>
        <family val="2"/>
        <scheme val="minor"/>
      </rPr>
      <t>H. 333</t>
    </r>
    <r>
      <rPr>
        <u/>
        <sz val="11"/>
        <color theme="1"/>
        <rFont val="Calibri"/>
        <family val="2"/>
        <scheme val="minor"/>
      </rPr>
      <t xml:space="preserve"> (ex 280)</t>
    </r>
    <r>
      <rPr>
        <sz val="11"/>
        <color theme="1"/>
        <rFont val="Calibri"/>
        <family val="2"/>
        <scheme val="minor"/>
      </rPr>
      <t xml:space="preserve"> Permanente FASSON</t>
    </r>
  </si>
  <si>
    <t>RUSTIQUE Beige H. 250 Permanente TORRASPAPEL</t>
  </si>
  <si>
    <t>MALAGA#02180108</t>
  </si>
  <si>
    <t>RUSTIQUE Beige H. 333 Permanente TORRASPAPEL</t>
  </si>
  <si>
    <t>MALAGA#02240108</t>
  </si>
  <si>
    <t>CARTA MARTELLATA Bianco H. 200 Permanente FASSON</t>
  </si>
  <si>
    <t>MARTELE#01120102</t>
  </si>
  <si>
    <t>CARTA MARTELLATA Bianco H. 250 Permanente FASSON</t>
  </si>
  <si>
    <t>CARTA MARTELLATA Bianco H. 270 Permanente FASSON</t>
  </si>
  <si>
    <t>MARTELE#01200102</t>
  </si>
  <si>
    <t>CARTA MARTELLATA Bianco H. 280 Permanente FASSON</t>
  </si>
  <si>
    <t>CARTA MARTELLATA Bianco H. 333 Permanente FASSON</t>
  </si>
  <si>
    <t>CARTA MARTELLATA PLUS Bianco H. 250 Permanente FASSON</t>
  </si>
  <si>
    <t>CARTA MARTELLATA PLUS Bianco H. 333 Permanente FASSON</t>
  </si>
  <si>
    <t>CARTA MARTELLATA Beige H. 190 Permanente FASSON</t>
  </si>
  <si>
    <t>MARTELE#02110102</t>
  </si>
  <si>
    <t>CARTA MARTELLATA Beige H. 250 Permanente FASSON</t>
  </si>
  <si>
    <t>MARTELE#02180102</t>
  </si>
  <si>
    <t>CARTA MARTELLATA Beige H. 270 Permanente FASSON</t>
  </si>
  <si>
    <t>MARTELE#02200102</t>
  </si>
  <si>
    <r>
      <t xml:space="preserve">CARTA MARTELLATA Beige </t>
    </r>
    <r>
      <rPr>
        <b/>
        <u/>
        <sz val="11"/>
        <color rgb="FFFF0000"/>
        <rFont val="Calibri"/>
        <family val="2"/>
        <scheme val="minor"/>
      </rPr>
      <t>H. 350</t>
    </r>
    <r>
      <rPr>
        <u/>
        <sz val="11"/>
        <color theme="1"/>
        <rFont val="Calibri"/>
        <family val="2"/>
        <scheme val="minor"/>
      </rPr>
      <t xml:space="preserve"> (ex 333)</t>
    </r>
    <r>
      <rPr>
        <sz val="11"/>
        <color theme="1"/>
        <rFont val="Calibri"/>
        <family val="2"/>
        <scheme val="minor"/>
      </rPr>
      <t xml:space="preserve"> Permanente FASSON</t>
    </r>
  </si>
  <si>
    <t>PATINATA OPACA Bianco H. 200 Permanente FASSON</t>
  </si>
  <si>
    <t>MATWINE#01120102</t>
  </si>
  <si>
    <r>
      <t xml:space="preserve">PATINATA OPACA Bianco </t>
    </r>
    <r>
      <rPr>
        <b/>
        <u/>
        <sz val="11"/>
        <color rgb="FFFF0000"/>
        <rFont val="Calibri"/>
        <family val="2"/>
        <scheme val="minor"/>
      </rPr>
      <t>H. 400</t>
    </r>
    <r>
      <rPr>
        <u/>
        <sz val="11"/>
        <color theme="1"/>
        <rFont val="Calibri"/>
        <family val="2"/>
        <scheme val="minor"/>
      </rPr>
      <t xml:space="preserve"> (ex 220)</t>
    </r>
    <r>
      <rPr>
        <sz val="11"/>
        <color theme="1"/>
        <rFont val="Calibri"/>
        <family val="2"/>
        <scheme val="minor"/>
      </rPr>
      <t xml:space="preserve"> Permanente FASSON</t>
    </r>
  </si>
  <si>
    <t>PATINATA OPACA Bianco H. 250 Permanente FASSON</t>
  </si>
  <si>
    <t>PATINATA OPACA Bianco H. 270 Permanente FASSON</t>
  </si>
  <si>
    <t>MATWINE#01200102</t>
  </si>
  <si>
    <t>PATINATA OPACA Bianco H. 280 Permanente FASSON</t>
  </si>
  <si>
    <t>MATWINE#01210102</t>
  </si>
  <si>
    <t>PATINATA OPACA Bianco H. 300 Permanente FASSON</t>
  </si>
  <si>
    <t>PATINATA OPACA Bianco H. 333 Permanente FASSON</t>
  </si>
  <si>
    <t>PATINATA OPACA SUPP. POLIESTERE Bianco H. 250 Permanente FASSON</t>
  </si>
  <si>
    <t>MATWINEPET#01180102</t>
  </si>
  <si>
    <t>PATINATA OPACA SUPP. POLIESTERE Bianco H. 333 Permanente FASSON</t>
  </si>
  <si>
    <t>MERIDA Bianco H. 250 Permanente ARCONVERT</t>
  </si>
  <si>
    <t>MERIDA#01180101</t>
  </si>
  <si>
    <t>MERIDA Bianco H. 333 Permanente ARCONVERT</t>
  </si>
  <si>
    <t>MERIDA#01240101</t>
  </si>
  <si>
    <t>MERIDA Beige H. 333 Permanente ARCONVERT</t>
  </si>
  <si>
    <t>MERIDA#02240101</t>
  </si>
  <si>
    <t>SINTETICO  Bianco H. 250 Permanente ROLLCOVER</t>
  </si>
  <si>
    <t>NTT#01180106</t>
  </si>
  <si>
    <t>ORO Lucido H. 160 Permanente ROLLCOVER</t>
  </si>
  <si>
    <t>ORO#05080106</t>
  </si>
  <si>
    <t>ORO Lucido H. 160 Permanente RITRAMA</t>
  </si>
  <si>
    <t>ORO#05080107</t>
  </si>
  <si>
    <t>ORO Lucido H. 250 Permanente ROLLCOVER</t>
  </si>
  <si>
    <t>ORO#05180106</t>
  </si>
  <si>
    <r>
      <t xml:space="preserve">ORO Lucido H. 250 Permanente </t>
    </r>
    <r>
      <rPr>
        <b/>
        <u/>
        <sz val="11"/>
        <color rgb="FFFF0000"/>
        <rFont val="Calibri"/>
        <family val="2"/>
        <scheme val="minor"/>
      </rPr>
      <t>UPM</t>
    </r>
    <r>
      <rPr>
        <u/>
        <sz val="11"/>
        <color theme="1"/>
        <rFont val="Calibri"/>
        <family val="2"/>
        <scheme val="minor"/>
      </rPr>
      <t xml:space="preserve"> (ex ITALTACK) </t>
    </r>
  </si>
  <si>
    <t>ORO Lucido H. 200 Permanente FASSON TRATTATO PER INDIGO</t>
  </si>
  <si>
    <t>ORO Lucido H. 250 Permanente FASSON TRATTATO PER INDIGO</t>
  </si>
  <si>
    <t>ORO Lucido H. 280 Permanente ROLLCOVER</t>
  </si>
  <si>
    <t>ORO#05210106</t>
  </si>
  <si>
    <t>ORO Lucido H. 280 Permanente ITALTACK</t>
  </si>
  <si>
    <t>ORO#05210115</t>
  </si>
  <si>
    <t>ORO Lucido H. 333 Permanente FASSON</t>
  </si>
  <si>
    <t>ORO#05240102</t>
  </si>
  <si>
    <t>ORO Lucido H. 333 Permanente ROLLCOVER</t>
  </si>
  <si>
    <t>ORO#05240106</t>
  </si>
  <si>
    <t>ORO Lucido H. 333 Permanente ITALTACK</t>
  </si>
  <si>
    <t>ORO#05240115</t>
  </si>
  <si>
    <t>ORO Lucido H. 333 Permanente FASSON TRATTATO PER INDIGO</t>
  </si>
  <si>
    <t>ORO Lucido H. 333 Adesivo rinforzato ITALTACK</t>
  </si>
  <si>
    <t>ORO#05241115</t>
  </si>
  <si>
    <t>ORO Opaco H. 166 Permanente FASSON</t>
  </si>
  <si>
    <t>ORO#06090102</t>
  </si>
  <si>
    <t>ORO Opaco H. 250 Permanente FASSON</t>
  </si>
  <si>
    <t>ORO#06180102</t>
  </si>
  <si>
    <t>ORO Opaco H. 333 Permanente FASSON</t>
  </si>
  <si>
    <t>PATINATA OPACA Bianco H. 160 Permanente</t>
  </si>
  <si>
    <t>PAT#010801</t>
  </si>
  <si>
    <t>PATINATA OPACA Bianco H. 180 Permanente</t>
  </si>
  <si>
    <t>PAT#011001</t>
  </si>
  <si>
    <t>PATINATA OPACA Bianco H. 250 Permanente</t>
  </si>
  <si>
    <t>PAT#011801</t>
  </si>
  <si>
    <t>PATINATA OPACA Bianco H. 280 Permanente</t>
  </si>
  <si>
    <t>PAT#012101</t>
  </si>
  <si>
    <t>PATINATA OPACA Bianco H. 333 Permanente</t>
  </si>
  <si>
    <t>PAT#012401</t>
  </si>
  <si>
    <t>CARTA ANTI OLIO Bianco H. 333 Permanente</t>
  </si>
  <si>
    <t>CARTA ANTI OLIO Bianco H. 333 Permanente FASSON TRATTATA PER INDIGO</t>
  </si>
  <si>
    <t>PAT.ANTIOLIO#01240113</t>
  </si>
  <si>
    <t>PATINATA COPRENTE Bianco H. 333 Permanente FASSON</t>
  </si>
  <si>
    <t>PATCOVER#01240102</t>
  </si>
  <si>
    <t>PATINATA OPACA BARIERATA (MATT WINE PLUS) H. 333</t>
  </si>
  <si>
    <t>POLAR WHITE UWS BIANCO H. 333</t>
  </si>
  <si>
    <r>
      <t xml:space="preserve">POLITENE 100 MICRON Bianco </t>
    </r>
    <r>
      <rPr>
        <b/>
        <u/>
        <sz val="11"/>
        <color rgb="FFFF0000"/>
        <rFont val="Calibri"/>
        <family val="2"/>
        <scheme val="minor"/>
      </rPr>
      <t>H. 400</t>
    </r>
    <r>
      <rPr>
        <u/>
        <sz val="11"/>
        <color theme="1"/>
        <rFont val="Calibri"/>
        <family val="2"/>
        <scheme val="minor"/>
      </rPr>
      <t xml:space="preserve"> (ex 166)</t>
    </r>
    <r>
      <rPr>
        <sz val="11"/>
        <color theme="1"/>
        <rFont val="Calibri"/>
        <family val="2"/>
        <scheme val="minor"/>
      </rPr>
      <t xml:space="preserve"> Permanente FASSON</t>
    </r>
  </si>
  <si>
    <t>POLITENE 100 MICRON BIANCO PERM. H. 166</t>
  </si>
  <si>
    <t>POLITENE 100 MICRON BIANCO PERM. H. 250</t>
  </si>
  <si>
    <r>
      <t xml:space="preserve">POLITENE </t>
    </r>
    <r>
      <rPr>
        <b/>
        <u/>
        <sz val="11"/>
        <color rgb="FFFF0000"/>
        <rFont val="Calibri"/>
        <family val="2"/>
        <scheme val="minor"/>
      </rPr>
      <t>85 MICRON</t>
    </r>
    <r>
      <rPr>
        <u/>
        <sz val="11"/>
        <color theme="1"/>
        <rFont val="Calibri"/>
        <family val="2"/>
        <scheme val="minor"/>
      </rPr>
      <t xml:space="preserve"> (ex 100)</t>
    </r>
    <r>
      <rPr>
        <sz val="11"/>
        <color theme="1"/>
        <rFont val="Calibri"/>
        <family val="2"/>
        <scheme val="minor"/>
      </rPr>
      <t xml:space="preserve"> Bianco </t>
    </r>
    <r>
      <rPr>
        <b/>
        <u/>
        <sz val="11"/>
        <color rgb="FFFF0000"/>
        <rFont val="Calibri"/>
        <family val="2"/>
        <scheme val="minor"/>
      </rPr>
      <t>H. 300</t>
    </r>
    <r>
      <rPr>
        <u/>
        <sz val="11"/>
        <color theme="1"/>
        <rFont val="Calibri"/>
        <family val="2"/>
        <scheme val="minor"/>
      </rPr>
      <t xml:space="preserve"> (ex 250)</t>
    </r>
    <r>
      <rPr>
        <sz val="11"/>
        <color theme="1"/>
        <rFont val="Calibri"/>
        <family val="2"/>
        <scheme val="minor"/>
      </rPr>
      <t xml:space="preserve"> Permanente FASSON</t>
    </r>
  </si>
  <si>
    <r>
      <t xml:space="preserve">POLITENE </t>
    </r>
    <r>
      <rPr>
        <b/>
        <u/>
        <sz val="11"/>
        <color rgb="FFFF0000"/>
        <rFont val="Calibri"/>
        <family val="2"/>
        <scheme val="minor"/>
      </rPr>
      <t>120 MICRON</t>
    </r>
    <r>
      <rPr>
        <u/>
        <sz val="11"/>
        <color theme="1"/>
        <rFont val="Calibri"/>
        <family val="2"/>
        <scheme val="minor"/>
      </rPr>
      <t xml:space="preserve"> (ex 100)</t>
    </r>
    <r>
      <rPr>
        <sz val="11"/>
        <color theme="1"/>
        <rFont val="Calibri"/>
        <family val="2"/>
        <scheme val="minor"/>
      </rPr>
      <t xml:space="preserve"> Bianco H. 333 Permanente FASSON</t>
    </r>
  </si>
  <si>
    <t>POLITENE 100 MICRON Argento lucido H. 250 Permanente FASSON</t>
  </si>
  <si>
    <t>POLITENE Argento lucido H. 166 Permanente FASSON</t>
  </si>
  <si>
    <t>PE85#04090102</t>
  </si>
  <si>
    <t>POLITENE Argento lucido H. 333 Permanente FASSON</t>
  </si>
  <si>
    <t>PE85#04240102</t>
  </si>
  <si>
    <t>POLITENE Bianco H. 250 Permanente FASSON</t>
  </si>
  <si>
    <t>PET#01180102</t>
  </si>
  <si>
    <t>POLITENE BIANCO FLESSIBILE H. 333 Permanente FASSON</t>
  </si>
  <si>
    <t>PET#30240102</t>
  </si>
  <si>
    <t>POLITENE TRASP. FLESS. OPACO H. 250 Permanente FASSON</t>
  </si>
  <si>
    <t>PET#34180102</t>
  </si>
  <si>
    <t>POLITENE TRASP. SUPPORTO PET 30 H. 333</t>
  </si>
  <si>
    <t>POLITENE 100 MICRON Bianco H. 250 Permanente RITRAMA</t>
  </si>
  <si>
    <t>PET100#01180107</t>
  </si>
  <si>
    <r>
      <t xml:space="preserve">POLITENE </t>
    </r>
    <r>
      <rPr>
        <b/>
        <u/>
        <sz val="11"/>
        <color rgb="FFFF0000"/>
        <rFont val="Calibri"/>
        <family val="2"/>
        <scheme val="minor"/>
      </rPr>
      <t>120 MICRON</t>
    </r>
    <r>
      <rPr>
        <u/>
        <sz val="11"/>
        <color theme="1"/>
        <rFont val="Calibri"/>
        <family val="2"/>
        <scheme val="minor"/>
      </rPr>
      <t xml:space="preserve"> (ex 100)</t>
    </r>
    <r>
      <rPr>
        <sz val="11"/>
        <color theme="1"/>
        <rFont val="Calibri"/>
        <family val="2"/>
        <scheme val="minor"/>
      </rPr>
      <t xml:space="preserve"> Bianco </t>
    </r>
    <r>
      <rPr>
        <b/>
        <u/>
        <sz val="11"/>
        <color rgb="FFFF0000"/>
        <rFont val="Calibri"/>
        <family val="2"/>
        <scheme val="minor"/>
      </rPr>
      <t>H. 280</t>
    </r>
    <r>
      <rPr>
        <sz val="11"/>
        <color theme="1"/>
        <rFont val="Calibri"/>
        <family val="2"/>
        <scheme val="minor"/>
      </rPr>
      <t xml:space="preserve"> Permanente FASSON</t>
    </r>
  </si>
  <si>
    <t>POLITENE 100 MICRON Bianco H. 400 Permanente FASSON</t>
  </si>
  <si>
    <t>PET100#01390102</t>
  </si>
  <si>
    <t>POLIPROPILENE Bianco S4700 H. 200 Permanente</t>
  </si>
  <si>
    <t>POL#011220</t>
  </si>
  <si>
    <t>POLIPROPILENE Bianco S4700 H. 250 Permanente</t>
  </si>
  <si>
    <t>POL#011820</t>
  </si>
  <si>
    <t>POLIPROPILENE Bianco H. 250 Permanente</t>
  </si>
  <si>
    <t>POLIPROPILENE Bianco H. 280 Permanente</t>
  </si>
  <si>
    <r>
      <t xml:space="preserve">POLIPROPILENE Bianco </t>
    </r>
    <r>
      <rPr>
        <b/>
        <u/>
        <sz val="11"/>
        <color rgb="FFFF0000"/>
        <rFont val="Calibri"/>
        <family val="2"/>
        <scheme val="minor"/>
      </rPr>
      <t xml:space="preserve">H. 333 </t>
    </r>
    <r>
      <rPr>
        <u/>
        <sz val="11"/>
        <color theme="1"/>
        <rFont val="Calibri"/>
        <family val="2"/>
        <scheme val="minor"/>
      </rPr>
      <t>(ex 300)</t>
    </r>
    <r>
      <rPr>
        <sz val="11"/>
        <color theme="1"/>
        <rFont val="Calibri"/>
        <family val="2"/>
        <scheme val="minor"/>
      </rPr>
      <t xml:space="preserve"> Permanente     </t>
    </r>
    <r>
      <rPr>
        <b/>
        <u/>
        <sz val="11"/>
        <color rgb="FFFF0000"/>
        <rFont val="Calibri"/>
        <family val="2"/>
        <scheme val="minor"/>
      </rPr>
      <t>PET 30</t>
    </r>
  </si>
  <si>
    <t>POLIPROPILENE Bianco H. 333 Permanente</t>
  </si>
  <si>
    <t>POLIPROPILENE NERO OPACO H. 333</t>
  </si>
  <si>
    <t>POLIPROPILENE NERO SOFT TOUCH H. 167</t>
  </si>
  <si>
    <t>POLIPROPILENE Trasparente H. 250 Permanente</t>
  </si>
  <si>
    <t>POL#031801</t>
  </si>
  <si>
    <t>POLIPROPILENE Trasparente H. 333 Permanente</t>
  </si>
  <si>
    <t>POL#032401</t>
  </si>
  <si>
    <t>POLIPROPILENE Trasparente H. 375 Permanente</t>
  </si>
  <si>
    <t>POL#03350102</t>
  </si>
  <si>
    <t>POLIPROPILENE Argento lucido H. 250 Permanente</t>
  </si>
  <si>
    <t>POL#041801</t>
  </si>
  <si>
    <t>POLIPROPILENE Argento lucido H. 333 Permanente</t>
  </si>
  <si>
    <t>POLIPROPILENE Trasp. mattato H. 250 Permanente</t>
  </si>
  <si>
    <t>POL#161801</t>
  </si>
  <si>
    <t>POLIPROPILENE Trasp. mattato H. 300 Permanente</t>
  </si>
  <si>
    <t>POLIPROPILENE TRASP. SUPP. CARTA H. 375</t>
  </si>
  <si>
    <t>POLIESTERE 3M 7818 Argento opaco H. 200 Permanente</t>
  </si>
  <si>
    <t>POL7818#131201</t>
  </si>
  <si>
    <t>POLIPROPILENE Bianco H. 300 Permanente FASSON TRATTATO PER INDIGO</t>
  </si>
  <si>
    <t>POLIND#01220113</t>
  </si>
  <si>
    <t>POLIPROPILENE Bianco H. 333 Permanente FASSON TRATTATO PER INDIGO</t>
  </si>
  <si>
    <t>POLIND#01240113</t>
  </si>
  <si>
    <t>POLIPROPILENE Trasparente H. 250 Permanente FASSON TRATTATO PER INDIGO</t>
  </si>
  <si>
    <t>POLIPROPILENE Trasparente H. 280 Permanente FASSON TRATTATO PER INDIGO</t>
  </si>
  <si>
    <t>POLIND#03210113</t>
  </si>
  <si>
    <t>POLIPROPILENE Trasparente H. 300 Permanente FASSON TRATTATO PER INDIGO</t>
  </si>
  <si>
    <t>POLIPROPILENE Trasparente H. 333 Permanente FASSON TRATTATO PER INDIGO</t>
  </si>
  <si>
    <t>POLIPROPILENE Argento lucido H. 250 Permanente FASSON TRATTATO PER INDIGO</t>
  </si>
  <si>
    <t>POLIPROPILENE Argento lucido H. 333 Permanente FASSON TRATTATO PER INDIGO</t>
  </si>
  <si>
    <t>POLIND#04240113</t>
  </si>
  <si>
    <t>POLIPR.ARG.LUC.SHIMMER Argento lucido H. 200 Permanente FASSON</t>
  </si>
  <si>
    <t>POLIPROPILENE ULTRACLEAR Trasparente H. 200 Permanente FASSON</t>
  </si>
  <si>
    <t>PPU#03120102</t>
  </si>
  <si>
    <t>POLIPROPILENE ULTRACLEAR Trasparente H. 250 Permanente FASSON</t>
  </si>
  <si>
    <t>POLIPROPILENE ULTRACLEAR Trasparente H. 280 Permanente FASSON</t>
  </si>
  <si>
    <t>POLIPROPILENE ULTRACLEAR Trasparente H. 300 Permanente FASSON</t>
  </si>
  <si>
    <t>PPU#03220102</t>
  </si>
  <si>
    <t>POLIPROPILENE ULTRACLEAR Trasparente H. 333 Permanente FASSON</t>
  </si>
  <si>
    <t>POLIPROPILENE ULTRACLEAR Trasparente H. 333 S700  FASSON</t>
  </si>
  <si>
    <t>POLIPROPILENE ULTRACLEAR Trasparente H. 333 S4700 FASSON</t>
  </si>
  <si>
    <t>PPU#03242002</t>
  </si>
  <si>
    <t>POLIPROPILENE ULTRACLEAR Trasp. mattato H. 300 Permanente ROLLCOVER</t>
  </si>
  <si>
    <t>PPU#16220106</t>
  </si>
  <si>
    <t>POLIPROPILENE ULTRACLEAR Trasp. mattato H. 333 Permanente ROLLCOVER</t>
  </si>
  <si>
    <t>PPU#16240106</t>
  </si>
  <si>
    <t>POLIPROPILENE ULTRACLEAR trasp. supp. carta H. 166 Permanente FASSON</t>
  </si>
  <si>
    <t>PPU#18090102</t>
  </si>
  <si>
    <t>POLIPROPILENE ULTRACLEAR trasp. supp. carta H. 250 Permanente FASSON</t>
  </si>
  <si>
    <t>PPU#18180102</t>
  </si>
  <si>
    <t>POLIPROPILENE ULTRACLEAR trasp. supp. carta H. 250 Permanente ROLLCOVER</t>
  </si>
  <si>
    <t>PPU#18180106</t>
  </si>
  <si>
    <t>POLIPROPILENE ULTRACLEAR trasp. supp. carta H. 270 Permanente FASSON</t>
  </si>
  <si>
    <t>PPU#18200102</t>
  </si>
  <si>
    <t>POLIPROPILENE ULTRACLEAR trasp. supp. carta H. 280 Permanente FASSON</t>
  </si>
  <si>
    <t>POLIPROPILENE ULTRACLEAR trasp. supp. carta H. 300 Permanente FASSON</t>
  </si>
  <si>
    <t>POLIPROPILENE ULTRACLEAR trasp. supp. carta H. 333 Permanente FASSON</t>
  </si>
  <si>
    <t>POLIPROPILENE ULTRACLEAR trasp. supp. carta H. 333 S700  FASSON</t>
  </si>
  <si>
    <t>PPU#18241802</t>
  </si>
  <si>
    <t>POLIPROPILENE ULTRACLEAR trasp. supp. carta H. 333 S4700 FASSON</t>
  </si>
  <si>
    <t>POLIPR.OPACO PER VINO Bianco H. 160 Permanente FASSON</t>
  </si>
  <si>
    <t>PPWINEMATT#01080102</t>
  </si>
  <si>
    <t>POLIPR.OPACO PER VINO Bianco H. 190 Permanente FASSON</t>
  </si>
  <si>
    <t>PPWINEMATT#01110102</t>
  </si>
  <si>
    <t>POLIPR.OPACO PER VINO Bianco H. 200 Permanente FASSON</t>
  </si>
  <si>
    <t>POLIPR.OPACO PER VINO Bianco H. 250 Permanente FASSON</t>
  </si>
  <si>
    <t>PPWINEMATT#01180102</t>
  </si>
  <si>
    <t>POLIPR.OPACO PER VINO Bianco H. 270 Permanente FASSON</t>
  </si>
  <si>
    <t>PPWINEMATT#01200102</t>
  </si>
  <si>
    <t>POLIPR.OPACO PER VINO Bianco H. 280 Permanente FASSON</t>
  </si>
  <si>
    <t>PPWINEMATT#01210102</t>
  </si>
  <si>
    <t>POLIPR.OPACO PER VINO Bianco H. 300 Permanente FASSON</t>
  </si>
  <si>
    <t>PPWINEMATT#01220102</t>
  </si>
  <si>
    <t>POLIPR.OPACO PER VINO Bianco H. 333 Permanente FASSON</t>
  </si>
  <si>
    <t>PPWINEMATT#01240102</t>
  </si>
  <si>
    <t>PVC GIALLO 3M</t>
  </si>
  <si>
    <t>PVC 3692E H152</t>
  </si>
  <si>
    <t>PVC Bianco H. 200 Permanente</t>
  </si>
  <si>
    <t>PVC#011201</t>
  </si>
  <si>
    <t>PVC Bianco H. 250 Permanente</t>
  </si>
  <si>
    <t>PVC Bianco H. 300 Permanente</t>
  </si>
  <si>
    <t>PVC#012201</t>
  </si>
  <si>
    <t>PVC Bianco H. 333 Permanente</t>
  </si>
  <si>
    <t>PVC CLEAR LUM H. 166</t>
  </si>
  <si>
    <t>PVC Trasparente H. 166 Permanente</t>
  </si>
  <si>
    <t>PVC#030901</t>
  </si>
  <si>
    <t>PVC Trasparente H. 250 Permanente</t>
  </si>
  <si>
    <t>PVC Trasparente H. 280 Permanente</t>
  </si>
  <si>
    <t>PVC#032101</t>
  </si>
  <si>
    <t>PVC Trasparente H. 333 Permanente</t>
  </si>
  <si>
    <t>PVC Opaco H. 250 Permanente</t>
  </si>
  <si>
    <t>PVC#061801</t>
  </si>
  <si>
    <t>PVC nero lucido H. 250 Permanente</t>
  </si>
  <si>
    <t>PVC nero lucido H. 300 Permanente</t>
  </si>
  <si>
    <t>PVC#212201</t>
  </si>
  <si>
    <t>PVC nero lucido H. 333 Permanente</t>
  </si>
  <si>
    <t>PVC#212401</t>
  </si>
  <si>
    <t>PVC NERO OPACO H. 250 Permanente</t>
  </si>
  <si>
    <t>PVC NERO OPACO H. 300 Permanente</t>
  </si>
  <si>
    <t>PVC NERO OPACO H. 333 Permanente</t>
  </si>
  <si>
    <t>PVC#282401</t>
  </si>
  <si>
    <t>PVC DISTRUTTIBILE 3M Bianco H. 152 Permanente</t>
  </si>
  <si>
    <t>PVC7613#012701</t>
  </si>
  <si>
    <t>RUSTIQUE Bianco H. 250 Permanente FASSON</t>
  </si>
  <si>
    <t>RUS#01180102</t>
  </si>
  <si>
    <t>RUSTIQUE Bianco H. 280 Permanente FASSON</t>
  </si>
  <si>
    <t>RUS#01210102</t>
  </si>
  <si>
    <t>RUSTIQUE Bianco H. 300 Permanente FASSON</t>
  </si>
  <si>
    <t>RUS#01220102</t>
  </si>
  <si>
    <t>RUSTIQUE Bianco H. 333 Permanente FASSON</t>
  </si>
  <si>
    <t>RUS#01240102</t>
  </si>
  <si>
    <t>RUSTIQUE Bianco Plus H. 250 Permanente FASSON</t>
  </si>
  <si>
    <t>RUSTIQUE Bianco Plus H. 333 Permanente FASSON</t>
  </si>
  <si>
    <t>RUSPLUS#01240102</t>
  </si>
  <si>
    <t>RUSTIQUE Beige H. 166 Permanente FASSON</t>
  </si>
  <si>
    <t>RUS#02090102</t>
  </si>
  <si>
    <t>RUSTIQUE Beige H. 230 Permanente FASSON</t>
  </si>
  <si>
    <t>RUSTIQUE Beige H. 250 Permanente FASSON</t>
  </si>
  <si>
    <t>RUSTIQUE Beige H. 280 Permanente FASSON</t>
  </si>
  <si>
    <t>RUSTIQUE Beige H. 333 Permanente FASSON</t>
  </si>
  <si>
    <t>RUSTIQUE Beige Plus H. 250 Permanente FASSON</t>
  </si>
  <si>
    <t>RUSTIQUE Beige Plus H. 333 Permanente FASSON</t>
  </si>
  <si>
    <t>SATIN GOLD Opaco H. 166 Permanente FASSON</t>
  </si>
  <si>
    <t>SAT#06090102</t>
  </si>
  <si>
    <t>SATIN GOLD Opaco H. 200 Permanente FASSON</t>
  </si>
  <si>
    <t>SAT#06120102</t>
  </si>
  <si>
    <t>SATIN GOLD Opaco H. 250 Permanente FASSON</t>
  </si>
  <si>
    <t>SAT#06180102</t>
  </si>
  <si>
    <t>SATIN GOLD Opaco H. 300 Permanente FASSON</t>
  </si>
  <si>
    <t>SAT#06220102</t>
  </si>
  <si>
    <t>SATIN GOLD Opaco H. 333 Permanente FASSON</t>
  </si>
  <si>
    <t>SAT#06240102</t>
  </si>
  <si>
    <t>ROW TWEED Bianco H. 333 Permanente ARCONVERT</t>
  </si>
  <si>
    <t>ROW TWEED Beige H. 333 Permanente ARCONVERT</t>
  </si>
  <si>
    <t>FOIL EMBOSS Argento lucido H. 333 Permanente FASSON</t>
  </si>
  <si>
    <t>SIRIO PEARL SHINY BLUE H. 333 Permanente ARCONVERT</t>
  </si>
  <si>
    <r>
      <t xml:space="preserve">SIRIO PEARL ICE WHITE WS </t>
    </r>
    <r>
      <rPr>
        <b/>
        <u/>
        <sz val="11"/>
        <color rgb="FFFF0000"/>
        <rFont val="Calibri"/>
        <family val="2"/>
        <scheme val="minor"/>
      </rPr>
      <t>H. 333</t>
    </r>
    <r>
      <rPr>
        <u/>
        <sz val="11"/>
        <color theme="1"/>
        <rFont val="Calibri"/>
        <family val="2"/>
        <scheme val="minor"/>
      </rPr>
      <t xml:space="preserve"> (ex 250)</t>
    </r>
    <r>
      <rPr>
        <sz val="11"/>
        <color theme="1"/>
        <rFont val="Calibri"/>
        <family val="2"/>
        <scheme val="minor"/>
      </rPr>
      <t xml:space="preserve"> Permanente ARCONVERT</t>
    </r>
  </si>
  <si>
    <t>SKIN BLANC Bianco H. 270 Permanente FASSON</t>
  </si>
  <si>
    <t>SKIN#01200102</t>
  </si>
  <si>
    <t>SKIN BLANC Bianco H. 333 Permanente FASSON</t>
  </si>
  <si>
    <t>SKIN#01240102</t>
  </si>
  <si>
    <t>CARTA TERMICA Normale H. 166 Permanente</t>
  </si>
  <si>
    <t>TER#090901</t>
  </si>
  <si>
    <t>CARTA TERMICA Normale H. 250 Permanente</t>
  </si>
  <si>
    <t>TER#091801</t>
  </si>
  <si>
    <t>CARTA TERMICA Normale H. 333 Permanente</t>
  </si>
  <si>
    <t>TER#092401</t>
  </si>
  <si>
    <t>CARTA TERMICA Protetta H. 250 Permanente</t>
  </si>
  <si>
    <t>TER#101801</t>
  </si>
  <si>
    <t>SUPER WHITE H. 333</t>
  </si>
  <si>
    <t>SUPER WHITE H. 250 OPACO</t>
  </si>
  <si>
    <t>TINTORETTO Bianco H. 250 Permanente ARCONVERT</t>
  </si>
  <si>
    <t>TINTORETTO Bianco H. 333 Permanente ARCONVERT</t>
  </si>
  <si>
    <t>TINTORETTO Beige H. 250 Permanente ARCONVERT</t>
  </si>
  <si>
    <t>TINT#02180101</t>
  </si>
  <si>
    <r>
      <t xml:space="preserve">TINTORETTO Beige H. 333 Permanente </t>
    </r>
    <r>
      <rPr>
        <b/>
        <u/>
        <sz val="11"/>
        <color rgb="FFFF0000"/>
        <rFont val="Calibri"/>
        <family val="2"/>
        <scheme val="minor"/>
      </rPr>
      <t xml:space="preserve">MANTER-IVORI </t>
    </r>
    <r>
      <rPr>
        <u/>
        <sz val="11"/>
        <color theme="1"/>
        <rFont val="Calibri"/>
        <family val="2"/>
        <scheme val="minor"/>
      </rPr>
      <t xml:space="preserve">   (ex ARCONVERT)</t>
    </r>
  </si>
  <si>
    <t>TINTORETTO Camoscio H. 333 Permanente ARCONVERT</t>
  </si>
  <si>
    <t>TINTORETTO Bianco H. 250 Permanente SUPP. PET ARCONVERT</t>
  </si>
  <si>
    <t>TINTORETTO ULTRA WS Bianco H. 333 Permanente SUP. PET 30 ARCONVERT</t>
  </si>
  <si>
    <t>TINTWSPET#01240118</t>
  </si>
  <si>
    <t>TINTORETTO Beige H. 333 Permanente SUPP. PET ARCONVERT</t>
  </si>
  <si>
    <t>TINTORETTO ULTRA WS Bianco H. 166 Permanente ARCONVERT</t>
  </si>
  <si>
    <t>TINTORETTO ULTRA WS Bianco H. 250 Permanente ARCONVERT</t>
  </si>
  <si>
    <t>TINTORETTO ULTRA WS Bianco H. 333 Permanente ARCONVERT</t>
  </si>
  <si>
    <t>TRANSLUCENT CREAM H. 300 Permanente RAFLATAC</t>
  </si>
  <si>
    <t>TRANSLUCENT#220104</t>
  </si>
  <si>
    <t>UNIVERSE H. 333</t>
  </si>
  <si>
    <t>WELLUM Bianco H. 166 Removibile</t>
  </si>
  <si>
    <t>WEL#010902</t>
  </si>
  <si>
    <t>WELLUM Bianco H. 250 Permanente</t>
  </si>
  <si>
    <r>
      <t xml:space="preserve">WELLUM Bianco </t>
    </r>
    <r>
      <rPr>
        <b/>
        <u/>
        <sz val="11"/>
        <color rgb="FFFF0000"/>
        <rFont val="Calibri"/>
        <family val="2"/>
        <scheme val="minor"/>
      </rPr>
      <t>H. 280</t>
    </r>
    <r>
      <rPr>
        <u/>
        <sz val="11"/>
        <color theme="1"/>
        <rFont val="Calibri"/>
        <family val="2"/>
        <scheme val="minor"/>
      </rPr>
      <t xml:space="preserve"> (ex 270)</t>
    </r>
    <r>
      <rPr>
        <sz val="11"/>
        <color theme="1"/>
        <rFont val="Calibri"/>
        <family val="2"/>
        <scheme val="minor"/>
      </rPr>
      <t xml:space="preserve"> Permanente</t>
    </r>
  </si>
  <si>
    <t>WELLUM Bianco H. 300 Permanente</t>
  </si>
  <si>
    <t>WELLUM Bianco H. 333 Permanente</t>
  </si>
  <si>
    <t>WELLUM Bianco H. 333 Removibile</t>
  </si>
  <si>
    <t>WELLUM Bianco H. 350 Permanente</t>
  </si>
  <si>
    <t>WHITE COTTON Bianco H. 240 Permanente FASSON</t>
  </si>
  <si>
    <t>WHITE COTTON#01160102</t>
  </si>
  <si>
    <t>WHITE COTTON Bianco H. 240 PER BIANCHI FASSON</t>
  </si>
  <si>
    <t>WHITE COTTON#01161902</t>
  </si>
  <si>
    <t>WHITE COTTON Bianco H. 250 PER BIANCHI FASSON</t>
  </si>
  <si>
    <t>WHITE COTTON Bianco H. 250 Permanente FASSON</t>
  </si>
  <si>
    <t>WHITE COTTON#01180102</t>
  </si>
  <si>
    <t>WHITE COTTON Bianco H. 260 Permanente FASSON</t>
  </si>
  <si>
    <t>WHITE COTTON#01190102</t>
  </si>
  <si>
    <t>WHITE COTTON Bianco H. 260 PER BIANCHI FASSON</t>
  </si>
  <si>
    <t>WHITE COTTON#01191902</t>
  </si>
  <si>
    <t>WHITE COTTON Bianco H. 300 Permanente FASSON</t>
  </si>
  <si>
    <t>WHITE COTTON#01220102</t>
  </si>
  <si>
    <t>WHITE COTTON Bianco H. 333 Permanente FASSON</t>
  </si>
  <si>
    <t>WHITE COTTON#01240102</t>
  </si>
  <si>
    <t>WELLUM TELA Bianco H. 300 Permanente FASSON</t>
  </si>
  <si>
    <t>WTE#01220102</t>
  </si>
  <si>
    <t>WELLUM TELA Bianco H. 333 Permanente FASSON</t>
  </si>
  <si>
    <t>WTE#01240102</t>
  </si>
  <si>
    <t>WELLUM TELA Beige H. 300 Permanente ARCONVERT</t>
  </si>
  <si>
    <t>WTE#02220101</t>
  </si>
  <si>
    <t>H media</t>
  </si>
  <si>
    <t>TOTALI</t>
  </si>
  <si>
    <t>ALLUMINIO NOTARIANNI Lucido H. 270 (ex 250) Permanente</t>
  </si>
  <si>
    <t>ALLUMINIO NOTARIANNI LUCIDO H. 190 (ex SILK H. 250) Permanente</t>
  </si>
  <si>
    <t>CENTAURE FASSON Bianco H. 250 Permanente FASSON     PET 30</t>
  </si>
  <si>
    <t>CREAM ANTIQUE Bianco H. 350 (ex 160) Permanente ARCONVERT</t>
  </si>
  <si>
    <t>CRYSTAL SALT ULTRA WS Bianco H. 333 (ex 250) Permanente ARCONVERT</t>
  </si>
  <si>
    <t>FROZEN ASTRA DIAMOND H. 333 Permanente FASSON    PLUS</t>
  </si>
  <si>
    <t>RUSTIQUE H. 333 Permanente TORRASPAPEL    MALAGA</t>
  </si>
  <si>
    <t>MAILLE Beige H. 333 Permanente FASSON    PLUS</t>
  </si>
  <si>
    <t>MAILLE NEW PLUS Bianco H. 260 (ex 160) Permanente FASSON</t>
  </si>
  <si>
    <t>MAILLE NEW PLUS Bianco  H. 333 (ex 280) Permanente FASSON</t>
  </si>
  <si>
    <t>CARTA MARTELLATA Beige H. 350 (ex 333) Permanente FASSON</t>
  </si>
  <si>
    <t>PATINATA OPACA Bianco H. 400 (ex 220) Permanente FASSON</t>
  </si>
  <si>
    <t xml:space="preserve">ORO Lucido H. 250 Permanente UPM (ex ITALTACK) </t>
  </si>
  <si>
    <t>POLITENE 100 MICRON Bianco H. 400 (ex 166) Permanente FASSON</t>
  </si>
  <si>
    <t>POLITENE 85 MICRON (ex 100) Bianco H. 300 (ex 250) Permanente FASSON</t>
  </si>
  <si>
    <t>POLITENE 120 MICRON (ex 100) Bianco H. 333 Permanente FASSON</t>
  </si>
  <si>
    <t>POLITENE 120 MICRON (ex 100) Bianco H. 280 Permanente FASSON</t>
  </si>
  <si>
    <t>POLIPROPILENE Bianco H. 333 (ex 300) Permanente     PET 30</t>
  </si>
  <si>
    <t>SIRIO PEARL ICE WHITE WS H. 333 (ex 250) Permanente ARCONVERT</t>
  </si>
  <si>
    <t>TINTORETTO Beige H. 333 Permanente MANTER-IVORI    (ex ARCONVERT)</t>
  </si>
  <si>
    <t>WELLUM Bianco H. 280 (ex 270) Permanente</t>
  </si>
  <si>
    <t>dsc</t>
  </si>
  <si>
    <t>codice</t>
  </si>
  <si>
    <t>q</t>
  </si>
  <si>
    <t>PE85PET#03240102</t>
  </si>
  <si>
    <t>PPNERO#28240102</t>
  </si>
  <si>
    <t>POL#183501</t>
  </si>
  <si>
    <t>SUP#01180102</t>
  </si>
  <si>
    <t>SUP#01240102</t>
  </si>
  <si>
    <t>UNIVERSE#04240102</t>
  </si>
  <si>
    <t>WHITE COTTON#01181902</t>
  </si>
  <si>
    <t>POLARWS#01240101</t>
  </si>
  <si>
    <t>MATWINEPLUS#01240102</t>
  </si>
  <si>
    <t>ISPIRA#40240101</t>
  </si>
  <si>
    <t>ICY#01240104</t>
  </si>
  <si>
    <t>ICYPET#01220104</t>
  </si>
  <si>
    <t>ICYPET#01250104</t>
  </si>
  <si>
    <t>CANE#01240102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</si>
</sst>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_-* #,##0.0_-;\-* #,##0.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5" fontId="0" fillId="0" borderId="10" xfId="0" applyNumberFormat="1" applyFill="1" applyBorder="1" applyAlignment="1">
      <alignment vertical="center"/>
    </xf>
    <xf numFmtId="164" fontId="16" fillId="0" borderId="0" xfId="1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164" fontId="16" fillId="0" borderId="0" xfId="0" applyNumberFormat="1" applyFont="1" applyBorder="1" applyAlignment="1">
      <alignment vertical="center"/>
    </xf>
    <xf numFmtId="0" fontId="0" fillId="33" borderId="20" xfId="0" applyFill="1" applyBorder="1" applyAlignment="1">
      <alignment horizontal="left" vertical="center"/>
    </xf>
    <xf numFmtId="165" fontId="0" fillId="0" borderId="20" xfId="0" applyNumberFormat="1" applyFill="1" applyBorder="1" applyAlignment="1">
      <alignment vertical="center"/>
    </xf>
    <xf numFmtId="164" fontId="16" fillId="0" borderId="21" xfId="1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0" xfId="0" applyFont="1" applyBorder="1"/>
    <xf numFmtId="0" fontId="0" fillId="0" borderId="20" xfId="0" applyBorder="1" applyAlignment="1">
      <alignment horizontal="left" vertical="center"/>
    </xf>
    <xf numFmtId="164" fontId="16" fillId="0" borderId="0" xfId="1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5" fontId="22" fillId="0" borderId="20" xfId="0" applyNumberFormat="1" applyFont="1" applyFill="1" applyBorder="1" applyAlignment="1">
      <alignment vertical="center"/>
    </xf>
    <xf numFmtId="0" fontId="22" fillId="0" borderId="20" xfId="0" applyFont="1" applyFill="1" applyBorder="1" applyAlignment="1">
      <alignment horizontal="left" vertical="center"/>
    </xf>
    <xf numFmtId="164" fontId="22" fillId="0" borderId="21" xfId="1" applyNumberFormat="1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20" xfId="0" applyFont="1" applyBorder="1" applyAlignment="1">
      <alignment horizontal="left" vertical="center"/>
    </xf>
    <xf numFmtId="0" fontId="22" fillId="0" borderId="22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0" fillId="0" borderId="0" xfId="0" applyBorder="1"/>
    <xf numFmtId="0" fontId="0" fillId="34" borderId="20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0" fillId="0" borderId="20" xfId="0" applyFill="1" applyBorder="1" applyAlignment="1">
      <alignment horizontal="left" vertical="center"/>
    </xf>
    <xf numFmtId="0" fontId="16" fillId="0" borderId="0" xfId="0" applyFont="1" applyFill="1" applyBorder="1"/>
    <xf numFmtId="164" fontId="16" fillId="0" borderId="0" xfId="1" applyNumberFormat="1" applyFont="1" applyFill="1" applyBorder="1" applyAlignment="1">
      <alignment vertical="center"/>
    </xf>
    <xf numFmtId="165" fontId="0" fillId="34" borderId="20" xfId="0" applyNumberFormat="1" applyFill="1" applyBorder="1" applyAlignment="1">
      <alignment vertical="center"/>
    </xf>
    <xf numFmtId="164" fontId="16" fillId="0" borderId="0" xfId="1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24" xfId="0" applyBorder="1" applyAlignment="1">
      <alignment horizontal="left" vertical="center"/>
    </xf>
    <xf numFmtId="165" fontId="0" fillId="0" borderId="24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0" xfId="0" applyBorder="1"/>
    <xf numFmtId="0" fontId="0" fillId="0" borderId="20" xfId="0" applyFill="1" applyBorder="1"/>
    <xf numFmtId="164" fontId="16" fillId="0" borderId="0" xfId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5" xfId="0" applyBorder="1"/>
    <xf numFmtId="0" fontId="0" fillId="0" borderId="15" xfId="0" applyFill="1" applyBorder="1"/>
    <xf numFmtId="43" fontId="16" fillId="0" borderId="21" xfId="1" applyFont="1" applyBorder="1" applyAlignment="1">
      <alignment horizontal="center"/>
    </xf>
    <xf numFmtId="166" fontId="16" fillId="0" borderId="21" xfId="1" applyNumberFormat="1" applyFont="1" applyBorder="1" applyAlignment="1">
      <alignment horizontal="center"/>
    </xf>
    <xf numFmtId="0" fontId="0" fillId="0" borderId="0" xfId="0" applyFill="1" applyBorder="1"/>
    <xf numFmtId="43" fontId="0" fillId="0" borderId="12" xfId="1" applyFont="1" applyBorder="1"/>
    <xf numFmtId="0" fontId="0" fillId="0" borderId="17" xfId="0" applyBorder="1" applyAlignment="1">
      <alignment horizontal="right"/>
    </xf>
    <xf numFmtId="164" fontId="16" fillId="0" borderId="25" xfId="1" applyNumberFormat="1" applyFont="1" applyBorder="1" applyAlignment="1">
      <alignment horizontal="center"/>
    </xf>
    <xf numFmtId="164" fontId="16" fillId="0" borderId="26" xfId="1" applyNumberFormat="1" applyFont="1" applyBorder="1" applyAlignment="1">
      <alignment horizontal="center"/>
    </xf>
    <xf numFmtId="164" fontId="16" fillId="0" borderId="27" xfId="1" applyNumberFormat="1" applyFont="1" applyBorder="1" applyAlignment="1">
      <alignment horizontal="center"/>
    </xf>
    <xf numFmtId="0" fontId="0" fillId="0" borderId="0" xfId="0" applyFill="1"/>
    <xf numFmtId="164" fontId="16" fillId="0" borderId="12" xfId="1" applyNumberFormat="1" applyFont="1" applyBorder="1" applyAlignment="1">
      <alignment horizontal="center" vertical="center"/>
    </xf>
    <xf numFmtId="164" fontId="16" fillId="0" borderId="17" xfId="1" applyNumberFormat="1" applyFont="1" applyBorder="1" applyAlignment="1">
      <alignment horizontal="center" vertical="center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opLeftCell="A306" zoomScale="70" zoomScaleNormal="70" workbookViewId="0">
      <selection activeCell="A3" sqref="A3:I341"/>
    </sheetView>
  </sheetViews>
  <sheetFormatPr defaultRowHeight="15" x14ac:dyDescent="0.25"/>
  <cols>
    <col min="1" max="1" width="76.42578125" bestFit="1" customWidth="1"/>
    <col min="2" max="2" width="25" style="58" bestFit="1" customWidth="1"/>
    <col min="3" max="3" width="11.5703125" style="50" bestFit="1" customWidth="1"/>
    <col min="4" max="4" width="9.140625" style="53"/>
    <col min="5" max="5" width="7.5703125" customWidth="1"/>
    <col min="6" max="6" width="2" bestFit="1" customWidth="1"/>
    <col min="8" max="8" width="5.42578125" bestFit="1" customWidth="1"/>
    <col min="9" max="9" width="10.5703125" bestFit="1" customWidth="1"/>
  </cols>
  <sheetData>
    <row r="1" spans="1:9" x14ac:dyDescent="0.25">
      <c r="A1" s="1" t="s">
        <v>123</v>
      </c>
      <c r="B1" s="2"/>
      <c r="C1" s="65" t="s">
        <v>124</v>
      </c>
      <c r="D1" s="3" t="s">
        <v>125</v>
      </c>
      <c r="E1" s="4" t="s">
        <v>126</v>
      </c>
      <c r="F1" s="5"/>
      <c r="G1" s="6"/>
      <c r="H1" s="3" t="s">
        <v>127</v>
      </c>
      <c r="I1" s="3" t="s">
        <v>128</v>
      </c>
    </row>
    <row r="2" spans="1:9" ht="15.75" thickBot="1" x14ac:dyDescent="0.3">
      <c r="A2" s="7"/>
      <c r="B2" s="8"/>
      <c r="C2" s="66"/>
      <c r="D2" s="9"/>
      <c r="E2" s="10"/>
      <c r="F2" s="11"/>
      <c r="G2" s="12"/>
      <c r="H2" s="9"/>
      <c r="I2" s="9"/>
    </row>
    <row r="3" spans="1:9" ht="15.75" thickBot="1" x14ac:dyDescent="0.3">
      <c r="A3" s="13" t="s">
        <v>129</v>
      </c>
      <c r="B3" s="14" t="s">
        <v>130</v>
      </c>
      <c r="C3" s="15"/>
      <c r="D3" s="16"/>
      <c r="E3" s="17"/>
      <c r="F3" s="17"/>
      <c r="G3" s="17"/>
      <c r="H3" s="17">
        <v>333</v>
      </c>
      <c r="I3" s="18">
        <f>H3*C3/1000</f>
        <v>0</v>
      </c>
    </row>
    <row r="4" spans="1:9" ht="15.75" thickBot="1" x14ac:dyDescent="0.3">
      <c r="A4" s="19" t="s">
        <v>131</v>
      </c>
      <c r="B4" s="20" t="s">
        <v>0</v>
      </c>
      <c r="C4" s="21">
        <v>1500</v>
      </c>
      <c r="D4" s="22">
        <v>3037</v>
      </c>
      <c r="E4" s="23"/>
      <c r="F4" s="23"/>
      <c r="G4" s="23"/>
      <c r="H4" s="17">
        <v>250</v>
      </c>
      <c r="I4" s="18">
        <f>H4*C4/1000</f>
        <v>375</v>
      </c>
    </row>
    <row r="5" spans="1:9" ht="15.75" thickBot="1" x14ac:dyDescent="0.3">
      <c r="A5" s="24" t="s">
        <v>132</v>
      </c>
      <c r="B5" s="20" t="s">
        <v>133</v>
      </c>
      <c r="C5" s="25"/>
      <c r="D5" s="26"/>
      <c r="E5" s="23"/>
      <c r="F5" s="23"/>
      <c r="G5" s="23"/>
      <c r="H5" s="17">
        <v>333</v>
      </c>
      <c r="I5" s="18">
        <f>H5*C5/1000</f>
        <v>0</v>
      </c>
    </row>
    <row r="6" spans="1:9" ht="15.75" thickBot="1" x14ac:dyDescent="0.3">
      <c r="A6" s="19" t="s">
        <v>134</v>
      </c>
      <c r="B6" s="27" t="s">
        <v>1</v>
      </c>
      <c r="C6" s="21">
        <v>3000</v>
      </c>
      <c r="D6" s="22">
        <v>3069</v>
      </c>
      <c r="E6" s="23"/>
      <c r="F6" s="23"/>
      <c r="G6" s="23"/>
      <c r="H6" s="17">
        <v>270</v>
      </c>
      <c r="I6" s="18">
        <f>H6*C6/1000</f>
        <v>810</v>
      </c>
    </row>
    <row r="7" spans="1:9" ht="15.75" thickBot="1" x14ac:dyDescent="0.3">
      <c r="A7" s="19" t="s">
        <v>135</v>
      </c>
      <c r="B7" s="27" t="s">
        <v>2</v>
      </c>
      <c r="C7" s="21">
        <v>600</v>
      </c>
      <c r="D7" s="22">
        <v>3069</v>
      </c>
      <c r="E7" s="23"/>
      <c r="F7" s="23"/>
      <c r="G7" s="23"/>
      <c r="H7" s="17">
        <v>190</v>
      </c>
      <c r="I7" s="18">
        <f>H7*C7/1000</f>
        <v>114</v>
      </c>
    </row>
    <row r="8" spans="1:9" x14ac:dyDescent="0.25">
      <c r="A8" s="24" t="s">
        <v>136</v>
      </c>
      <c r="B8" s="20" t="s">
        <v>137</v>
      </c>
      <c r="C8" s="25"/>
      <c r="D8" s="26"/>
      <c r="E8" s="23"/>
      <c r="F8" s="23"/>
      <c r="G8" s="23"/>
      <c r="H8" s="17">
        <v>200</v>
      </c>
      <c r="I8" s="18">
        <f>H8*C8/1000</f>
        <v>0</v>
      </c>
    </row>
    <row r="9" spans="1:9" ht="15.75" thickBot="1" x14ac:dyDescent="0.3">
      <c r="A9" s="24" t="s">
        <v>138</v>
      </c>
      <c r="B9" s="20" t="s">
        <v>139</v>
      </c>
      <c r="C9" s="25"/>
      <c r="D9" s="26"/>
      <c r="E9" s="23"/>
      <c r="F9" s="23"/>
      <c r="G9" s="23"/>
      <c r="H9" s="17">
        <v>300</v>
      </c>
      <c r="I9" s="18">
        <f>H9*C9/1000</f>
        <v>0</v>
      </c>
    </row>
    <row r="10" spans="1:9" ht="15.75" thickBot="1" x14ac:dyDescent="0.3">
      <c r="A10" s="19" t="s">
        <v>140</v>
      </c>
      <c r="B10" s="20" t="s">
        <v>3</v>
      </c>
      <c r="C10" s="21">
        <v>4000</v>
      </c>
      <c r="D10" s="22">
        <v>2950</v>
      </c>
      <c r="E10" s="23"/>
      <c r="F10" s="23"/>
      <c r="G10" s="23"/>
      <c r="H10" s="17">
        <v>333</v>
      </c>
      <c r="I10" s="18">
        <f>H10*C10/1000</f>
        <v>1332</v>
      </c>
    </row>
    <row r="11" spans="1:9" ht="15.75" thickBot="1" x14ac:dyDescent="0.3">
      <c r="A11" s="28" t="s">
        <v>141</v>
      </c>
      <c r="B11" s="20"/>
      <c r="C11" s="29">
        <v>1000</v>
      </c>
      <c r="D11" s="30">
        <v>2678</v>
      </c>
      <c r="E11" s="23"/>
      <c r="F11" s="23"/>
      <c r="G11" s="23"/>
      <c r="H11" s="17">
        <v>333</v>
      </c>
      <c r="I11" s="18">
        <f>H11*C11/1000</f>
        <v>333</v>
      </c>
    </row>
    <row r="12" spans="1:9" x14ac:dyDescent="0.25">
      <c r="A12" s="24" t="s">
        <v>142</v>
      </c>
      <c r="B12" s="20" t="s">
        <v>143</v>
      </c>
      <c r="C12" s="25"/>
      <c r="D12" s="26"/>
      <c r="E12" s="23"/>
      <c r="F12" s="23"/>
      <c r="G12" s="23"/>
      <c r="H12" s="17">
        <v>166</v>
      </c>
      <c r="I12" s="18">
        <f>H12*C12/1000</f>
        <v>0</v>
      </c>
    </row>
    <row r="13" spans="1:9" x14ac:dyDescent="0.25">
      <c r="A13" s="24" t="s">
        <v>144</v>
      </c>
      <c r="B13" s="20" t="s">
        <v>145</v>
      </c>
      <c r="C13" s="25"/>
      <c r="D13" s="26"/>
      <c r="E13" s="23"/>
      <c r="F13" s="23"/>
      <c r="G13" s="23"/>
      <c r="H13" s="17">
        <v>200</v>
      </c>
      <c r="I13" s="18">
        <f>H13*C13/1000</f>
        <v>0</v>
      </c>
    </row>
    <row r="14" spans="1:9" x14ac:dyDescent="0.25">
      <c r="A14" s="24" t="s">
        <v>146</v>
      </c>
      <c r="B14" s="20" t="s">
        <v>147</v>
      </c>
      <c r="C14" s="25"/>
      <c r="D14" s="26"/>
      <c r="E14" s="23"/>
      <c r="F14" s="23"/>
      <c r="G14" s="23"/>
      <c r="H14" s="17">
        <v>250</v>
      </c>
      <c r="I14" s="18">
        <f>H14*C14/1000</f>
        <v>0</v>
      </c>
    </row>
    <row r="15" spans="1:9" x14ac:dyDescent="0.25">
      <c r="A15" s="24" t="s">
        <v>148</v>
      </c>
      <c r="B15" s="20" t="s">
        <v>149</v>
      </c>
      <c r="C15" s="25"/>
      <c r="D15" s="26"/>
      <c r="E15" s="23"/>
      <c r="F15" s="23"/>
      <c r="G15" s="23"/>
      <c r="H15" s="17">
        <v>250</v>
      </c>
      <c r="I15" s="18">
        <f>H15*C15/1000</f>
        <v>0</v>
      </c>
    </row>
    <row r="16" spans="1:9" x14ac:dyDescent="0.25">
      <c r="A16" s="24" t="s">
        <v>150</v>
      </c>
      <c r="B16" s="20" t="s">
        <v>151</v>
      </c>
      <c r="C16" s="25"/>
      <c r="D16" s="26"/>
      <c r="E16" s="23"/>
      <c r="F16" s="23"/>
      <c r="G16" s="23"/>
      <c r="H16" s="17">
        <v>280</v>
      </c>
      <c r="I16" s="18">
        <f>H16*C16/1000</f>
        <v>0</v>
      </c>
    </row>
    <row r="17" spans="1:9" x14ac:dyDescent="0.25">
      <c r="A17" s="24" t="s">
        <v>152</v>
      </c>
      <c r="B17" s="20" t="s">
        <v>153</v>
      </c>
      <c r="C17" s="25"/>
      <c r="D17" s="26"/>
      <c r="E17" s="23"/>
      <c r="F17" s="23"/>
      <c r="G17" s="23"/>
      <c r="H17" s="17">
        <v>300</v>
      </c>
      <c r="I17" s="18">
        <f>H17*C17/1000</f>
        <v>0</v>
      </c>
    </row>
    <row r="18" spans="1:9" x14ac:dyDescent="0.25">
      <c r="A18" s="24" t="s">
        <v>154</v>
      </c>
      <c r="B18" s="20" t="s">
        <v>155</v>
      </c>
      <c r="C18" s="25"/>
      <c r="D18" s="26"/>
      <c r="E18" s="23"/>
      <c r="F18" s="23"/>
      <c r="G18" s="23"/>
      <c r="H18" s="17">
        <v>300</v>
      </c>
      <c r="I18" s="18">
        <f>H18*C18/1000</f>
        <v>0</v>
      </c>
    </row>
    <row r="19" spans="1:9" x14ac:dyDescent="0.25">
      <c r="A19" s="24" t="s">
        <v>156</v>
      </c>
      <c r="B19" s="20" t="s">
        <v>157</v>
      </c>
      <c r="C19" s="25"/>
      <c r="D19" s="26"/>
      <c r="E19" s="23"/>
      <c r="F19" s="23"/>
      <c r="G19" s="23"/>
      <c r="H19" s="17">
        <v>250</v>
      </c>
      <c r="I19" s="18">
        <f>H19*C19/1000</f>
        <v>0</v>
      </c>
    </row>
    <row r="20" spans="1:9" x14ac:dyDescent="0.25">
      <c r="A20" s="24" t="s">
        <v>158</v>
      </c>
      <c r="B20" s="20" t="s">
        <v>159</v>
      </c>
      <c r="C20" s="25"/>
      <c r="D20" s="26"/>
      <c r="E20" s="23"/>
      <c r="F20" s="23"/>
      <c r="G20" s="23"/>
      <c r="H20" s="17">
        <v>333</v>
      </c>
      <c r="I20" s="18">
        <f>H20*C20/1000</f>
        <v>0</v>
      </c>
    </row>
    <row r="21" spans="1:9" x14ac:dyDescent="0.25">
      <c r="A21" s="24" t="s">
        <v>160</v>
      </c>
      <c r="B21" s="20" t="s">
        <v>161</v>
      </c>
      <c r="C21" s="25"/>
      <c r="D21" s="26"/>
      <c r="E21" s="23"/>
      <c r="F21" s="23"/>
      <c r="G21" s="23"/>
      <c r="H21" s="17">
        <v>333</v>
      </c>
      <c r="I21" s="18">
        <f>H21*C21/1000</f>
        <v>0</v>
      </c>
    </row>
    <row r="22" spans="1:9" x14ac:dyDescent="0.25">
      <c r="A22" s="24" t="s">
        <v>162</v>
      </c>
      <c r="B22" s="20" t="s">
        <v>163</v>
      </c>
      <c r="C22" s="25"/>
      <c r="D22" s="26"/>
      <c r="E22" s="23"/>
      <c r="F22" s="23"/>
      <c r="G22" s="23"/>
      <c r="H22" s="17">
        <v>333</v>
      </c>
      <c r="I22" s="18">
        <f>H22*C22/1000</f>
        <v>0</v>
      </c>
    </row>
    <row r="23" spans="1:9" x14ac:dyDescent="0.25">
      <c r="A23" s="24" t="s">
        <v>164</v>
      </c>
      <c r="B23" s="20" t="s">
        <v>165</v>
      </c>
      <c r="C23" s="25"/>
      <c r="D23" s="26"/>
      <c r="E23" s="23"/>
      <c r="F23" s="23"/>
      <c r="G23" s="23"/>
      <c r="H23" s="17">
        <v>333</v>
      </c>
      <c r="I23" s="18">
        <f>H23*C23/1000</f>
        <v>0</v>
      </c>
    </row>
    <row r="24" spans="1:9" x14ac:dyDescent="0.25">
      <c r="A24" s="24" t="s">
        <v>166</v>
      </c>
      <c r="B24" s="20" t="s">
        <v>167</v>
      </c>
      <c r="C24" s="25"/>
      <c r="D24" s="26"/>
      <c r="E24" s="23"/>
      <c r="F24" s="23"/>
      <c r="G24" s="23"/>
      <c r="H24" s="17">
        <v>200</v>
      </c>
      <c r="I24" s="18">
        <f>H24*C24/1000</f>
        <v>0</v>
      </c>
    </row>
    <row r="25" spans="1:9" x14ac:dyDescent="0.25">
      <c r="A25" s="24" t="s">
        <v>168</v>
      </c>
      <c r="B25" s="20" t="s">
        <v>169</v>
      </c>
      <c r="C25" s="25"/>
      <c r="D25" s="26"/>
      <c r="E25" s="23"/>
      <c r="F25" s="23"/>
      <c r="G25" s="23"/>
      <c r="H25" s="17">
        <v>270</v>
      </c>
      <c r="I25" s="18">
        <f>H25*C25/1000</f>
        <v>0</v>
      </c>
    </row>
    <row r="26" spans="1:9" ht="15.75" thickBot="1" x14ac:dyDescent="0.3">
      <c r="A26" s="24" t="s">
        <v>170</v>
      </c>
      <c r="B26" s="20" t="s">
        <v>171</v>
      </c>
      <c r="C26" s="25"/>
      <c r="D26" s="26"/>
      <c r="E26" s="23"/>
      <c r="F26" s="23"/>
      <c r="G26" s="23"/>
      <c r="H26" s="17">
        <v>280</v>
      </c>
      <c r="I26" s="18">
        <f>H26*C26/1000</f>
        <v>0</v>
      </c>
    </row>
    <row r="27" spans="1:9" ht="15.75" thickBot="1" x14ac:dyDescent="0.3">
      <c r="A27" s="19" t="s">
        <v>172</v>
      </c>
      <c r="B27" s="20" t="s">
        <v>4</v>
      </c>
      <c r="C27" s="21">
        <v>2500</v>
      </c>
      <c r="D27" s="22">
        <v>3053</v>
      </c>
      <c r="E27" s="23"/>
      <c r="F27" s="23"/>
      <c r="G27" s="23"/>
      <c r="H27" s="17">
        <v>333</v>
      </c>
      <c r="I27" s="18">
        <f>H27*C27/1000</f>
        <v>832.5</v>
      </c>
    </row>
    <row r="28" spans="1:9" ht="15.75" thickBot="1" x14ac:dyDescent="0.3">
      <c r="A28" s="24" t="s">
        <v>173</v>
      </c>
      <c r="B28" s="20" t="s">
        <v>174</v>
      </c>
      <c r="C28" s="25"/>
      <c r="D28" s="26"/>
      <c r="E28" s="23"/>
      <c r="F28" s="23"/>
      <c r="G28" s="23"/>
      <c r="H28" s="17">
        <v>333</v>
      </c>
      <c r="I28" s="18">
        <f>H28*C28/1000</f>
        <v>0</v>
      </c>
    </row>
    <row r="29" spans="1:9" ht="15.75" thickBot="1" x14ac:dyDescent="0.3">
      <c r="A29" s="19" t="s">
        <v>175</v>
      </c>
      <c r="B29" s="20" t="s">
        <v>5</v>
      </c>
      <c r="C29" s="21">
        <v>3500</v>
      </c>
      <c r="D29" s="22">
        <v>3002</v>
      </c>
      <c r="E29" s="23"/>
      <c r="F29" s="23"/>
      <c r="G29" s="23"/>
      <c r="H29" s="17">
        <v>250</v>
      </c>
      <c r="I29" s="18">
        <f>H29*C29/1000</f>
        <v>875</v>
      </c>
    </row>
    <row r="30" spans="1:9" x14ac:dyDescent="0.25">
      <c r="A30" s="24" t="s">
        <v>176</v>
      </c>
      <c r="B30" s="20" t="s">
        <v>177</v>
      </c>
      <c r="C30" s="25"/>
      <c r="D30" s="26"/>
      <c r="E30" s="23"/>
      <c r="F30" s="23"/>
      <c r="G30" s="23"/>
      <c r="H30" s="17">
        <v>166</v>
      </c>
      <c r="I30" s="18">
        <f>H30*C30/1000</f>
        <v>0</v>
      </c>
    </row>
    <row r="31" spans="1:9" x14ac:dyDescent="0.25">
      <c r="A31" s="24" t="s">
        <v>178</v>
      </c>
      <c r="B31" s="20" t="s">
        <v>179</v>
      </c>
      <c r="C31" s="25"/>
      <c r="D31" s="26"/>
      <c r="E31" s="23"/>
      <c r="F31" s="23"/>
      <c r="G31" s="23"/>
      <c r="H31" s="17">
        <v>166</v>
      </c>
      <c r="I31" s="18">
        <f>H31*C31/1000</f>
        <v>0</v>
      </c>
    </row>
    <row r="32" spans="1:9" ht="15.75" thickBot="1" x14ac:dyDescent="0.3">
      <c r="A32" s="24" t="s">
        <v>180</v>
      </c>
      <c r="B32" s="20" t="s">
        <v>181</v>
      </c>
      <c r="C32" s="25"/>
      <c r="D32" s="26"/>
      <c r="E32" s="23"/>
      <c r="F32" s="23"/>
      <c r="G32" s="23"/>
      <c r="H32" s="17">
        <v>200</v>
      </c>
      <c r="I32" s="18">
        <f>H32*C32/1000</f>
        <v>0</v>
      </c>
    </row>
    <row r="33" spans="1:9" ht="15.75" thickBot="1" x14ac:dyDescent="0.3">
      <c r="A33" s="19" t="s">
        <v>182</v>
      </c>
      <c r="B33" s="20" t="s">
        <v>6</v>
      </c>
      <c r="C33" s="21">
        <v>2070</v>
      </c>
      <c r="D33" s="22" t="s">
        <v>183</v>
      </c>
      <c r="E33" s="23">
        <v>7</v>
      </c>
      <c r="F33" s="23" t="s">
        <v>184</v>
      </c>
      <c r="G33" s="23"/>
      <c r="H33" s="17">
        <v>250</v>
      </c>
      <c r="I33" s="18">
        <f>H33*C33/1000</f>
        <v>517.5</v>
      </c>
    </row>
    <row r="34" spans="1:9" ht="15.75" thickBot="1" x14ac:dyDescent="0.3">
      <c r="A34" s="31" t="s">
        <v>185</v>
      </c>
      <c r="B34" s="20"/>
      <c r="C34" s="29">
        <v>2000</v>
      </c>
      <c r="D34" s="30">
        <v>2903</v>
      </c>
      <c r="E34" s="32" t="s">
        <v>186</v>
      </c>
      <c r="F34" s="33"/>
      <c r="G34" s="23"/>
      <c r="H34" s="17">
        <v>166</v>
      </c>
      <c r="I34" s="18">
        <f>H34*C34/1000</f>
        <v>332</v>
      </c>
    </row>
    <row r="35" spans="1:9" ht="15.75" thickBot="1" x14ac:dyDescent="0.3">
      <c r="A35" s="31" t="s">
        <v>187</v>
      </c>
      <c r="B35" s="20"/>
      <c r="C35" s="29">
        <v>2000</v>
      </c>
      <c r="D35" s="30">
        <v>2903</v>
      </c>
      <c r="E35" s="32"/>
      <c r="F35" s="33"/>
      <c r="G35" s="23"/>
      <c r="H35" s="17">
        <v>250</v>
      </c>
      <c r="I35" s="18">
        <f>H35*C35/1000</f>
        <v>500</v>
      </c>
    </row>
    <row r="36" spans="1:9" ht="15.75" thickBot="1" x14ac:dyDescent="0.3">
      <c r="A36" s="24" t="s">
        <v>188</v>
      </c>
      <c r="B36" s="20" t="s">
        <v>189</v>
      </c>
      <c r="C36" s="34"/>
      <c r="D36" s="23"/>
      <c r="E36" s="23"/>
      <c r="F36" s="23"/>
      <c r="G36" s="23"/>
      <c r="H36" s="17">
        <v>333</v>
      </c>
      <c r="I36" s="18">
        <f>H36*C36/1000</f>
        <v>0</v>
      </c>
    </row>
    <row r="37" spans="1:9" ht="15.75" thickBot="1" x14ac:dyDescent="0.3">
      <c r="A37" s="19" t="s">
        <v>190</v>
      </c>
      <c r="B37" s="20" t="s">
        <v>7</v>
      </c>
      <c r="C37" s="21">
        <v>1800</v>
      </c>
      <c r="D37" s="22">
        <v>2996</v>
      </c>
      <c r="E37" s="23"/>
      <c r="F37" s="23"/>
      <c r="G37" s="23"/>
      <c r="H37" s="17">
        <v>250</v>
      </c>
      <c r="I37" s="18">
        <f>H37*C37/1000</f>
        <v>450</v>
      </c>
    </row>
    <row r="38" spans="1:9" ht="15.75" thickBot="1" x14ac:dyDescent="0.3">
      <c r="A38" s="24" t="s">
        <v>191</v>
      </c>
      <c r="B38" s="20" t="s">
        <v>8</v>
      </c>
      <c r="C38" s="21">
        <v>2500</v>
      </c>
      <c r="D38" s="22">
        <v>1728</v>
      </c>
      <c r="E38" s="23"/>
      <c r="F38" s="23"/>
      <c r="G38" s="23"/>
      <c r="H38" s="17">
        <v>250</v>
      </c>
      <c r="I38" s="18">
        <f>H38*C38/1000</f>
        <v>625</v>
      </c>
    </row>
    <row r="39" spans="1:9" ht="15.75" thickBot="1" x14ac:dyDescent="0.3">
      <c r="A39" s="24" t="s">
        <v>192</v>
      </c>
      <c r="B39" s="20" t="s">
        <v>193</v>
      </c>
      <c r="C39" s="25"/>
      <c r="D39" s="26"/>
      <c r="E39" s="23"/>
      <c r="F39" s="23"/>
      <c r="G39" s="23"/>
      <c r="H39" s="17">
        <v>200</v>
      </c>
      <c r="I39" s="18">
        <f>H39*C39/1000</f>
        <v>0</v>
      </c>
    </row>
    <row r="40" spans="1:9" ht="15.75" thickBot="1" x14ac:dyDescent="0.3">
      <c r="A40" s="19" t="s">
        <v>194</v>
      </c>
      <c r="B40" s="27" t="s">
        <v>9</v>
      </c>
      <c r="C40" s="21">
        <v>8000</v>
      </c>
      <c r="D40" s="22">
        <v>1898</v>
      </c>
      <c r="E40" s="23"/>
      <c r="F40" s="23"/>
      <c r="G40" s="23"/>
      <c r="H40" s="17">
        <v>250</v>
      </c>
      <c r="I40" s="18">
        <f>H40*C40/1000</f>
        <v>2000</v>
      </c>
    </row>
    <row r="41" spans="1:9" ht="15.75" thickBot="1" x14ac:dyDescent="0.3">
      <c r="A41" s="24" t="s">
        <v>195</v>
      </c>
      <c r="B41" s="20" t="s">
        <v>196</v>
      </c>
      <c r="C41" s="25"/>
      <c r="D41" s="26"/>
      <c r="E41" s="23"/>
      <c r="F41" s="23"/>
      <c r="G41" s="23"/>
      <c r="H41" s="17">
        <v>300</v>
      </c>
      <c r="I41" s="18">
        <f>H41*C41/1000</f>
        <v>0</v>
      </c>
    </row>
    <row r="42" spans="1:9" ht="15.75" thickBot="1" x14ac:dyDescent="0.3">
      <c r="A42" s="19" t="s">
        <v>197</v>
      </c>
      <c r="B42" s="20" t="s">
        <v>10</v>
      </c>
      <c r="C42" s="21">
        <v>6000</v>
      </c>
      <c r="D42" s="22">
        <v>3066</v>
      </c>
      <c r="E42" s="23"/>
      <c r="F42" s="23"/>
      <c r="G42" s="23"/>
      <c r="H42" s="17">
        <v>333</v>
      </c>
      <c r="I42" s="18">
        <f>H42*C42/1000</f>
        <v>1998</v>
      </c>
    </row>
    <row r="43" spans="1:9" x14ac:dyDescent="0.25">
      <c r="A43" s="24" t="s">
        <v>198</v>
      </c>
      <c r="B43" s="20" t="s">
        <v>199</v>
      </c>
      <c r="C43" s="25"/>
      <c r="D43" s="26"/>
      <c r="E43" s="23"/>
      <c r="F43" s="23"/>
      <c r="G43" s="23"/>
      <c r="H43" s="17">
        <v>420</v>
      </c>
      <c r="I43" s="18">
        <f>H43*C43/1000</f>
        <v>0</v>
      </c>
    </row>
    <row r="44" spans="1:9" x14ac:dyDescent="0.25">
      <c r="A44" s="35" t="s">
        <v>200</v>
      </c>
      <c r="B44" s="20"/>
      <c r="C44" s="25"/>
      <c r="D44" s="26"/>
      <c r="E44" s="23"/>
      <c r="F44" s="23"/>
      <c r="G44" s="23"/>
      <c r="H44" s="17">
        <v>333</v>
      </c>
      <c r="I44" s="18">
        <f>H44*C44/1000</f>
        <v>0</v>
      </c>
    </row>
    <row r="45" spans="1:9" ht="15.75" thickBot="1" x14ac:dyDescent="0.3">
      <c r="A45" s="24" t="s">
        <v>201</v>
      </c>
      <c r="B45" s="20" t="s">
        <v>202</v>
      </c>
      <c r="C45" s="25"/>
      <c r="D45" s="26"/>
      <c r="E45" s="23"/>
      <c r="F45" s="23"/>
      <c r="G45" s="23"/>
      <c r="H45" s="17">
        <v>280</v>
      </c>
      <c r="I45" s="18">
        <f>H45*C45/1000</f>
        <v>0</v>
      </c>
    </row>
    <row r="46" spans="1:9" ht="15.75" thickBot="1" x14ac:dyDescent="0.3">
      <c r="A46" s="19" t="s">
        <v>203</v>
      </c>
      <c r="B46" s="20" t="s">
        <v>11</v>
      </c>
      <c r="C46" s="21">
        <v>2000</v>
      </c>
      <c r="D46" s="22">
        <v>1779</v>
      </c>
      <c r="E46" s="23"/>
      <c r="F46" s="23"/>
      <c r="G46" s="23"/>
      <c r="H46" s="17">
        <v>333</v>
      </c>
      <c r="I46" s="18">
        <f>H46*C46/1000</f>
        <v>666</v>
      </c>
    </row>
    <row r="47" spans="1:9" ht="15.75" thickBot="1" x14ac:dyDescent="0.3">
      <c r="A47" s="24" t="s">
        <v>200</v>
      </c>
      <c r="B47" s="20" t="s">
        <v>204</v>
      </c>
      <c r="C47" s="25"/>
      <c r="D47" s="26"/>
      <c r="E47" s="23"/>
      <c r="F47" s="23"/>
      <c r="G47" s="23"/>
      <c r="H47" s="17">
        <v>333</v>
      </c>
      <c r="I47" s="18">
        <f>H47*C47/1000</f>
        <v>0</v>
      </c>
    </row>
    <row r="48" spans="1:9" ht="15.75" thickBot="1" x14ac:dyDescent="0.3">
      <c r="A48" s="19" t="s">
        <v>205</v>
      </c>
      <c r="B48" s="20" t="s">
        <v>12</v>
      </c>
      <c r="C48" s="21">
        <v>300</v>
      </c>
      <c r="D48" s="22">
        <v>2657</v>
      </c>
      <c r="E48" s="23"/>
      <c r="F48" s="23"/>
      <c r="G48" s="23"/>
      <c r="H48" s="17">
        <v>340</v>
      </c>
      <c r="I48" s="18">
        <f>H48*C48/1000</f>
        <v>102</v>
      </c>
    </row>
    <row r="49" spans="1:9" ht="15.75" thickBot="1" x14ac:dyDescent="0.3">
      <c r="A49" s="19" t="s">
        <v>206</v>
      </c>
      <c r="B49" s="20" t="s">
        <v>13</v>
      </c>
      <c r="C49" s="21">
        <v>3500</v>
      </c>
      <c r="D49" s="22">
        <v>3023</v>
      </c>
      <c r="E49" s="23"/>
      <c r="F49" s="23"/>
      <c r="G49" s="23"/>
      <c r="H49" s="17">
        <v>250</v>
      </c>
      <c r="I49" s="18">
        <f>H49*C49/1000</f>
        <v>875</v>
      </c>
    </row>
    <row r="50" spans="1:9" ht="15.75" thickBot="1" x14ac:dyDescent="0.3">
      <c r="A50" s="19" t="s">
        <v>207</v>
      </c>
      <c r="B50" s="20" t="s">
        <v>14</v>
      </c>
      <c r="C50" s="21">
        <v>2500</v>
      </c>
      <c r="D50" s="22">
        <v>3023</v>
      </c>
      <c r="E50" s="23"/>
      <c r="F50" s="23"/>
      <c r="G50" s="23"/>
      <c r="H50" s="17">
        <v>280</v>
      </c>
      <c r="I50" s="18">
        <f>H50*C50/1000</f>
        <v>700</v>
      </c>
    </row>
    <row r="51" spans="1:9" ht="15.75" thickBot="1" x14ac:dyDescent="0.3">
      <c r="A51" s="24" t="s">
        <v>208</v>
      </c>
      <c r="B51" s="20" t="s">
        <v>209</v>
      </c>
      <c r="C51" s="25"/>
      <c r="D51" s="26"/>
      <c r="E51" s="23"/>
      <c r="F51" s="23"/>
      <c r="G51" s="23"/>
      <c r="H51" s="17">
        <v>300</v>
      </c>
      <c r="I51" s="18">
        <f>H51*C51/1000</f>
        <v>0</v>
      </c>
    </row>
    <row r="52" spans="1:9" ht="15.75" thickBot="1" x14ac:dyDescent="0.3">
      <c r="A52" s="19" t="s">
        <v>210</v>
      </c>
      <c r="B52" s="20" t="s">
        <v>15</v>
      </c>
      <c r="C52" s="21">
        <v>1200</v>
      </c>
      <c r="D52" s="22">
        <v>3023</v>
      </c>
      <c r="E52" s="23"/>
      <c r="F52" s="23"/>
      <c r="G52" s="23"/>
      <c r="H52" s="17">
        <v>333</v>
      </c>
      <c r="I52" s="18">
        <f>H52*C52/1000</f>
        <v>399.6</v>
      </c>
    </row>
    <row r="53" spans="1:9" ht="15.75" thickBot="1" x14ac:dyDescent="0.3">
      <c r="A53" s="19" t="s">
        <v>211</v>
      </c>
      <c r="B53" s="20" t="s">
        <v>16</v>
      </c>
      <c r="C53" s="21">
        <v>3000</v>
      </c>
      <c r="D53" s="22">
        <v>3008</v>
      </c>
      <c r="E53" s="23"/>
      <c r="F53" s="23"/>
      <c r="G53" s="23"/>
      <c r="H53" s="17">
        <v>250</v>
      </c>
      <c r="I53" s="18">
        <f>H53*C53/1000</f>
        <v>750</v>
      </c>
    </row>
    <row r="54" spans="1:9" ht="15.75" thickBot="1" x14ac:dyDescent="0.3">
      <c r="A54" s="19" t="s">
        <v>212</v>
      </c>
      <c r="B54" s="20" t="s">
        <v>17</v>
      </c>
      <c r="C54" s="21">
        <v>4000</v>
      </c>
      <c r="D54" s="22">
        <v>3008</v>
      </c>
      <c r="E54" s="23"/>
      <c r="F54" s="23"/>
      <c r="G54" s="23"/>
      <c r="H54" s="17">
        <v>280</v>
      </c>
      <c r="I54" s="18">
        <f>H54*C54/1000</f>
        <v>1120</v>
      </c>
    </row>
    <row r="55" spans="1:9" ht="15.75" thickBot="1" x14ac:dyDescent="0.3">
      <c r="A55" s="24" t="s">
        <v>213</v>
      </c>
      <c r="B55" s="20" t="s">
        <v>214</v>
      </c>
      <c r="C55" s="25"/>
      <c r="D55" s="26"/>
      <c r="E55" s="23"/>
      <c r="F55" s="23"/>
      <c r="G55" s="23"/>
      <c r="H55" s="17">
        <v>300</v>
      </c>
      <c r="I55" s="18">
        <f>H55*C55/1000</f>
        <v>0</v>
      </c>
    </row>
    <row r="56" spans="1:9" ht="15.75" thickBot="1" x14ac:dyDescent="0.3">
      <c r="A56" s="19" t="s">
        <v>215</v>
      </c>
      <c r="B56" s="20" t="s">
        <v>18</v>
      </c>
      <c r="C56" s="21">
        <v>3000</v>
      </c>
      <c r="D56" s="22">
        <v>3008</v>
      </c>
      <c r="E56" s="23"/>
      <c r="F56" s="23"/>
      <c r="G56" s="23"/>
      <c r="H56" s="17">
        <v>333</v>
      </c>
      <c r="I56" s="18">
        <f>H56*C56/1000</f>
        <v>999</v>
      </c>
    </row>
    <row r="57" spans="1:9" ht="15.75" thickBot="1" x14ac:dyDescent="0.3">
      <c r="A57" s="28" t="s">
        <v>216</v>
      </c>
      <c r="B57" s="20"/>
      <c r="C57" s="29">
        <v>1000</v>
      </c>
      <c r="D57" s="30">
        <v>2877</v>
      </c>
      <c r="E57" s="23"/>
      <c r="F57" s="23"/>
      <c r="G57" s="23"/>
      <c r="H57" s="17">
        <v>333</v>
      </c>
      <c r="I57" s="18">
        <f>H57*C57/1000</f>
        <v>333</v>
      </c>
    </row>
    <row r="58" spans="1:9" ht="15.75" thickBot="1" x14ac:dyDescent="0.3">
      <c r="A58" s="24" t="s">
        <v>217</v>
      </c>
      <c r="B58" s="20" t="s">
        <v>218</v>
      </c>
      <c r="C58" s="25"/>
      <c r="D58" s="26"/>
      <c r="E58" s="23"/>
      <c r="F58" s="23"/>
      <c r="G58" s="23"/>
      <c r="H58" s="17">
        <v>300</v>
      </c>
      <c r="I58" s="18">
        <f>H58*C58/1000</f>
        <v>0</v>
      </c>
    </row>
    <row r="59" spans="1:9" ht="15.75" thickBot="1" x14ac:dyDescent="0.3">
      <c r="A59" s="19" t="s">
        <v>219</v>
      </c>
      <c r="B59" s="20" t="s">
        <v>19</v>
      </c>
      <c r="C59" s="21">
        <v>1500</v>
      </c>
      <c r="D59" s="22">
        <v>2821</v>
      </c>
      <c r="E59" s="23"/>
      <c r="F59" s="23"/>
      <c r="G59" s="23"/>
      <c r="H59" s="17">
        <v>333</v>
      </c>
      <c r="I59" s="18">
        <f>H59*C59/1000</f>
        <v>499.5</v>
      </c>
    </row>
    <row r="60" spans="1:9" x14ac:dyDescent="0.25">
      <c r="A60" s="24" t="s">
        <v>220</v>
      </c>
      <c r="B60" s="20" t="s">
        <v>221</v>
      </c>
      <c r="C60" s="25"/>
      <c r="D60" s="26"/>
      <c r="E60" s="23"/>
      <c r="F60" s="23"/>
      <c r="G60" s="23"/>
      <c r="H60" s="17">
        <v>160</v>
      </c>
      <c r="I60" s="18">
        <f>H60*C60/1000</f>
        <v>0</v>
      </c>
    </row>
    <row r="61" spans="1:9" x14ac:dyDescent="0.25">
      <c r="A61" s="24" t="s">
        <v>222</v>
      </c>
      <c r="B61" s="20" t="s">
        <v>223</v>
      </c>
      <c r="C61" s="25"/>
      <c r="D61" s="26"/>
      <c r="E61" s="23"/>
      <c r="F61" s="23"/>
      <c r="G61" s="23"/>
      <c r="H61" s="17">
        <v>280</v>
      </c>
      <c r="I61" s="18">
        <f>H61*C61/1000</f>
        <v>0</v>
      </c>
    </row>
    <row r="62" spans="1:9" ht="15.75" thickBot="1" x14ac:dyDescent="0.3">
      <c r="A62" s="24" t="s">
        <v>224</v>
      </c>
      <c r="B62" s="20" t="s">
        <v>225</v>
      </c>
      <c r="C62" s="25"/>
      <c r="D62" s="26"/>
      <c r="E62" s="23"/>
      <c r="F62" s="23"/>
      <c r="G62" s="23"/>
      <c r="H62" s="17">
        <v>333</v>
      </c>
      <c r="I62" s="18">
        <f>H62*C62/1000</f>
        <v>0</v>
      </c>
    </row>
    <row r="63" spans="1:9" ht="15.75" thickBot="1" x14ac:dyDescent="0.3">
      <c r="A63" s="19" t="s">
        <v>226</v>
      </c>
      <c r="B63" s="20" t="s">
        <v>20</v>
      </c>
      <c r="C63" s="21">
        <v>17000</v>
      </c>
      <c r="D63" s="22">
        <v>3007</v>
      </c>
      <c r="E63" s="23"/>
      <c r="F63" s="23"/>
      <c r="G63" s="23"/>
      <c r="H63" s="17">
        <v>333</v>
      </c>
      <c r="I63" s="18">
        <f>H63*C63/1000</f>
        <v>5661</v>
      </c>
    </row>
    <row r="64" spans="1:9" ht="15.75" thickBot="1" x14ac:dyDescent="0.3">
      <c r="A64" s="19" t="s">
        <v>227</v>
      </c>
      <c r="B64" s="20" t="s">
        <v>21</v>
      </c>
      <c r="C64" s="21">
        <v>1000</v>
      </c>
      <c r="D64" s="22">
        <v>1783</v>
      </c>
      <c r="E64" s="23"/>
      <c r="F64" s="23"/>
      <c r="G64" s="23"/>
      <c r="H64" s="17">
        <v>333</v>
      </c>
      <c r="I64" s="18">
        <f>H64*C64/1000</f>
        <v>333</v>
      </c>
    </row>
    <row r="65" spans="1:9" ht="15.75" thickBot="1" x14ac:dyDescent="0.3">
      <c r="A65" s="19" t="s">
        <v>228</v>
      </c>
      <c r="B65" s="20" t="s">
        <v>22</v>
      </c>
      <c r="C65" s="21">
        <v>300</v>
      </c>
      <c r="D65" s="22">
        <v>333</v>
      </c>
      <c r="E65" s="23"/>
      <c r="F65" s="23"/>
      <c r="G65" s="23"/>
      <c r="H65" s="17">
        <v>333</v>
      </c>
      <c r="I65" s="18">
        <f>H65*C65/1000</f>
        <v>99.9</v>
      </c>
    </row>
    <row r="66" spans="1:9" x14ac:dyDescent="0.25">
      <c r="A66" s="24" t="s">
        <v>229</v>
      </c>
      <c r="B66" s="20" t="s">
        <v>230</v>
      </c>
      <c r="C66" s="25"/>
      <c r="D66" s="26"/>
      <c r="E66" s="23"/>
      <c r="F66" s="23"/>
      <c r="G66" s="23"/>
      <c r="H66" s="17">
        <v>190</v>
      </c>
      <c r="I66" s="18">
        <f>H66*C66/1000</f>
        <v>0</v>
      </c>
    </row>
    <row r="67" spans="1:9" x14ac:dyDescent="0.25">
      <c r="A67" s="36" t="s">
        <v>231</v>
      </c>
      <c r="B67" s="20" t="s">
        <v>232</v>
      </c>
      <c r="C67" s="25"/>
      <c r="D67" s="26"/>
      <c r="E67" s="23"/>
      <c r="F67" s="23"/>
      <c r="G67" s="23"/>
      <c r="H67" s="17">
        <v>250</v>
      </c>
      <c r="I67" s="18">
        <f>H67*C67/1000</f>
        <v>0</v>
      </c>
    </row>
    <row r="68" spans="1:9" x14ac:dyDescent="0.25">
      <c r="A68" s="36" t="s">
        <v>233</v>
      </c>
      <c r="B68" s="20" t="s">
        <v>234</v>
      </c>
      <c r="C68" s="25"/>
      <c r="D68" s="26"/>
      <c r="E68" s="23"/>
      <c r="F68" s="23"/>
      <c r="G68" s="23"/>
      <c r="H68" s="17">
        <v>250</v>
      </c>
      <c r="I68" s="18">
        <f>H68*C68/1000</f>
        <v>0</v>
      </c>
    </row>
    <row r="69" spans="1:9" x14ac:dyDescent="0.25">
      <c r="A69" s="24" t="s">
        <v>235</v>
      </c>
      <c r="B69" s="20" t="s">
        <v>236</v>
      </c>
      <c r="C69" s="25"/>
      <c r="D69" s="26"/>
      <c r="E69" s="23"/>
      <c r="F69" s="23"/>
      <c r="G69" s="23"/>
      <c r="H69" s="17">
        <v>270</v>
      </c>
      <c r="I69" s="18">
        <f>H69*C69/1000</f>
        <v>0</v>
      </c>
    </row>
    <row r="70" spans="1:9" x14ac:dyDescent="0.25">
      <c r="A70" s="24" t="s">
        <v>237</v>
      </c>
      <c r="B70" s="20" t="s">
        <v>238</v>
      </c>
      <c r="C70" s="25"/>
      <c r="D70" s="26"/>
      <c r="E70" s="23"/>
      <c r="F70" s="23"/>
      <c r="G70" s="23"/>
      <c r="H70" s="17">
        <v>333</v>
      </c>
      <c r="I70" s="18">
        <f>H70*C70/1000</f>
        <v>0</v>
      </c>
    </row>
    <row r="71" spans="1:9" ht="15.75" thickBot="1" x14ac:dyDescent="0.3">
      <c r="A71" s="24" t="s">
        <v>239</v>
      </c>
      <c r="B71" s="20" t="s">
        <v>240</v>
      </c>
      <c r="C71" s="25"/>
      <c r="D71" s="26"/>
      <c r="E71" s="23"/>
      <c r="F71" s="23"/>
      <c r="G71" s="23"/>
      <c r="H71" s="17">
        <v>333</v>
      </c>
      <c r="I71" s="18">
        <f>H71*C71/1000</f>
        <v>0</v>
      </c>
    </row>
    <row r="72" spans="1:9" ht="15.75" thickBot="1" x14ac:dyDescent="0.3">
      <c r="A72" s="19" t="s">
        <v>241</v>
      </c>
      <c r="B72" s="20" t="s">
        <v>23</v>
      </c>
      <c r="C72" s="21">
        <v>1300</v>
      </c>
      <c r="D72" s="22">
        <v>2980</v>
      </c>
      <c r="E72" s="23"/>
      <c r="F72" s="23"/>
      <c r="G72" s="23"/>
      <c r="H72" s="17">
        <v>333</v>
      </c>
      <c r="I72" s="18">
        <f>H72*C72/1000</f>
        <v>432.9</v>
      </c>
    </row>
    <row r="73" spans="1:9" ht="15.75" thickBot="1" x14ac:dyDescent="0.3">
      <c r="A73" s="19" t="s">
        <v>242</v>
      </c>
      <c r="B73" s="20" t="s">
        <v>24</v>
      </c>
      <c r="C73" s="21">
        <v>1000</v>
      </c>
      <c r="D73" s="22">
        <v>2180</v>
      </c>
      <c r="E73" s="23"/>
      <c r="F73" s="23"/>
      <c r="G73" s="23"/>
      <c r="H73" s="17">
        <v>250</v>
      </c>
      <c r="I73" s="18">
        <f>H73*C73/1000</f>
        <v>250</v>
      </c>
    </row>
    <row r="74" spans="1:9" ht="15.75" thickBot="1" x14ac:dyDescent="0.3">
      <c r="A74" s="19" t="s">
        <v>243</v>
      </c>
      <c r="B74" s="20" t="s">
        <v>25</v>
      </c>
      <c r="C74" s="21">
        <v>2000</v>
      </c>
      <c r="D74" s="22">
        <v>1836</v>
      </c>
      <c r="E74" s="23"/>
      <c r="F74" s="23"/>
      <c r="G74" s="23"/>
      <c r="H74" s="17">
        <v>333</v>
      </c>
      <c r="I74" s="18">
        <f>H74*C74/1000</f>
        <v>666</v>
      </c>
    </row>
    <row r="75" spans="1:9" ht="15.75" thickBot="1" x14ac:dyDescent="0.3">
      <c r="A75" s="31" t="s">
        <v>244</v>
      </c>
      <c r="B75" s="20"/>
      <c r="C75" s="29">
        <v>2000</v>
      </c>
      <c r="D75" s="30">
        <v>2771</v>
      </c>
      <c r="E75" s="23"/>
      <c r="F75" s="23"/>
      <c r="G75" s="23"/>
      <c r="H75" s="17">
        <v>333</v>
      </c>
      <c r="I75" s="18">
        <f>H75*C75/1000</f>
        <v>666</v>
      </c>
    </row>
    <row r="76" spans="1:9" x14ac:dyDescent="0.25">
      <c r="A76" s="24" t="s">
        <v>245</v>
      </c>
      <c r="B76" s="20" t="s">
        <v>23</v>
      </c>
      <c r="C76" s="25"/>
      <c r="D76" s="26"/>
      <c r="E76" s="23"/>
      <c r="F76" s="23"/>
      <c r="G76" s="23"/>
      <c r="H76" s="17">
        <v>333</v>
      </c>
      <c r="I76" s="18">
        <f>H76*C76/1000</f>
        <v>0</v>
      </c>
    </row>
    <row r="77" spans="1:9" x14ac:dyDescent="0.25">
      <c r="A77" s="24" t="s">
        <v>246</v>
      </c>
      <c r="B77" s="20" t="s">
        <v>247</v>
      </c>
      <c r="C77" s="25"/>
      <c r="D77" s="26"/>
      <c r="E77" s="23"/>
      <c r="F77" s="23"/>
      <c r="G77" s="23"/>
      <c r="H77" s="17">
        <v>250</v>
      </c>
      <c r="I77" s="18">
        <f>H77*C77/1000</f>
        <v>0</v>
      </c>
    </row>
    <row r="78" spans="1:9" ht="15.75" thickBot="1" x14ac:dyDescent="0.3">
      <c r="A78" s="24" t="s">
        <v>248</v>
      </c>
      <c r="B78" s="20" t="s">
        <v>249</v>
      </c>
      <c r="C78" s="25"/>
      <c r="D78" s="26"/>
      <c r="E78" s="23"/>
      <c r="F78" s="23"/>
      <c r="G78" s="23"/>
      <c r="H78" s="17">
        <v>333</v>
      </c>
      <c r="I78" s="18">
        <f>H78*C78/1000</f>
        <v>0</v>
      </c>
    </row>
    <row r="79" spans="1:9" ht="15.75" thickBot="1" x14ac:dyDescent="0.3">
      <c r="A79" s="19" t="s">
        <v>250</v>
      </c>
      <c r="B79" s="27" t="s">
        <v>26</v>
      </c>
      <c r="C79" s="21">
        <v>700</v>
      </c>
      <c r="D79" s="22">
        <v>2979</v>
      </c>
      <c r="E79" s="23"/>
      <c r="F79" s="23"/>
      <c r="G79" s="23"/>
      <c r="H79" s="17">
        <v>350</v>
      </c>
      <c r="I79" s="18">
        <f>H79*C79/1000</f>
        <v>245</v>
      </c>
    </row>
    <row r="80" spans="1:9" x14ac:dyDescent="0.25">
      <c r="A80" s="24" t="s">
        <v>251</v>
      </c>
      <c r="B80" s="20" t="s">
        <v>252</v>
      </c>
      <c r="C80" s="25"/>
      <c r="D80" s="26"/>
      <c r="E80" s="23"/>
      <c r="F80" s="23"/>
      <c r="G80" s="23"/>
      <c r="H80" s="17">
        <v>250</v>
      </c>
      <c r="I80" s="18">
        <f>H80*C80/1000</f>
        <v>0</v>
      </c>
    </row>
    <row r="81" spans="1:9" x14ac:dyDescent="0.25">
      <c r="A81" s="24" t="s">
        <v>253</v>
      </c>
      <c r="B81" s="20" t="s">
        <v>254</v>
      </c>
      <c r="C81" s="25"/>
      <c r="D81" s="26"/>
      <c r="E81" s="23"/>
      <c r="F81" s="23"/>
      <c r="G81" s="23"/>
      <c r="H81" s="17">
        <v>280</v>
      </c>
      <c r="I81" s="18">
        <f>H81*C81/1000</f>
        <v>0</v>
      </c>
    </row>
    <row r="82" spans="1:9" x14ac:dyDescent="0.25">
      <c r="A82" s="24" t="s">
        <v>255</v>
      </c>
      <c r="B82" s="20" t="s">
        <v>256</v>
      </c>
      <c r="C82" s="25"/>
      <c r="D82" s="26"/>
      <c r="E82" s="23"/>
      <c r="F82" s="23"/>
      <c r="G82" s="23"/>
      <c r="H82" s="17">
        <v>333</v>
      </c>
      <c r="I82" s="18">
        <f>H82*C82/1000</f>
        <v>0</v>
      </c>
    </row>
    <row r="83" spans="1:9" ht="15.75" thickBot="1" x14ac:dyDescent="0.3">
      <c r="A83" s="24" t="s">
        <v>257</v>
      </c>
      <c r="B83" s="20" t="s">
        <v>258</v>
      </c>
      <c r="C83" s="25"/>
      <c r="D83" s="26"/>
      <c r="E83" s="23"/>
      <c r="F83" s="23"/>
      <c r="G83" s="23"/>
      <c r="H83" s="17">
        <v>160</v>
      </c>
      <c r="I83" s="18">
        <f>H83*C83/1000</f>
        <v>0</v>
      </c>
    </row>
    <row r="84" spans="1:9" ht="15.75" thickBot="1" x14ac:dyDescent="0.3">
      <c r="A84" s="19" t="s">
        <v>259</v>
      </c>
      <c r="B84" s="20" t="s">
        <v>27</v>
      </c>
      <c r="C84" s="21">
        <v>600</v>
      </c>
      <c r="D84" s="22">
        <v>2909</v>
      </c>
      <c r="E84" s="23"/>
      <c r="F84" s="23"/>
      <c r="G84" s="23"/>
      <c r="H84" s="17">
        <v>250</v>
      </c>
      <c r="I84" s="18">
        <f>H84*C84/1000</f>
        <v>150</v>
      </c>
    </row>
    <row r="85" spans="1:9" ht="15.75" thickBot="1" x14ac:dyDescent="0.3">
      <c r="A85" s="24" t="s">
        <v>260</v>
      </c>
      <c r="B85" s="20" t="s">
        <v>261</v>
      </c>
      <c r="C85" s="25"/>
      <c r="D85" s="26"/>
      <c r="E85" s="23"/>
      <c r="F85" s="23"/>
      <c r="G85" s="23"/>
      <c r="H85" s="17">
        <v>280</v>
      </c>
      <c r="I85" s="18">
        <f>H85*C85/1000</f>
        <v>0</v>
      </c>
    </row>
    <row r="86" spans="1:9" ht="15.75" thickBot="1" x14ac:dyDescent="0.3">
      <c r="A86" s="19" t="s">
        <v>262</v>
      </c>
      <c r="B86" s="20" t="s">
        <v>28</v>
      </c>
      <c r="C86" s="21">
        <v>1000</v>
      </c>
      <c r="D86" s="22">
        <v>2909</v>
      </c>
      <c r="E86" s="23"/>
      <c r="F86" s="23"/>
      <c r="G86" s="23"/>
      <c r="H86" s="17">
        <v>333</v>
      </c>
      <c r="I86" s="18">
        <f>H86*C86/1000</f>
        <v>333</v>
      </c>
    </row>
    <row r="87" spans="1:9" x14ac:dyDescent="0.25">
      <c r="A87" s="24" t="s">
        <v>263</v>
      </c>
      <c r="B87" s="20" t="s">
        <v>264</v>
      </c>
      <c r="C87" s="25"/>
      <c r="D87" s="26"/>
      <c r="E87" s="23"/>
      <c r="F87" s="23"/>
      <c r="G87" s="23"/>
      <c r="H87" s="17">
        <v>333</v>
      </c>
      <c r="I87" s="18">
        <f>H87*C87/1000</f>
        <v>0</v>
      </c>
    </row>
    <row r="88" spans="1:9" ht="15.75" thickBot="1" x14ac:dyDescent="0.3">
      <c r="A88" s="24" t="s">
        <v>265</v>
      </c>
      <c r="B88" s="20" t="s">
        <v>266</v>
      </c>
      <c r="C88" s="25"/>
      <c r="D88" s="26"/>
      <c r="E88" s="23"/>
      <c r="F88" s="23"/>
      <c r="G88" s="23"/>
      <c r="H88" s="17">
        <v>240</v>
      </c>
      <c r="I88" s="18">
        <f>H88*C88/1000</f>
        <v>0</v>
      </c>
    </row>
    <row r="89" spans="1:9" ht="15.75" thickBot="1" x14ac:dyDescent="0.3">
      <c r="A89" s="19" t="s">
        <v>267</v>
      </c>
      <c r="B89" s="27" t="s">
        <v>29</v>
      </c>
      <c r="C89" s="21">
        <v>4000</v>
      </c>
      <c r="D89" s="22">
        <v>3016</v>
      </c>
      <c r="E89" s="23"/>
      <c r="F89" s="23"/>
      <c r="G89" s="23"/>
      <c r="H89" s="17">
        <v>333</v>
      </c>
      <c r="I89" s="18">
        <f>H89*C89/1000</f>
        <v>1332</v>
      </c>
    </row>
    <row r="90" spans="1:9" x14ac:dyDescent="0.25">
      <c r="A90" s="24" t="s">
        <v>268</v>
      </c>
      <c r="B90" s="20" t="s">
        <v>269</v>
      </c>
      <c r="C90" s="25"/>
      <c r="D90" s="26"/>
      <c r="E90" s="23"/>
      <c r="F90" s="23"/>
      <c r="G90" s="23"/>
      <c r="H90" s="17">
        <v>260</v>
      </c>
      <c r="I90" s="18">
        <f>H90*C90/1000</f>
        <v>0</v>
      </c>
    </row>
    <row r="91" spans="1:9" ht="15.75" thickBot="1" x14ac:dyDescent="0.3">
      <c r="A91" s="24" t="s">
        <v>270</v>
      </c>
      <c r="B91" s="20" t="s">
        <v>271</v>
      </c>
      <c r="C91" s="25"/>
      <c r="D91" s="26"/>
      <c r="E91" s="23"/>
      <c r="F91" s="23"/>
      <c r="G91" s="23"/>
      <c r="H91" s="17">
        <v>333</v>
      </c>
      <c r="I91" s="18">
        <f>H91*C91/1000</f>
        <v>0</v>
      </c>
    </row>
    <row r="92" spans="1:9" ht="15.75" thickBot="1" x14ac:dyDescent="0.3">
      <c r="A92" s="19" t="s">
        <v>272</v>
      </c>
      <c r="B92" s="20" t="s">
        <v>30</v>
      </c>
      <c r="C92" s="21">
        <v>1600</v>
      </c>
      <c r="D92" s="22">
        <v>2907</v>
      </c>
      <c r="E92" s="23"/>
      <c r="F92" s="23"/>
      <c r="G92" s="23"/>
      <c r="H92" s="17">
        <v>240</v>
      </c>
      <c r="I92" s="18">
        <f>H92*C92/1000</f>
        <v>384</v>
      </c>
    </row>
    <row r="93" spans="1:9" x14ac:dyDescent="0.25">
      <c r="A93" s="24" t="s">
        <v>273</v>
      </c>
      <c r="B93" s="20" t="s">
        <v>274</v>
      </c>
      <c r="C93" s="25"/>
      <c r="D93" s="26"/>
      <c r="E93" s="23"/>
      <c r="F93" s="23"/>
      <c r="G93" s="23"/>
      <c r="H93" s="17">
        <v>250</v>
      </c>
      <c r="I93" s="18">
        <f>H93*C93/1000</f>
        <v>0</v>
      </c>
    </row>
    <row r="94" spans="1:9" ht="15.75" thickBot="1" x14ac:dyDescent="0.3">
      <c r="A94" s="24" t="s">
        <v>275</v>
      </c>
      <c r="B94" s="20" t="s">
        <v>276</v>
      </c>
      <c r="C94" s="25"/>
      <c r="D94" s="26"/>
      <c r="E94" s="23"/>
      <c r="F94" s="23"/>
      <c r="G94" s="23"/>
      <c r="H94" s="17">
        <v>260</v>
      </c>
      <c r="I94" s="18">
        <f>H94*C94/1000</f>
        <v>0</v>
      </c>
    </row>
    <row r="95" spans="1:9" ht="15.75" thickBot="1" x14ac:dyDescent="0.3">
      <c r="A95" s="19" t="s">
        <v>277</v>
      </c>
      <c r="B95" s="20" t="s">
        <v>31</v>
      </c>
      <c r="C95" s="21">
        <v>600</v>
      </c>
      <c r="D95" s="22">
        <v>2907</v>
      </c>
      <c r="E95" s="23"/>
      <c r="F95" s="23"/>
      <c r="G95" s="23"/>
      <c r="H95" s="17">
        <v>333</v>
      </c>
      <c r="I95" s="18">
        <f>H95*C95/1000</f>
        <v>199.8</v>
      </c>
    </row>
    <row r="96" spans="1:9" ht="15.75" thickBot="1" x14ac:dyDescent="0.3">
      <c r="A96" s="24" t="s">
        <v>278</v>
      </c>
      <c r="B96" s="20" t="s">
        <v>279</v>
      </c>
      <c r="C96" s="25"/>
      <c r="D96" s="26"/>
      <c r="E96" s="23"/>
      <c r="F96" s="23"/>
      <c r="G96" s="23"/>
      <c r="H96" s="17">
        <v>333</v>
      </c>
      <c r="I96" s="18">
        <f>H96*C96/1000</f>
        <v>0</v>
      </c>
    </row>
    <row r="97" spans="1:9" ht="15.75" thickBot="1" x14ac:dyDescent="0.3">
      <c r="A97" s="19" t="s">
        <v>280</v>
      </c>
      <c r="B97" s="20" t="s">
        <v>32</v>
      </c>
      <c r="C97" s="21">
        <v>4400</v>
      </c>
      <c r="D97" s="22">
        <v>2941</v>
      </c>
      <c r="E97" s="23"/>
      <c r="F97" s="23"/>
      <c r="G97" s="23"/>
      <c r="H97" s="17">
        <v>333</v>
      </c>
      <c r="I97" s="18">
        <f>H97*C97/1000</f>
        <v>1465.2</v>
      </c>
    </row>
    <row r="98" spans="1:9" x14ac:dyDescent="0.25">
      <c r="A98" s="24" t="s">
        <v>281</v>
      </c>
      <c r="B98" s="20" t="s">
        <v>282</v>
      </c>
      <c r="C98" s="25"/>
      <c r="D98" s="26"/>
      <c r="E98" s="23"/>
      <c r="F98" s="23"/>
      <c r="G98" s="23"/>
      <c r="H98" s="17">
        <v>250</v>
      </c>
      <c r="I98" s="18">
        <f>H98*C98/1000</f>
        <v>0</v>
      </c>
    </row>
    <row r="99" spans="1:9" x14ac:dyDescent="0.25">
      <c r="A99" s="24" t="s">
        <v>283</v>
      </c>
      <c r="B99" s="20" t="s">
        <v>284</v>
      </c>
      <c r="C99" s="25"/>
      <c r="D99" s="26"/>
      <c r="E99" s="23"/>
      <c r="F99" s="23"/>
      <c r="G99" s="23"/>
      <c r="H99" s="17">
        <v>250</v>
      </c>
      <c r="I99" s="18">
        <f>H99*C99/1000</f>
        <v>0</v>
      </c>
    </row>
    <row r="100" spans="1:9" x14ac:dyDescent="0.25">
      <c r="A100" s="24" t="s">
        <v>285</v>
      </c>
      <c r="B100" s="20" t="s">
        <v>286</v>
      </c>
      <c r="C100" s="25"/>
      <c r="D100" s="26"/>
      <c r="E100" s="23"/>
      <c r="F100" s="23"/>
      <c r="G100" s="23"/>
      <c r="H100" s="17">
        <v>240</v>
      </c>
      <c r="I100" s="18">
        <f>H100*C100/1000</f>
        <v>0</v>
      </c>
    </row>
    <row r="101" spans="1:9" ht="15.75" thickBot="1" x14ac:dyDescent="0.3">
      <c r="A101" s="24" t="s">
        <v>287</v>
      </c>
      <c r="B101" s="20" t="s">
        <v>288</v>
      </c>
      <c r="C101" s="25"/>
      <c r="D101" s="26"/>
      <c r="E101" s="23"/>
      <c r="F101" s="23"/>
      <c r="G101" s="23"/>
      <c r="H101" s="17">
        <v>333</v>
      </c>
      <c r="I101" s="18">
        <f>H101*C101/1000</f>
        <v>0</v>
      </c>
    </row>
    <row r="102" spans="1:9" ht="15.75" thickBot="1" x14ac:dyDescent="0.3">
      <c r="A102" s="19" t="s">
        <v>289</v>
      </c>
      <c r="B102" s="20" t="s">
        <v>33</v>
      </c>
      <c r="C102" s="21">
        <v>3000</v>
      </c>
      <c r="D102" s="22">
        <v>2849</v>
      </c>
      <c r="E102" s="22">
        <v>2474</v>
      </c>
      <c r="F102" s="23"/>
      <c r="G102" s="23"/>
      <c r="H102" s="17">
        <v>380</v>
      </c>
      <c r="I102" s="18">
        <f>H102*C102/1000</f>
        <v>1140</v>
      </c>
    </row>
    <row r="103" spans="1:9" x14ac:dyDescent="0.25">
      <c r="A103" s="24" t="s">
        <v>290</v>
      </c>
      <c r="B103" s="20" t="s">
        <v>291</v>
      </c>
      <c r="C103" s="25"/>
      <c r="D103" s="26"/>
      <c r="E103" s="23"/>
      <c r="F103" s="23"/>
      <c r="G103" s="23"/>
      <c r="H103" s="17">
        <v>250</v>
      </c>
      <c r="I103" s="18">
        <f>H103*C103/1000</f>
        <v>0</v>
      </c>
    </row>
    <row r="104" spans="1:9" ht="15.75" thickBot="1" x14ac:dyDescent="0.3">
      <c r="A104" s="24" t="s">
        <v>292</v>
      </c>
      <c r="B104" s="20" t="s">
        <v>293</v>
      </c>
      <c r="C104" s="25"/>
      <c r="D104" s="26"/>
      <c r="E104" s="23"/>
      <c r="F104" s="23"/>
      <c r="G104" s="23"/>
      <c r="H104" s="17">
        <v>250</v>
      </c>
      <c r="I104" s="18">
        <f>H104*C104/1000</f>
        <v>0</v>
      </c>
    </row>
    <row r="105" spans="1:9" ht="15.75" thickBot="1" x14ac:dyDescent="0.3">
      <c r="A105" s="19" t="s">
        <v>294</v>
      </c>
      <c r="B105" s="20" t="s">
        <v>34</v>
      </c>
      <c r="C105" s="21">
        <v>3500</v>
      </c>
      <c r="D105" s="22">
        <v>2366</v>
      </c>
      <c r="E105" s="23"/>
      <c r="F105" s="23"/>
      <c r="G105" s="23"/>
      <c r="H105" s="17">
        <v>333</v>
      </c>
      <c r="I105" s="18">
        <f>H105*C105/1000</f>
        <v>1165.5</v>
      </c>
    </row>
    <row r="106" spans="1:9" ht="15.75" thickBot="1" x14ac:dyDescent="0.3">
      <c r="A106" s="19" t="s">
        <v>295</v>
      </c>
      <c r="B106" s="20" t="s">
        <v>35</v>
      </c>
      <c r="C106" s="21">
        <v>3500</v>
      </c>
      <c r="D106" s="22">
        <v>3046</v>
      </c>
      <c r="E106" s="23"/>
      <c r="F106" s="23"/>
      <c r="G106" s="23"/>
      <c r="H106" s="17">
        <v>333</v>
      </c>
      <c r="I106" s="18">
        <f>H106*C106/1000</f>
        <v>1165.5</v>
      </c>
    </row>
    <row r="107" spans="1:9" x14ac:dyDescent="0.25">
      <c r="A107" s="24" t="s">
        <v>296</v>
      </c>
      <c r="B107" s="20" t="s">
        <v>297</v>
      </c>
      <c r="C107" s="25"/>
      <c r="D107" s="26"/>
      <c r="E107" s="23"/>
      <c r="F107" s="23"/>
      <c r="G107" s="23"/>
      <c r="H107" s="17">
        <v>250</v>
      </c>
      <c r="I107" s="18">
        <f>H107*C107/1000</f>
        <v>0</v>
      </c>
    </row>
    <row r="108" spans="1:9" x14ac:dyDescent="0.25">
      <c r="A108" s="24" t="s">
        <v>298</v>
      </c>
      <c r="B108" s="20" t="s">
        <v>299</v>
      </c>
      <c r="C108" s="25"/>
      <c r="D108" s="26"/>
      <c r="E108" s="23"/>
      <c r="F108" s="23"/>
      <c r="G108" s="23"/>
      <c r="H108" s="17">
        <v>333</v>
      </c>
      <c r="I108" s="18">
        <f>H108*C108/1000</f>
        <v>0</v>
      </c>
    </row>
    <row r="109" spans="1:9" ht="15.75" thickBot="1" x14ac:dyDescent="0.3">
      <c r="A109" s="24" t="s">
        <v>300</v>
      </c>
      <c r="B109" s="20" t="s">
        <v>301</v>
      </c>
      <c r="C109" s="25"/>
      <c r="D109" s="26"/>
      <c r="E109" s="23"/>
      <c r="F109" s="23"/>
      <c r="G109" s="23"/>
      <c r="H109" s="17">
        <v>200</v>
      </c>
      <c r="I109" s="18">
        <f>H109*C109/1000</f>
        <v>0</v>
      </c>
    </row>
    <row r="110" spans="1:9" ht="15.75" thickBot="1" x14ac:dyDescent="0.3">
      <c r="A110" s="19" t="s">
        <v>302</v>
      </c>
      <c r="B110" s="20" t="s">
        <v>36</v>
      </c>
      <c r="C110" s="21">
        <v>2500</v>
      </c>
      <c r="D110" s="22">
        <v>2524</v>
      </c>
      <c r="E110" s="23"/>
      <c r="F110" s="23"/>
      <c r="G110" s="23"/>
      <c r="H110" s="17">
        <v>250</v>
      </c>
      <c r="I110" s="18">
        <f>H110*C110/1000</f>
        <v>625</v>
      </c>
    </row>
    <row r="111" spans="1:9" x14ac:dyDescent="0.25">
      <c r="A111" s="24" t="s">
        <v>303</v>
      </c>
      <c r="B111" s="20" t="s">
        <v>304</v>
      </c>
      <c r="C111" s="25"/>
      <c r="D111" s="26"/>
      <c r="E111" s="23"/>
      <c r="F111" s="23"/>
      <c r="G111" s="23"/>
      <c r="H111" s="17">
        <v>333</v>
      </c>
      <c r="I111" s="18">
        <f>H111*C111/1000</f>
        <v>0</v>
      </c>
    </row>
    <row r="112" spans="1:9" ht="15.75" thickBot="1" x14ac:dyDescent="0.3">
      <c r="A112" s="24" t="s">
        <v>305</v>
      </c>
      <c r="B112" s="20" t="s">
        <v>306</v>
      </c>
      <c r="C112" s="25"/>
      <c r="D112" s="26"/>
      <c r="E112" s="23"/>
      <c r="F112" s="23"/>
      <c r="G112" s="23"/>
      <c r="H112" s="17">
        <v>250</v>
      </c>
      <c r="I112" s="18">
        <f>H112*C112/1000</f>
        <v>0</v>
      </c>
    </row>
    <row r="113" spans="1:9" ht="15.75" thickBot="1" x14ac:dyDescent="0.3">
      <c r="A113" s="19" t="s">
        <v>307</v>
      </c>
      <c r="B113" s="20" t="s">
        <v>37</v>
      </c>
      <c r="C113" s="21">
        <v>10000</v>
      </c>
      <c r="D113" s="22">
        <v>3045</v>
      </c>
      <c r="E113" s="22">
        <v>3057</v>
      </c>
      <c r="F113" s="23"/>
      <c r="G113" s="23"/>
      <c r="H113" s="17">
        <v>333</v>
      </c>
      <c r="I113" s="18">
        <f>H113*C113/1000</f>
        <v>3330</v>
      </c>
    </row>
    <row r="114" spans="1:9" ht="15.75" thickBot="1" x14ac:dyDescent="0.3">
      <c r="A114" s="19" t="s">
        <v>308</v>
      </c>
      <c r="B114" s="20" t="s">
        <v>38</v>
      </c>
      <c r="C114" s="21">
        <v>6000</v>
      </c>
      <c r="D114" s="22">
        <v>3000</v>
      </c>
      <c r="E114" s="23"/>
      <c r="F114" s="23"/>
      <c r="G114" s="23"/>
      <c r="H114" s="17">
        <v>250</v>
      </c>
      <c r="I114" s="18">
        <f>H114*C114/1000</f>
        <v>1500</v>
      </c>
    </row>
    <row r="115" spans="1:9" ht="15.75" thickBot="1" x14ac:dyDescent="0.3">
      <c r="A115" s="19" t="s">
        <v>309</v>
      </c>
      <c r="B115" s="27" t="s">
        <v>39</v>
      </c>
      <c r="C115" s="21">
        <v>3000</v>
      </c>
      <c r="D115" s="22">
        <v>3048</v>
      </c>
      <c r="E115" s="23"/>
      <c r="F115" s="23"/>
      <c r="G115" s="23"/>
      <c r="H115" s="17">
        <v>333</v>
      </c>
      <c r="I115" s="18">
        <f>H115*C115/1000</f>
        <v>999</v>
      </c>
    </row>
    <row r="116" spans="1:9" ht="15.75" thickBot="1" x14ac:dyDescent="0.3">
      <c r="A116" s="28" t="s">
        <v>310</v>
      </c>
      <c r="B116" s="27"/>
      <c r="C116" s="29">
        <v>2300</v>
      </c>
      <c r="D116" s="30">
        <v>2916</v>
      </c>
      <c r="E116" s="23"/>
      <c r="F116" s="23"/>
      <c r="G116" s="23"/>
      <c r="H116" s="37">
        <v>300</v>
      </c>
      <c r="I116" s="18">
        <f>H116*C116/1000</f>
        <v>690</v>
      </c>
    </row>
    <row r="117" spans="1:9" ht="15.75" thickBot="1" x14ac:dyDescent="0.3">
      <c r="A117" s="28" t="s">
        <v>311</v>
      </c>
      <c r="B117" s="27"/>
      <c r="C117" s="29">
        <v>1500</v>
      </c>
      <c r="D117" s="30">
        <v>2916</v>
      </c>
      <c r="E117" s="23"/>
      <c r="F117" s="23"/>
      <c r="G117" s="23"/>
      <c r="H117" s="37">
        <v>350</v>
      </c>
      <c r="I117" s="18">
        <f>H117*C117/1000</f>
        <v>525</v>
      </c>
    </row>
    <row r="118" spans="1:9" ht="15.75" thickBot="1" x14ac:dyDescent="0.3">
      <c r="A118" s="28" t="s">
        <v>312</v>
      </c>
      <c r="B118" s="27"/>
      <c r="C118" s="29">
        <v>2000</v>
      </c>
      <c r="D118" s="30">
        <v>3019</v>
      </c>
      <c r="E118" s="23"/>
      <c r="F118" s="23"/>
      <c r="G118" s="23"/>
      <c r="H118" s="37">
        <v>333</v>
      </c>
      <c r="I118" s="18">
        <f>H118*C118/1000</f>
        <v>666</v>
      </c>
    </row>
    <row r="119" spans="1:9" ht="15.75" thickBot="1" x14ac:dyDescent="0.3">
      <c r="A119" s="28" t="s">
        <v>313</v>
      </c>
      <c r="B119" s="27"/>
      <c r="C119" s="29">
        <v>7000</v>
      </c>
      <c r="D119" s="30">
        <v>3018</v>
      </c>
      <c r="E119" s="23"/>
      <c r="F119" s="23"/>
      <c r="G119" s="23"/>
      <c r="H119" s="37">
        <v>333</v>
      </c>
      <c r="I119" s="18">
        <f>H119*C119/1000</f>
        <v>2331</v>
      </c>
    </row>
    <row r="120" spans="1:9" ht="15.75" thickBot="1" x14ac:dyDescent="0.3">
      <c r="A120" s="28" t="s">
        <v>314</v>
      </c>
      <c r="B120" s="27"/>
      <c r="C120" s="29">
        <v>750</v>
      </c>
      <c r="D120" s="30" t="s">
        <v>183</v>
      </c>
      <c r="E120" s="23"/>
      <c r="F120" s="23"/>
      <c r="G120" s="23"/>
      <c r="H120" s="37">
        <v>333</v>
      </c>
      <c r="I120" s="18">
        <f>H120*C120/1000</f>
        <v>249.75</v>
      </c>
    </row>
    <row r="121" spans="1:9" ht="15.75" thickBot="1" x14ac:dyDescent="0.3">
      <c r="A121" s="38" t="s">
        <v>315</v>
      </c>
      <c r="B121" s="20" t="s">
        <v>316</v>
      </c>
      <c r="C121" s="25"/>
      <c r="D121" s="26"/>
      <c r="E121" s="23"/>
      <c r="F121" s="23"/>
      <c r="G121" s="23"/>
      <c r="H121" s="17">
        <v>160</v>
      </c>
      <c r="I121" s="18">
        <f>H121*C121/1000</f>
        <v>0</v>
      </c>
    </row>
    <row r="122" spans="1:9" ht="15.75" thickBot="1" x14ac:dyDescent="0.3">
      <c r="A122" s="19" t="s">
        <v>317</v>
      </c>
      <c r="B122" s="20" t="s">
        <v>40</v>
      </c>
      <c r="C122" s="21">
        <v>7000</v>
      </c>
      <c r="D122" s="22">
        <v>2467</v>
      </c>
      <c r="E122" s="23"/>
      <c r="F122" s="23"/>
      <c r="G122" s="23"/>
      <c r="H122" s="17">
        <v>160</v>
      </c>
      <c r="I122" s="18">
        <f>H122*C122/1000</f>
        <v>1120</v>
      </c>
    </row>
    <row r="123" spans="1:9" ht="15.75" thickBot="1" x14ac:dyDescent="0.3">
      <c r="A123" s="38" t="s">
        <v>318</v>
      </c>
      <c r="B123" s="20" t="s">
        <v>319</v>
      </c>
      <c r="C123" s="25"/>
      <c r="D123" s="26"/>
      <c r="E123" s="23"/>
      <c r="F123" s="23"/>
      <c r="G123" s="23"/>
      <c r="H123" s="17">
        <v>190</v>
      </c>
      <c r="I123" s="18">
        <f>H123*C123/1000</f>
        <v>0</v>
      </c>
    </row>
    <row r="124" spans="1:9" ht="15.75" thickBot="1" x14ac:dyDescent="0.3">
      <c r="A124" s="19" t="s">
        <v>320</v>
      </c>
      <c r="B124" s="20" t="s">
        <v>41</v>
      </c>
      <c r="C124" s="21">
        <v>2500</v>
      </c>
      <c r="D124" s="22">
        <v>2953</v>
      </c>
      <c r="E124" s="23"/>
      <c r="F124" s="23"/>
      <c r="G124" s="23"/>
      <c r="H124" s="17">
        <v>250</v>
      </c>
      <c r="I124" s="18">
        <f>H124*C124/1000</f>
        <v>625</v>
      </c>
    </row>
    <row r="125" spans="1:9" ht="15.75" thickBot="1" x14ac:dyDescent="0.3">
      <c r="A125" s="38" t="s">
        <v>321</v>
      </c>
      <c r="B125" s="20" t="s">
        <v>322</v>
      </c>
      <c r="C125" s="25"/>
      <c r="D125" s="26"/>
      <c r="E125" s="23"/>
      <c r="F125" s="23"/>
      <c r="G125" s="23"/>
      <c r="H125" s="17">
        <v>270</v>
      </c>
      <c r="I125" s="18">
        <f>H125*C125/1000</f>
        <v>0</v>
      </c>
    </row>
    <row r="126" spans="1:9" ht="15.75" thickBot="1" x14ac:dyDescent="0.3">
      <c r="A126" s="19" t="s">
        <v>323</v>
      </c>
      <c r="B126" s="20" t="s">
        <v>42</v>
      </c>
      <c r="C126" s="21">
        <v>7000</v>
      </c>
      <c r="D126" s="22">
        <v>3059</v>
      </c>
      <c r="E126" s="23"/>
      <c r="F126" s="23"/>
      <c r="G126" s="23"/>
      <c r="H126" s="17">
        <v>280</v>
      </c>
      <c r="I126" s="18">
        <f>H126*C126/1000</f>
        <v>1960</v>
      </c>
    </row>
    <row r="127" spans="1:9" ht="15.75" thickBot="1" x14ac:dyDescent="0.3">
      <c r="A127" s="38" t="s">
        <v>324</v>
      </c>
      <c r="B127" s="20" t="s">
        <v>325</v>
      </c>
      <c r="C127" s="25"/>
      <c r="D127" s="26"/>
      <c r="E127" s="23"/>
      <c r="F127" s="23"/>
      <c r="G127" s="23"/>
      <c r="H127" s="17">
        <v>280</v>
      </c>
      <c r="I127" s="18">
        <f>H127*C127/1000</f>
        <v>0</v>
      </c>
    </row>
    <row r="128" spans="1:9" ht="15.75" thickBot="1" x14ac:dyDescent="0.3">
      <c r="A128" s="19" t="s">
        <v>326</v>
      </c>
      <c r="B128" s="20" t="s">
        <v>43</v>
      </c>
      <c r="C128" s="21">
        <v>10000</v>
      </c>
      <c r="D128" s="22">
        <v>3059</v>
      </c>
      <c r="E128" s="23"/>
      <c r="F128" s="23"/>
      <c r="G128" s="23"/>
      <c r="H128" s="17">
        <v>300</v>
      </c>
      <c r="I128" s="18">
        <f>H128*C128/1000</f>
        <v>3000</v>
      </c>
    </row>
    <row r="129" spans="1:9" ht="15.75" thickBot="1" x14ac:dyDescent="0.3">
      <c r="A129" s="19" t="s">
        <v>327</v>
      </c>
      <c r="B129" s="20" t="s">
        <v>44</v>
      </c>
      <c r="C129" s="21">
        <v>5000</v>
      </c>
      <c r="D129" s="22">
        <v>3059</v>
      </c>
      <c r="E129" s="23"/>
      <c r="F129" s="23"/>
      <c r="G129" s="23"/>
      <c r="H129" s="17">
        <v>333</v>
      </c>
      <c r="I129" s="18">
        <f>H129*C129/1000</f>
        <v>1665</v>
      </c>
    </row>
    <row r="130" spans="1:9" x14ac:dyDescent="0.25">
      <c r="A130" s="24" t="s">
        <v>328</v>
      </c>
      <c r="B130" s="20" t="s">
        <v>329</v>
      </c>
      <c r="C130" s="25"/>
      <c r="D130" s="26"/>
      <c r="E130" s="23"/>
      <c r="F130" s="23"/>
      <c r="G130" s="23"/>
      <c r="H130" s="17">
        <v>350</v>
      </c>
      <c r="I130" s="18">
        <f>H130*C130/1000</f>
        <v>0</v>
      </c>
    </row>
    <row r="131" spans="1:9" x14ac:dyDescent="0.25">
      <c r="A131" s="24" t="s">
        <v>330</v>
      </c>
      <c r="B131" s="20" t="s">
        <v>331</v>
      </c>
      <c r="C131" s="25"/>
      <c r="D131" s="26"/>
      <c r="E131" s="23"/>
      <c r="F131" s="23"/>
      <c r="G131" s="23"/>
      <c r="H131" s="17">
        <v>333</v>
      </c>
      <c r="I131" s="18">
        <f>H131*C131/1000</f>
        <v>0</v>
      </c>
    </row>
    <row r="132" spans="1:9" x14ac:dyDescent="0.25">
      <c r="A132" s="24" t="s">
        <v>332</v>
      </c>
      <c r="B132" s="20" t="s">
        <v>333</v>
      </c>
      <c r="C132" s="25"/>
      <c r="D132" s="26"/>
      <c r="E132" s="23"/>
      <c r="F132" s="23"/>
      <c r="G132" s="23"/>
      <c r="H132" s="17">
        <v>166</v>
      </c>
      <c r="I132" s="18">
        <f>H132*C132/1000</f>
        <v>0</v>
      </c>
    </row>
    <row r="133" spans="1:9" x14ac:dyDescent="0.25">
      <c r="A133" s="24" t="s">
        <v>334</v>
      </c>
      <c r="B133" s="20" t="s">
        <v>335</v>
      </c>
      <c r="C133" s="25"/>
      <c r="D133" s="26"/>
      <c r="E133" s="23"/>
      <c r="F133" s="23"/>
      <c r="G133" s="23"/>
      <c r="H133" s="17">
        <v>166</v>
      </c>
      <c r="I133" s="18">
        <f>H133*C133/1000</f>
        <v>0</v>
      </c>
    </row>
    <row r="134" spans="1:9" x14ac:dyDescent="0.25">
      <c r="A134" s="24" t="s">
        <v>336</v>
      </c>
      <c r="B134" s="20" t="s">
        <v>337</v>
      </c>
      <c r="C134" s="25"/>
      <c r="D134" s="26"/>
      <c r="E134" s="23"/>
      <c r="F134" s="23"/>
      <c r="G134" s="23"/>
      <c r="H134" s="17">
        <v>200</v>
      </c>
      <c r="I134" s="18">
        <f>H134*C134/1000</f>
        <v>0</v>
      </c>
    </row>
    <row r="135" spans="1:9" ht="15.75" thickBot="1" x14ac:dyDescent="0.3">
      <c r="A135" s="24" t="s">
        <v>338</v>
      </c>
      <c r="B135" s="20" t="s">
        <v>339</v>
      </c>
      <c r="C135" s="25"/>
      <c r="D135" s="26"/>
      <c r="E135" s="23"/>
      <c r="F135" s="23"/>
      <c r="G135" s="23"/>
      <c r="H135" s="17">
        <v>200</v>
      </c>
      <c r="I135" s="18">
        <f>H135*C135/1000</f>
        <v>0</v>
      </c>
    </row>
    <row r="136" spans="1:9" ht="15.75" thickBot="1" x14ac:dyDescent="0.3">
      <c r="A136" s="19" t="s">
        <v>340</v>
      </c>
      <c r="B136" s="20" t="s">
        <v>45</v>
      </c>
      <c r="C136" s="21">
        <v>2500</v>
      </c>
      <c r="D136" s="22">
        <v>3029</v>
      </c>
      <c r="E136" s="39"/>
      <c r="F136" s="39"/>
      <c r="G136" s="39"/>
      <c r="H136" s="37">
        <v>250</v>
      </c>
      <c r="I136" s="18">
        <f>H136*C136/1000</f>
        <v>625</v>
      </c>
    </row>
    <row r="137" spans="1:9" x14ac:dyDescent="0.25">
      <c r="A137" s="24" t="s">
        <v>341</v>
      </c>
      <c r="B137" s="20" t="s">
        <v>342</v>
      </c>
      <c r="C137" s="25"/>
      <c r="D137" s="26"/>
      <c r="E137" s="23"/>
      <c r="F137" s="23"/>
      <c r="G137" s="23"/>
      <c r="H137" s="17">
        <v>333</v>
      </c>
      <c r="I137" s="18">
        <f>H137*C137/1000</f>
        <v>0</v>
      </c>
    </row>
    <row r="138" spans="1:9" x14ac:dyDescent="0.25">
      <c r="A138" s="24" t="s">
        <v>343</v>
      </c>
      <c r="B138" s="20" t="s">
        <v>344</v>
      </c>
      <c r="C138" s="25"/>
      <c r="D138" s="26"/>
      <c r="E138" s="23"/>
      <c r="F138" s="23"/>
      <c r="G138" s="23"/>
      <c r="H138" s="17">
        <v>333</v>
      </c>
      <c r="I138" s="18">
        <f>H138*C138/1000</f>
        <v>0</v>
      </c>
    </row>
    <row r="139" spans="1:9" ht="15.75" thickBot="1" x14ac:dyDescent="0.3">
      <c r="A139" s="24" t="s">
        <v>345</v>
      </c>
      <c r="B139" s="20" t="s">
        <v>346</v>
      </c>
      <c r="C139" s="25"/>
      <c r="D139" s="26"/>
      <c r="E139" s="23"/>
      <c r="F139" s="23"/>
      <c r="G139" s="23"/>
      <c r="H139" s="17">
        <v>333</v>
      </c>
      <c r="I139" s="18">
        <f>H139*C139/1000</f>
        <v>0</v>
      </c>
    </row>
    <row r="140" spans="1:9" ht="15.75" thickBot="1" x14ac:dyDescent="0.3">
      <c r="A140" s="19" t="s">
        <v>347</v>
      </c>
      <c r="B140" s="27" t="s">
        <v>46</v>
      </c>
      <c r="C140" s="21">
        <v>4800</v>
      </c>
      <c r="D140" s="22">
        <v>3032</v>
      </c>
      <c r="E140" s="23"/>
      <c r="F140" s="23"/>
      <c r="G140" s="23"/>
      <c r="H140" s="17">
        <v>333</v>
      </c>
      <c r="I140" s="18">
        <f>H140*C140/1000</f>
        <v>1598.4</v>
      </c>
    </row>
    <row r="141" spans="1:9" ht="15.75" thickBot="1" x14ac:dyDescent="0.3">
      <c r="A141" s="19" t="s">
        <v>348</v>
      </c>
      <c r="B141" s="27" t="s">
        <v>47</v>
      </c>
      <c r="C141" s="21">
        <v>7500</v>
      </c>
      <c r="D141" s="22">
        <v>2853</v>
      </c>
      <c r="E141" s="23"/>
      <c r="F141" s="23"/>
      <c r="G141" s="23"/>
      <c r="H141" s="17">
        <v>260</v>
      </c>
      <c r="I141" s="18">
        <f>H141*C141/1000</f>
        <v>1950</v>
      </c>
    </row>
    <row r="142" spans="1:9" ht="15.75" thickBot="1" x14ac:dyDescent="0.3">
      <c r="A142" s="19" t="s">
        <v>349</v>
      </c>
      <c r="B142" s="27" t="s">
        <v>48</v>
      </c>
      <c r="C142" s="21">
        <v>1300</v>
      </c>
      <c r="D142" s="22">
        <v>3033</v>
      </c>
      <c r="E142" s="23"/>
      <c r="F142" s="23"/>
      <c r="G142" s="23"/>
      <c r="H142" s="17">
        <v>333</v>
      </c>
      <c r="I142" s="18">
        <f>H142*C142/1000</f>
        <v>432.9</v>
      </c>
    </row>
    <row r="143" spans="1:9" x14ac:dyDescent="0.25">
      <c r="A143" s="24" t="s">
        <v>350</v>
      </c>
      <c r="B143" s="20" t="s">
        <v>351</v>
      </c>
      <c r="C143" s="25"/>
      <c r="D143" s="26"/>
      <c r="E143" s="23"/>
      <c r="F143" s="23"/>
      <c r="G143" s="23"/>
      <c r="H143" s="17">
        <v>250</v>
      </c>
      <c r="I143" s="18">
        <f>H143*C143/1000</f>
        <v>0</v>
      </c>
    </row>
    <row r="144" spans="1:9" x14ac:dyDescent="0.25">
      <c r="A144" s="38" t="s">
        <v>352</v>
      </c>
      <c r="B144" s="20" t="s">
        <v>353</v>
      </c>
      <c r="C144" s="25"/>
      <c r="D144" s="26"/>
      <c r="E144" s="23"/>
      <c r="F144" s="23"/>
      <c r="G144" s="23"/>
      <c r="H144" s="17">
        <v>333</v>
      </c>
      <c r="I144" s="18">
        <f>H144*C144/1000</f>
        <v>0</v>
      </c>
    </row>
    <row r="145" spans="1:9" ht="15.75" thickBot="1" x14ac:dyDescent="0.3">
      <c r="A145" s="24" t="s">
        <v>354</v>
      </c>
      <c r="B145" s="20" t="s">
        <v>355</v>
      </c>
      <c r="C145" s="25"/>
      <c r="D145" s="26"/>
      <c r="E145" s="23"/>
      <c r="F145" s="23"/>
      <c r="G145" s="23"/>
      <c r="H145" s="17">
        <v>200</v>
      </c>
      <c r="I145" s="18">
        <f>H145*C145/1000</f>
        <v>0</v>
      </c>
    </row>
    <row r="146" spans="1:9" ht="15.75" thickBot="1" x14ac:dyDescent="0.3">
      <c r="A146" s="19" t="s">
        <v>356</v>
      </c>
      <c r="B146" s="20" t="s">
        <v>49</v>
      </c>
      <c r="C146" s="21">
        <v>4500</v>
      </c>
      <c r="D146" s="22">
        <v>2967</v>
      </c>
      <c r="E146" s="23"/>
      <c r="F146" s="23"/>
      <c r="G146" s="23"/>
      <c r="H146" s="17">
        <v>250</v>
      </c>
      <c r="I146" s="18">
        <f>H146*C146/1000</f>
        <v>1125</v>
      </c>
    </row>
    <row r="147" spans="1:9" ht="15.75" thickBot="1" x14ac:dyDescent="0.3">
      <c r="A147" s="24" t="s">
        <v>357</v>
      </c>
      <c r="B147" s="20" t="s">
        <v>358</v>
      </c>
      <c r="C147" s="25"/>
      <c r="D147" s="26"/>
      <c r="E147" s="23"/>
      <c r="F147" s="23"/>
      <c r="G147" s="23"/>
      <c r="H147" s="17">
        <v>270</v>
      </c>
      <c r="I147" s="18">
        <f>H147*C147/1000</f>
        <v>0</v>
      </c>
    </row>
    <row r="148" spans="1:9" ht="15.75" thickBot="1" x14ac:dyDescent="0.3">
      <c r="A148" s="19" t="s">
        <v>359</v>
      </c>
      <c r="B148" s="20" t="s">
        <v>50</v>
      </c>
      <c r="C148" s="21">
        <v>2000</v>
      </c>
      <c r="D148" s="22">
        <v>2967</v>
      </c>
      <c r="E148" s="23"/>
      <c r="F148" s="23"/>
      <c r="G148" s="23"/>
      <c r="H148" s="17">
        <v>280</v>
      </c>
      <c r="I148" s="18">
        <f>H148*C148/1000</f>
        <v>560</v>
      </c>
    </row>
    <row r="149" spans="1:9" ht="15.75" thickBot="1" x14ac:dyDescent="0.3">
      <c r="A149" s="19" t="s">
        <v>360</v>
      </c>
      <c r="B149" s="20" t="s">
        <v>51</v>
      </c>
      <c r="C149" s="21">
        <v>1000</v>
      </c>
      <c r="D149" s="22">
        <v>2967</v>
      </c>
      <c r="E149" s="23"/>
      <c r="F149" s="23"/>
      <c r="G149" s="23"/>
      <c r="H149" s="17">
        <v>333</v>
      </c>
      <c r="I149" s="18">
        <f>H149*C149/1000</f>
        <v>333</v>
      </c>
    </row>
    <row r="150" spans="1:9" ht="15.75" thickBot="1" x14ac:dyDescent="0.3">
      <c r="A150" s="19" t="s">
        <v>361</v>
      </c>
      <c r="B150" s="20" t="s">
        <v>52</v>
      </c>
      <c r="C150" s="21">
        <v>2000</v>
      </c>
      <c r="D150" s="22">
        <v>2911</v>
      </c>
      <c r="E150" s="23"/>
      <c r="F150" s="23"/>
      <c r="G150" s="23"/>
      <c r="H150" s="17">
        <v>250</v>
      </c>
      <c r="I150" s="18">
        <f>H150*C150/1000</f>
        <v>500</v>
      </c>
    </row>
    <row r="151" spans="1:9" ht="15.75" thickBot="1" x14ac:dyDescent="0.3">
      <c r="A151" s="19" t="s">
        <v>362</v>
      </c>
      <c r="B151" s="20" t="s">
        <v>53</v>
      </c>
      <c r="C151" s="21">
        <v>2300</v>
      </c>
      <c r="D151" s="22">
        <v>2911</v>
      </c>
      <c r="E151" s="23"/>
      <c r="F151" s="23"/>
      <c r="G151" s="23"/>
      <c r="H151" s="17">
        <v>333</v>
      </c>
      <c r="I151" s="18">
        <f>H151*C151/1000</f>
        <v>765.9</v>
      </c>
    </row>
    <row r="152" spans="1:9" x14ac:dyDescent="0.25">
      <c r="A152" s="24" t="s">
        <v>363</v>
      </c>
      <c r="B152" s="20" t="s">
        <v>364</v>
      </c>
      <c r="C152" s="25"/>
      <c r="D152" s="26"/>
      <c r="E152" s="23"/>
      <c r="F152" s="23"/>
      <c r="G152" s="23"/>
      <c r="H152" s="17">
        <v>190</v>
      </c>
      <c r="I152" s="18">
        <f>H152*C152/1000</f>
        <v>0</v>
      </c>
    </row>
    <row r="153" spans="1:9" x14ac:dyDescent="0.25">
      <c r="A153" s="24" t="s">
        <v>365</v>
      </c>
      <c r="B153" s="20" t="s">
        <v>366</v>
      </c>
      <c r="C153" s="25"/>
      <c r="D153" s="26"/>
      <c r="E153" s="23"/>
      <c r="F153" s="23"/>
      <c r="G153" s="23"/>
      <c r="H153" s="17">
        <v>250</v>
      </c>
      <c r="I153" s="18">
        <f>H153*C153/1000</f>
        <v>0</v>
      </c>
    </row>
    <row r="154" spans="1:9" ht="15.75" thickBot="1" x14ac:dyDescent="0.3">
      <c r="A154" s="24" t="s">
        <v>367</v>
      </c>
      <c r="B154" s="20" t="s">
        <v>368</v>
      </c>
      <c r="C154" s="25"/>
      <c r="D154" s="26"/>
      <c r="E154" s="23"/>
      <c r="F154" s="23"/>
      <c r="G154" s="23"/>
      <c r="H154" s="17">
        <v>270</v>
      </c>
      <c r="I154" s="18">
        <f>H154*C154/1000</f>
        <v>0</v>
      </c>
    </row>
    <row r="155" spans="1:9" ht="15.75" thickBot="1" x14ac:dyDescent="0.3">
      <c r="A155" s="19" t="s">
        <v>369</v>
      </c>
      <c r="B155" s="27" t="s">
        <v>54</v>
      </c>
      <c r="C155" s="21">
        <v>1900</v>
      </c>
      <c r="D155" s="22">
        <v>2917</v>
      </c>
      <c r="E155" s="23"/>
      <c r="F155" s="23"/>
      <c r="G155" s="23"/>
      <c r="H155" s="17">
        <v>350</v>
      </c>
      <c r="I155" s="18">
        <f>H155*C155/1000</f>
        <v>665</v>
      </c>
    </row>
    <row r="156" spans="1:9" ht="15.75" thickBot="1" x14ac:dyDescent="0.3">
      <c r="A156" s="24" t="s">
        <v>370</v>
      </c>
      <c r="B156" s="20" t="s">
        <v>371</v>
      </c>
      <c r="C156" s="25"/>
      <c r="D156" s="26"/>
      <c r="E156" s="23"/>
      <c r="F156" s="23"/>
      <c r="G156" s="23"/>
      <c r="H156" s="17">
        <v>200</v>
      </c>
      <c r="I156" s="18">
        <f>H156*C156/1000</f>
        <v>0</v>
      </c>
    </row>
    <row r="157" spans="1:9" ht="15.75" thickBot="1" x14ac:dyDescent="0.3">
      <c r="A157" s="19" t="s">
        <v>372</v>
      </c>
      <c r="B157" s="27" t="s">
        <v>55</v>
      </c>
      <c r="C157" s="21">
        <v>3800</v>
      </c>
      <c r="D157" s="22">
        <v>2873</v>
      </c>
      <c r="E157" s="23"/>
      <c r="F157" s="23"/>
      <c r="G157" s="23"/>
      <c r="H157" s="17">
        <v>400</v>
      </c>
      <c r="I157" s="18">
        <f>H157*C157/1000</f>
        <v>1520</v>
      </c>
    </row>
    <row r="158" spans="1:9" ht="15.75" thickBot="1" x14ac:dyDescent="0.3">
      <c r="A158" s="19" t="s">
        <v>373</v>
      </c>
      <c r="B158" s="20" t="s">
        <v>56</v>
      </c>
      <c r="C158" s="21">
        <v>2000</v>
      </c>
      <c r="D158" s="22">
        <v>3052</v>
      </c>
      <c r="E158" s="23"/>
      <c r="F158" s="23"/>
      <c r="G158" s="23"/>
      <c r="H158" s="17">
        <v>250</v>
      </c>
      <c r="I158" s="18">
        <f>H158*C158/1000</f>
        <v>500</v>
      </c>
    </row>
    <row r="159" spans="1:9" x14ac:dyDescent="0.25">
      <c r="A159" s="24" t="s">
        <v>374</v>
      </c>
      <c r="B159" s="20" t="s">
        <v>375</v>
      </c>
      <c r="C159" s="25"/>
      <c r="D159" s="26"/>
      <c r="E159" s="23"/>
      <c r="F159" s="23"/>
      <c r="G159" s="23"/>
      <c r="H159" s="17">
        <v>270</v>
      </c>
      <c r="I159" s="18">
        <f>H159*C159/1000</f>
        <v>0</v>
      </c>
    </row>
    <row r="160" spans="1:9" ht="15.75" thickBot="1" x14ac:dyDescent="0.3">
      <c r="A160" s="24" t="s">
        <v>376</v>
      </c>
      <c r="B160" s="20" t="s">
        <v>377</v>
      </c>
      <c r="C160" s="25"/>
      <c r="D160" s="26"/>
      <c r="E160" s="23"/>
      <c r="F160" s="23"/>
      <c r="G160" s="23"/>
      <c r="H160" s="17">
        <v>280</v>
      </c>
      <c r="I160" s="18">
        <f>H160*C160/1000</f>
        <v>0</v>
      </c>
    </row>
    <row r="161" spans="1:9" ht="15.75" thickBot="1" x14ac:dyDescent="0.3">
      <c r="A161" s="19" t="s">
        <v>378</v>
      </c>
      <c r="B161" s="20" t="s">
        <v>57</v>
      </c>
      <c r="C161" s="21">
        <v>2000</v>
      </c>
      <c r="D161" s="22">
        <v>3052</v>
      </c>
      <c r="E161" s="23"/>
      <c r="F161" s="23"/>
      <c r="G161" s="23"/>
      <c r="H161" s="17">
        <v>300</v>
      </c>
      <c r="I161" s="18">
        <f>H161*C161/1000</f>
        <v>600</v>
      </c>
    </row>
    <row r="162" spans="1:9" ht="15.75" thickBot="1" x14ac:dyDescent="0.3">
      <c r="A162" s="19" t="s">
        <v>379</v>
      </c>
      <c r="B162" s="20" t="s">
        <v>58</v>
      </c>
      <c r="C162" s="21">
        <v>3000</v>
      </c>
      <c r="D162" s="22">
        <v>3068</v>
      </c>
      <c r="E162" s="23"/>
      <c r="F162" s="23"/>
      <c r="G162" s="23"/>
      <c r="H162" s="17">
        <v>333</v>
      </c>
      <c r="I162" s="18">
        <f>H162*C162/1000</f>
        <v>999</v>
      </c>
    </row>
    <row r="163" spans="1:9" ht="15.75" thickBot="1" x14ac:dyDescent="0.3">
      <c r="A163" s="24" t="s">
        <v>380</v>
      </c>
      <c r="B163" s="20" t="s">
        <v>381</v>
      </c>
      <c r="C163" s="25"/>
      <c r="D163" s="26"/>
      <c r="E163" s="23"/>
      <c r="F163" s="23"/>
      <c r="G163" s="23"/>
      <c r="H163" s="17">
        <v>250</v>
      </c>
      <c r="I163" s="18">
        <f>H163*C163/1000</f>
        <v>0</v>
      </c>
    </row>
    <row r="164" spans="1:9" ht="15.75" thickBot="1" x14ac:dyDescent="0.3">
      <c r="A164" s="19" t="s">
        <v>382</v>
      </c>
      <c r="B164" s="20" t="s">
        <v>59</v>
      </c>
      <c r="C164" s="21">
        <v>1000</v>
      </c>
      <c r="D164" s="22">
        <v>2929</v>
      </c>
      <c r="E164" s="23"/>
      <c r="F164" s="23"/>
      <c r="G164" s="23"/>
      <c r="H164" s="17">
        <v>333</v>
      </c>
      <c r="I164" s="18">
        <f>H164*C164/1000</f>
        <v>333</v>
      </c>
    </row>
    <row r="165" spans="1:9" x14ac:dyDescent="0.25">
      <c r="A165" s="24" t="s">
        <v>383</v>
      </c>
      <c r="B165" s="20" t="s">
        <v>384</v>
      </c>
      <c r="C165" s="25"/>
      <c r="D165" s="26"/>
      <c r="E165" s="23"/>
      <c r="F165" s="23"/>
      <c r="G165" s="23"/>
      <c r="H165" s="17">
        <v>250</v>
      </c>
      <c r="I165" s="18">
        <f>H165*C165/1000</f>
        <v>0</v>
      </c>
    </row>
    <row r="166" spans="1:9" x14ac:dyDescent="0.25">
      <c r="A166" s="24" t="s">
        <v>385</v>
      </c>
      <c r="B166" s="20" t="s">
        <v>386</v>
      </c>
      <c r="C166" s="25"/>
      <c r="D166" s="26"/>
      <c r="E166" s="23"/>
      <c r="F166" s="23"/>
      <c r="G166" s="23"/>
      <c r="H166" s="17">
        <v>333</v>
      </c>
      <c r="I166" s="18">
        <f>H166*C166/1000</f>
        <v>0</v>
      </c>
    </row>
    <row r="167" spans="1:9" x14ac:dyDescent="0.25">
      <c r="A167" s="24" t="s">
        <v>387</v>
      </c>
      <c r="B167" s="20" t="s">
        <v>388</v>
      </c>
      <c r="C167" s="25"/>
      <c r="D167" s="26"/>
      <c r="E167" s="23"/>
      <c r="F167" s="23"/>
      <c r="G167" s="23"/>
      <c r="H167" s="17">
        <v>333</v>
      </c>
      <c r="I167" s="18">
        <f>H167*C167/1000</f>
        <v>0</v>
      </c>
    </row>
    <row r="168" spans="1:9" x14ac:dyDescent="0.25">
      <c r="A168" s="24" t="s">
        <v>389</v>
      </c>
      <c r="B168" s="20" t="s">
        <v>390</v>
      </c>
      <c r="C168" s="25"/>
      <c r="D168" s="26"/>
      <c r="E168" s="23"/>
      <c r="F168" s="23"/>
      <c r="G168" s="23"/>
      <c r="H168" s="17">
        <v>250</v>
      </c>
      <c r="I168" s="18">
        <f>H168*C168/1000</f>
        <v>0</v>
      </c>
    </row>
    <row r="169" spans="1:9" x14ac:dyDescent="0.25">
      <c r="A169" s="24" t="s">
        <v>391</v>
      </c>
      <c r="B169" s="20" t="s">
        <v>392</v>
      </c>
      <c r="C169" s="25"/>
      <c r="D169" s="26"/>
      <c r="E169" s="23"/>
      <c r="F169" s="23"/>
      <c r="G169" s="23"/>
      <c r="H169" s="17">
        <v>160</v>
      </c>
      <c r="I169" s="18">
        <f>H169*C169/1000</f>
        <v>0</v>
      </c>
    </row>
    <row r="170" spans="1:9" x14ac:dyDescent="0.25">
      <c r="A170" s="24" t="s">
        <v>393</v>
      </c>
      <c r="B170" s="20" t="s">
        <v>394</v>
      </c>
      <c r="C170" s="25"/>
      <c r="D170" s="26"/>
      <c r="E170" s="23"/>
      <c r="F170" s="23"/>
      <c r="G170" s="23"/>
      <c r="H170" s="17">
        <v>160</v>
      </c>
      <c r="I170" s="18">
        <f>H170*C170/1000</f>
        <v>0</v>
      </c>
    </row>
    <row r="171" spans="1:9" ht="15.75" thickBot="1" x14ac:dyDescent="0.3">
      <c r="A171" s="24" t="s">
        <v>395</v>
      </c>
      <c r="B171" s="20" t="s">
        <v>396</v>
      </c>
      <c r="C171" s="25"/>
      <c r="D171" s="26"/>
      <c r="E171" s="23"/>
      <c r="F171" s="23"/>
      <c r="G171" s="23"/>
      <c r="H171" s="17">
        <v>250</v>
      </c>
      <c r="I171" s="18">
        <f>H171*C171/1000</f>
        <v>0</v>
      </c>
    </row>
    <row r="172" spans="1:9" ht="15.75" thickBot="1" x14ac:dyDescent="0.3">
      <c r="A172" s="19" t="s">
        <v>397</v>
      </c>
      <c r="B172" s="27" t="s">
        <v>60</v>
      </c>
      <c r="C172" s="21">
        <v>900</v>
      </c>
      <c r="D172" s="22">
        <v>2898</v>
      </c>
      <c r="E172" s="23"/>
      <c r="F172" s="23"/>
      <c r="G172" s="23"/>
      <c r="H172" s="17">
        <v>250</v>
      </c>
      <c r="I172" s="18">
        <f>H172*C172/1000</f>
        <v>225</v>
      </c>
    </row>
    <row r="173" spans="1:9" ht="15.75" thickBot="1" x14ac:dyDescent="0.3">
      <c r="A173" s="19" t="s">
        <v>398</v>
      </c>
      <c r="B173" s="20" t="s">
        <v>61</v>
      </c>
      <c r="C173" s="21">
        <v>1000</v>
      </c>
      <c r="D173" s="22">
        <v>2537</v>
      </c>
      <c r="E173" s="23"/>
      <c r="F173" s="23"/>
      <c r="G173" s="23"/>
      <c r="H173" s="17">
        <v>200</v>
      </c>
      <c r="I173" s="18">
        <f>H173*C173/1000</f>
        <v>200</v>
      </c>
    </row>
    <row r="174" spans="1:9" ht="15.75" thickBot="1" x14ac:dyDescent="0.3">
      <c r="A174" s="19" t="s">
        <v>399</v>
      </c>
      <c r="B174" s="20" t="s">
        <v>62</v>
      </c>
      <c r="C174" s="21">
        <v>3000</v>
      </c>
      <c r="D174" s="22">
        <v>2942</v>
      </c>
      <c r="E174" s="23"/>
      <c r="F174" s="23"/>
      <c r="G174" s="23"/>
      <c r="H174" s="17">
        <v>250</v>
      </c>
      <c r="I174" s="18">
        <f>H174*C174/1000</f>
        <v>750</v>
      </c>
    </row>
    <row r="175" spans="1:9" x14ac:dyDescent="0.25">
      <c r="A175" s="24" t="s">
        <v>400</v>
      </c>
      <c r="B175" s="20" t="s">
        <v>401</v>
      </c>
      <c r="C175" s="25"/>
      <c r="D175" s="26"/>
      <c r="E175" s="23"/>
      <c r="F175" s="23"/>
      <c r="G175" s="23"/>
      <c r="H175" s="17">
        <v>280</v>
      </c>
      <c r="I175" s="18">
        <f>H175*C175/1000</f>
        <v>0</v>
      </c>
    </row>
    <row r="176" spans="1:9" x14ac:dyDescent="0.25">
      <c r="A176" s="24" t="s">
        <v>402</v>
      </c>
      <c r="B176" s="20" t="s">
        <v>403</v>
      </c>
      <c r="C176" s="25"/>
      <c r="D176" s="26"/>
      <c r="E176" s="23"/>
      <c r="F176" s="23"/>
      <c r="G176" s="23"/>
      <c r="H176" s="17">
        <v>280</v>
      </c>
      <c r="I176" s="18">
        <f>H176*C176/1000</f>
        <v>0</v>
      </c>
    </row>
    <row r="177" spans="1:9" x14ac:dyDescent="0.25">
      <c r="A177" s="24" t="s">
        <v>404</v>
      </c>
      <c r="B177" s="20" t="s">
        <v>405</v>
      </c>
      <c r="C177" s="25"/>
      <c r="D177" s="26"/>
      <c r="E177" s="23"/>
      <c r="F177" s="23"/>
      <c r="G177" s="23"/>
      <c r="H177" s="17">
        <v>333</v>
      </c>
      <c r="I177" s="18">
        <f>H177*C177/1000</f>
        <v>0</v>
      </c>
    </row>
    <row r="178" spans="1:9" x14ac:dyDescent="0.25">
      <c r="A178" s="24" t="s">
        <v>406</v>
      </c>
      <c r="B178" s="20" t="s">
        <v>407</v>
      </c>
      <c r="C178" s="25"/>
      <c r="D178" s="26"/>
      <c r="E178" s="23"/>
      <c r="F178" s="23"/>
      <c r="G178" s="23"/>
      <c r="H178" s="17">
        <v>333</v>
      </c>
      <c r="I178" s="18">
        <f>H178*C178/1000</f>
        <v>0</v>
      </c>
    </row>
    <row r="179" spans="1:9" ht="15.75" thickBot="1" x14ac:dyDescent="0.3">
      <c r="A179" s="24" t="s">
        <v>408</v>
      </c>
      <c r="B179" s="20" t="s">
        <v>409</v>
      </c>
      <c r="C179" s="25"/>
      <c r="D179" s="26"/>
      <c r="E179" s="23"/>
      <c r="F179" s="23"/>
      <c r="G179" s="23"/>
      <c r="H179" s="17">
        <v>333</v>
      </c>
      <c r="I179" s="18">
        <f>H179*C179/1000</f>
        <v>0</v>
      </c>
    </row>
    <row r="180" spans="1:9" ht="15.75" thickBot="1" x14ac:dyDescent="0.3">
      <c r="A180" s="19" t="s">
        <v>410</v>
      </c>
      <c r="B180" s="20" t="s">
        <v>63</v>
      </c>
      <c r="C180" s="21">
        <v>6700</v>
      </c>
      <c r="D180" s="22">
        <v>3064</v>
      </c>
      <c r="E180" s="23"/>
      <c r="F180" s="23"/>
      <c r="G180" s="23"/>
      <c r="H180" s="17">
        <v>333</v>
      </c>
      <c r="I180" s="18">
        <f>H180*C180/1000</f>
        <v>2231.1</v>
      </c>
    </row>
    <row r="181" spans="1:9" x14ac:dyDescent="0.25">
      <c r="A181" s="24" t="s">
        <v>411</v>
      </c>
      <c r="B181" s="20" t="s">
        <v>412</v>
      </c>
      <c r="C181" s="25"/>
      <c r="D181" s="26"/>
      <c r="E181" s="23"/>
      <c r="F181" s="23"/>
      <c r="G181" s="23"/>
      <c r="H181" s="17">
        <v>333</v>
      </c>
      <c r="I181" s="18">
        <f>H181*C181/1000</f>
        <v>0</v>
      </c>
    </row>
    <row r="182" spans="1:9" x14ac:dyDescent="0.25">
      <c r="A182" s="24" t="s">
        <v>413</v>
      </c>
      <c r="B182" s="20" t="s">
        <v>414</v>
      </c>
      <c r="C182" s="25"/>
      <c r="D182" s="26"/>
      <c r="E182" s="23"/>
      <c r="F182" s="23"/>
      <c r="G182" s="23"/>
      <c r="H182" s="17">
        <v>166</v>
      </c>
      <c r="I182" s="18">
        <f>H182*C182/1000</f>
        <v>0</v>
      </c>
    </row>
    <row r="183" spans="1:9" ht="15.75" thickBot="1" x14ac:dyDescent="0.3">
      <c r="A183" s="24" t="s">
        <v>415</v>
      </c>
      <c r="B183" s="20" t="s">
        <v>416</v>
      </c>
      <c r="C183" s="25"/>
      <c r="D183" s="26"/>
      <c r="E183" s="23"/>
      <c r="F183" s="23"/>
      <c r="G183" s="23"/>
      <c r="H183" s="17">
        <v>250</v>
      </c>
      <c r="I183" s="18">
        <f>H183*C183/1000</f>
        <v>0</v>
      </c>
    </row>
    <row r="184" spans="1:9" ht="15.75" thickBot="1" x14ac:dyDescent="0.3">
      <c r="A184" s="19" t="s">
        <v>417</v>
      </c>
      <c r="B184" s="20" t="s">
        <v>64</v>
      </c>
      <c r="C184" s="21">
        <v>3300</v>
      </c>
      <c r="D184" s="22">
        <v>3058</v>
      </c>
      <c r="E184" s="23"/>
      <c r="F184" s="23"/>
      <c r="G184" s="23"/>
      <c r="H184" s="17">
        <v>333</v>
      </c>
      <c r="I184" s="18">
        <f>H184*C184/1000</f>
        <v>1098.9000000000001</v>
      </c>
    </row>
    <row r="185" spans="1:9" x14ac:dyDescent="0.25">
      <c r="A185" s="24" t="s">
        <v>418</v>
      </c>
      <c r="B185" s="20" t="s">
        <v>419</v>
      </c>
      <c r="C185" s="25"/>
      <c r="D185" s="26"/>
      <c r="E185" s="23"/>
      <c r="F185" s="23"/>
      <c r="G185" s="23"/>
      <c r="H185" s="17">
        <v>160</v>
      </c>
      <c r="I185" s="18">
        <f>H185*C185/1000</f>
        <v>0</v>
      </c>
    </row>
    <row r="186" spans="1:9" x14ac:dyDescent="0.25">
      <c r="A186" s="24" t="s">
        <v>420</v>
      </c>
      <c r="B186" s="20" t="s">
        <v>421</v>
      </c>
      <c r="C186" s="25"/>
      <c r="D186" s="26"/>
      <c r="E186" s="23"/>
      <c r="F186" s="23"/>
      <c r="G186" s="23"/>
      <c r="H186" s="17">
        <v>180</v>
      </c>
      <c r="I186" s="18">
        <f>H186*C186/1000</f>
        <v>0</v>
      </c>
    </row>
    <row r="187" spans="1:9" x14ac:dyDescent="0.25">
      <c r="A187" s="24" t="s">
        <v>422</v>
      </c>
      <c r="B187" s="20" t="s">
        <v>423</v>
      </c>
      <c r="C187" s="25"/>
      <c r="D187" s="26"/>
      <c r="E187" s="23"/>
      <c r="F187" s="23"/>
      <c r="G187" s="23"/>
      <c r="H187" s="17">
        <v>250</v>
      </c>
      <c r="I187" s="18">
        <f>H187*C187/1000</f>
        <v>0</v>
      </c>
    </row>
    <row r="188" spans="1:9" x14ac:dyDescent="0.25">
      <c r="A188" s="24" t="s">
        <v>424</v>
      </c>
      <c r="B188" s="20" t="s">
        <v>425</v>
      </c>
      <c r="C188" s="25"/>
      <c r="D188" s="26"/>
      <c r="E188" s="23"/>
      <c r="F188" s="23"/>
      <c r="G188" s="23"/>
      <c r="H188" s="17">
        <v>280</v>
      </c>
      <c r="I188" s="18">
        <f>H188*C188/1000</f>
        <v>0</v>
      </c>
    </row>
    <row r="189" spans="1:9" ht="15.75" thickBot="1" x14ac:dyDescent="0.3">
      <c r="A189" s="24" t="s">
        <v>426</v>
      </c>
      <c r="B189" s="20" t="s">
        <v>427</v>
      </c>
      <c r="C189" s="25"/>
      <c r="D189" s="26"/>
      <c r="E189" s="23"/>
      <c r="F189" s="23"/>
      <c r="G189" s="23"/>
      <c r="H189" s="17">
        <v>333</v>
      </c>
      <c r="I189" s="18">
        <f>H189*C189/1000</f>
        <v>0</v>
      </c>
    </row>
    <row r="190" spans="1:9" ht="15.75" thickBot="1" x14ac:dyDescent="0.3">
      <c r="A190" s="19" t="s">
        <v>428</v>
      </c>
      <c r="B190" s="20" t="s">
        <v>65</v>
      </c>
      <c r="C190" s="21">
        <v>2000</v>
      </c>
      <c r="D190" s="22">
        <v>2575</v>
      </c>
      <c r="E190" s="23"/>
      <c r="F190" s="23"/>
      <c r="G190" s="23"/>
      <c r="H190" s="17">
        <v>333</v>
      </c>
      <c r="I190" s="18">
        <f>H190*C190/1000</f>
        <v>666</v>
      </c>
    </row>
    <row r="191" spans="1:9" x14ac:dyDescent="0.25">
      <c r="A191" s="24" t="s">
        <v>429</v>
      </c>
      <c r="B191" s="20" t="s">
        <v>430</v>
      </c>
      <c r="C191" s="25"/>
      <c r="D191" s="26"/>
      <c r="E191" s="23"/>
      <c r="F191" s="23"/>
      <c r="G191" s="23"/>
      <c r="H191" s="17">
        <v>333</v>
      </c>
      <c r="I191" s="18">
        <f>H191*C191/1000</f>
        <v>0</v>
      </c>
    </row>
    <row r="192" spans="1:9" ht="15.75" thickBot="1" x14ac:dyDescent="0.3">
      <c r="A192" s="24" t="s">
        <v>431</v>
      </c>
      <c r="B192" s="20" t="s">
        <v>432</v>
      </c>
      <c r="C192" s="25"/>
      <c r="D192" s="26"/>
      <c r="E192" s="23"/>
      <c r="F192" s="23"/>
      <c r="G192" s="23"/>
      <c r="H192" s="17">
        <v>333</v>
      </c>
      <c r="I192" s="18">
        <f>H192*C192/1000</f>
        <v>0</v>
      </c>
    </row>
    <row r="193" spans="1:9" ht="15.75" thickBot="1" x14ac:dyDescent="0.3">
      <c r="A193" s="31" t="s">
        <v>433</v>
      </c>
      <c r="B193" s="20"/>
      <c r="C193" s="29">
        <v>2200</v>
      </c>
      <c r="D193" s="30">
        <v>2992</v>
      </c>
      <c r="E193" s="23"/>
      <c r="F193" s="23"/>
      <c r="G193" s="23"/>
      <c r="H193" s="17">
        <v>333</v>
      </c>
      <c r="I193" s="18">
        <f>H193*C193/1000</f>
        <v>732.6</v>
      </c>
    </row>
    <row r="194" spans="1:9" ht="15.75" thickBot="1" x14ac:dyDescent="0.3">
      <c r="A194" s="28" t="s">
        <v>434</v>
      </c>
      <c r="B194" s="20"/>
      <c r="C194" s="29">
        <v>2000</v>
      </c>
      <c r="D194" s="30">
        <v>2753</v>
      </c>
      <c r="E194" s="23"/>
      <c r="F194" s="23"/>
      <c r="G194" s="23"/>
      <c r="H194" s="17">
        <v>333</v>
      </c>
      <c r="I194" s="18">
        <f>H194*C194/1000</f>
        <v>666</v>
      </c>
    </row>
    <row r="195" spans="1:9" ht="15.75" thickBot="1" x14ac:dyDescent="0.3">
      <c r="A195" s="19" t="s">
        <v>435</v>
      </c>
      <c r="B195" s="27" t="s">
        <v>66</v>
      </c>
      <c r="C195" s="21">
        <v>4040</v>
      </c>
      <c r="D195" s="22">
        <v>3062</v>
      </c>
      <c r="E195" s="23"/>
      <c r="F195" s="23"/>
      <c r="G195" s="23"/>
      <c r="H195" s="17">
        <v>400</v>
      </c>
      <c r="I195" s="18">
        <f>H195*C195/1000</f>
        <v>1616</v>
      </c>
    </row>
    <row r="196" spans="1:9" ht="15.75" thickBot="1" x14ac:dyDescent="0.3">
      <c r="A196" s="28" t="s">
        <v>436</v>
      </c>
      <c r="B196" s="27"/>
      <c r="C196" s="29">
        <v>2200</v>
      </c>
      <c r="D196" s="30">
        <v>2783</v>
      </c>
      <c r="E196" s="23"/>
      <c r="F196" s="23"/>
      <c r="G196" s="23"/>
      <c r="H196" s="37">
        <v>166</v>
      </c>
      <c r="I196" s="18">
        <f>H196*C196/1000</f>
        <v>365.2</v>
      </c>
    </row>
    <row r="197" spans="1:9" ht="15.75" thickBot="1" x14ac:dyDescent="0.3">
      <c r="A197" s="28" t="s">
        <v>437</v>
      </c>
      <c r="B197" s="27"/>
      <c r="C197" s="29">
        <v>1000</v>
      </c>
      <c r="D197" s="30">
        <v>2434</v>
      </c>
      <c r="E197" s="23"/>
      <c r="F197" s="23"/>
      <c r="G197" s="23"/>
      <c r="H197" s="37">
        <v>250</v>
      </c>
      <c r="I197" s="18">
        <f>H197*C197/1000</f>
        <v>250</v>
      </c>
    </row>
    <row r="198" spans="1:9" ht="15.75" thickBot="1" x14ac:dyDescent="0.3">
      <c r="A198" s="19" t="s">
        <v>438</v>
      </c>
      <c r="B198" s="27" t="s">
        <v>67</v>
      </c>
      <c r="C198" s="21">
        <v>4200</v>
      </c>
      <c r="D198" s="22">
        <v>3054</v>
      </c>
      <c r="E198" s="23"/>
      <c r="F198" s="23"/>
      <c r="G198" s="23"/>
      <c r="H198" s="17">
        <v>300</v>
      </c>
      <c r="I198" s="18">
        <f>H198*C198/1000</f>
        <v>1260</v>
      </c>
    </row>
    <row r="199" spans="1:9" ht="15.75" thickBot="1" x14ac:dyDescent="0.3">
      <c r="A199" s="19" t="s">
        <v>439</v>
      </c>
      <c r="B199" s="27" t="s">
        <v>68</v>
      </c>
      <c r="C199" s="21">
        <v>2800</v>
      </c>
      <c r="D199" s="22"/>
      <c r="E199" s="23"/>
      <c r="F199" s="23"/>
      <c r="G199" s="23"/>
      <c r="H199" s="17">
        <v>333</v>
      </c>
      <c r="I199" s="18">
        <f>H199*C199/1000</f>
        <v>932.4</v>
      </c>
    </row>
    <row r="200" spans="1:9" ht="15.75" thickBot="1" x14ac:dyDescent="0.3">
      <c r="A200" s="19" t="s">
        <v>440</v>
      </c>
      <c r="B200" s="20" t="s">
        <v>69</v>
      </c>
      <c r="C200" s="21">
        <v>2500</v>
      </c>
      <c r="D200" s="22">
        <v>3021</v>
      </c>
      <c r="E200" s="23"/>
      <c r="F200" s="23"/>
      <c r="G200" s="23"/>
      <c r="H200" s="17">
        <v>250</v>
      </c>
      <c r="I200" s="18">
        <f>H200*C200/1000</f>
        <v>625</v>
      </c>
    </row>
    <row r="201" spans="1:9" x14ac:dyDescent="0.25">
      <c r="A201" s="24" t="s">
        <v>441</v>
      </c>
      <c r="B201" s="20" t="s">
        <v>442</v>
      </c>
      <c r="C201" s="25"/>
      <c r="D201" s="26"/>
      <c r="E201" s="23"/>
      <c r="F201" s="23"/>
      <c r="G201" s="23"/>
      <c r="H201" s="17">
        <v>166</v>
      </c>
      <c r="I201" s="18">
        <f>H201*C201/1000</f>
        <v>0</v>
      </c>
    </row>
    <row r="202" spans="1:9" x14ac:dyDescent="0.25">
      <c r="A202" s="24" t="s">
        <v>443</v>
      </c>
      <c r="B202" s="20" t="s">
        <v>444</v>
      </c>
      <c r="C202" s="25"/>
      <c r="D202" s="26"/>
      <c r="E202" s="23"/>
      <c r="F202" s="23"/>
      <c r="G202" s="23"/>
      <c r="H202" s="17">
        <v>333</v>
      </c>
      <c r="I202" s="18">
        <f>H202*C202/1000</f>
        <v>0</v>
      </c>
    </row>
    <row r="203" spans="1:9" x14ac:dyDescent="0.25">
      <c r="A203" s="24" t="s">
        <v>445</v>
      </c>
      <c r="B203" s="20" t="s">
        <v>446</v>
      </c>
      <c r="C203" s="25"/>
      <c r="D203" s="26"/>
      <c r="E203" s="23"/>
      <c r="F203" s="23"/>
      <c r="G203" s="23"/>
      <c r="H203" s="17">
        <v>250</v>
      </c>
      <c r="I203" s="18">
        <f>H203*C203/1000</f>
        <v>0</v>
      </c>
    </row>
    <row r="204" spans="1:9" x14ac:dyDescent="0.25">
      <c r="A204" s="24" t="s">
        <v>447</v>
      </c>
      <c r="B204" s="20" t="s">
        <v>448</v>
      </c>
      <c r="C204" s="25"/>
      <c r="D204" s="26"/>
      <c r="E204" s="23"/>
      <c r="F204" s="23"/>
      <c r="G204" s="23"/>
      <c r="H204" s="17">
        <v>333</v>
      </c>
      <c r="I204" s="18">
        <f>H204*C204/1000</f>
        <v>0</v>
      </c>
    </row>
    <row r="205" spans="1:9" ht="15.75" thickBot="1" x14ac:dyDescent="0.3">
      <c r="A205" s="24" t="s">
        <v>449</v>
      </c>
      <c r="B205" s="20" t="s">
        <v>450</v>
      </c>
      <c r="C205" s="25"/>
      <c r="D205" s="26"/>
      <c r="E205" s="23"/>
      <c r="F205" s="23"/>
      <c r="G205" s="23"/>
      <c r="H205" s="17">
        <v>250</v>
      </c>
      <c r="I205" s="18">
        <f>H205*C205/1000</f>
        <v>0</v>
      </c>
    </row>
    <row r="206" spans="1:9" ht="15.75" thickBot="1" x14ac:dyDescent="0.3">
      <c r="A206" s="31" t="s">
        <v>451</v>
      </c>
      <c r="B206" s="20"/>
      <c r="C206" s="29">
        <v>2500</v>
      </c>
      <c r="D206" s="30">
        <v>3049</v>
      </c>
      <c r="E206" s="23"/>
      <c r="F206" s="23"/>
      <c r="G206" s="23"/>
      <c r="H206" s="37">
        <v>333</v>
      </c>
      <c r="I206" s="18">
        <f>H206*C206/1000</f>
        <v>832.5</v>
      </c>
    </row>
    <row r="207" spans="1:9" ht="15.75" thickBot="1" x14ac:dyDescent="0.3">
      <c r="A207" s="24" t="s">
        <v>452</v>
      </c>
      <c r="B207" s="20" t="s">
        <v>453</v>
      </c>
      <c r="C207" s="25"/>
      <c r="D207" s="26"/>
      <c r="E207" s="23"/>
      <c r="F207" s="23"/>
      <c r="G207" s="23"/>
      <c r="H207" s="17">
        <v>250</v>
      </c>
      <c r="I207" s="18">
        <f>H207*C207/1000</f>
        <v>0</v>
      </c>
    </row>
    <row r="208" spans="1:9" ht="15.75" thickBot="1" x14ac:dyDescent="0.3">
      <c r="A208" s="19" t="s">
        <v>454</v>
      </c>
      <c r="B208" s="27" t="s">
        <v>70</v>
      </c>
      <c r="C208" s="21">
        <v>200</v>
      </c>
      <c r="D208" s="22">
        <v>2553</v>
      </c>
      <c r="E208" s="23"/>
      <c r="F208" s="23"/>
      <c r="G208" s="23"/>
      <c r="H208" s="17">
        <v>280</v>
      </c>
      <c r="I208" s="18">
        <f>H208*C208/1000</f>
        <v>56</v>
      </c>
    </row>
    <row r="209" spans="1:9" x14ac:dyDescent="0.25">
      <c r="A209" s="24" t="s">
        <v>455</v>
      </c>
      <c r="B209" s="20" t="s">
        <v>456</v>
      </c>
      <c r="C209" s="25"/>
      <c r="D209" s="26"/>
      <c r="E209" s="23"/>
      <c r="F209" s="23"/>
      <c r="G209" s="23"/>
      <c r="H209" s="17">
        <v>400</v>
      </c>
      <c r="I209" s="18">
        <f>H209*C209/1000</f>
        <v>0</v>
      </c>
    </row>
    <row r="210" spans="1:9" x14ac:dyDescent="0.25">
      <c r="A210" s="24" t="s">
        <v>457</v>
      </c>
      <c r="B210" s="20" t="s">
        <v>458</v>
      </c>
      <c r="C210" s="25"/>
      <c r="D210" s="26"/>
      <c r="E210" s="23"/>
      <c r="F210" s="23"/>
      <c r="G210" s="23"/>
      <c r="H210" s="17">
        <v>200</v>
      </c>
      <c r="I210" s="18">
        <f>H210*C210/1000</f>
        <v>0</v>
      </c>
    </row>
    <row r="211" spans="1:9" ht="15.75" thickBot="1" x14ac:dyDescent="0.3">
      <c r="A211" s="24" t="s">
        <v>459</v>
      </c>
      <c r="B211" s="20" t="s">
        <v>460</v>
      </c>
      <c r="C211" s="25"/>
      <c r="D211" s="26"/>
      <c r="E211" s="23"/>
      <c r="F211" s="23"/>
      <c r="G211" s="23"/>
      <c r="H211" s="17">
        <v>250</v>
      </c>
      <c r="I211" s="18">
        <f>H211*C211/1000</f>
        <v>0</v>
      </c>
    </row>
    <row r="212" spans="1:9" ht="15.75" thickBot="1" x14ac:dyDescent="0.3">
      <c r="A212" s="19" t="s">
        <v>461</v>
      </c>
      <c r="B212" s="20" t="s">
        <v>71</v>
      </c>
      <c r="C212" s="21">
        <v>6500</v>
      </c>
      <c r="D212" s="22">
        <v>3068</v>
      </c>
      <c r="E212" s="23"/>
      <c r="F212" s="23"/>
      <c r="G212" s="23"/>
      <c r="H212" s="17">
        <v>250</v>
      </c>
      <c r="I212" s="18">
        <f>H212*C212/1000</f>
        <v>1625</v>
      </c>
    </row>
    <row r="213" spans="1:9" ht="15.75" thickBot="1" x14ac:dyDescent="0.3">
      <c r="A213" s="19" t="s">
        <v>462</v>
      </c>
      <c r="B213" s="20" t="s">
        <v>72</v>
      </c>
      <c r="C213" s="21">
        <v>6000</v>
      </c>
      <c r="D213" s="22">
        <v>3068</v>
      </c>
      <c r="E213" s="23"/>
      <c r="F213" s="23"/>
      <c r="G213" s="23"/>
      <c r="H213" s="17">
        <v>280</v>
      </c>
      <c r="I213" s="18">
        <f>H213*C213/1000</f>
        <v>1680</v>
      </c>
    </row>
    <row r="214" spans="1:9" ht="15.75" thickBot="1" x14ac:dyDescent="0.3">
      <c r="A214" s="19" t="s">
        <v>463</v>
      </c>
      <c r="B214" s="27" t="s">
        <v>73</v>
      </c>
      <c r="C214" s="21">
        <v>800</v>
      </c>
      <c r="D214" s="22">
        <v>2301</v>
      </c>
      <c r="E214" s="23"/>
      <c r="F214" s="23"/>
      <c r="G214" s="23"/>
      <c r="H214" s="17">
        <v>333</v>
      </c>
      <c r="I214" s="18">
        <f>H214*C214/1000</f>
        <v>266.39999999999998</v>
      </c>
    </row>
    <row r="215" spans="1:9" ht="15.75" thickBot="1" x14ac:dyDescent="0.3">
      <c r="A215" s="19" t="s">
        <v>464</v>
      </c>
      <c r="B215" s="20" t="s">
        <v>74</v>
      </c>
      <c r="C215" s="21">
        <v>7000</v>
      </c>
      <c r="D215" s="22">
        <v>3065</v>
      </c>
      <c r="E215" s="23"/>
      <c r="F215" s="23"/>
      <c r="G215" s="23"/>
      <c r="H215" s="17">
        <v>333</v>
      </c>
      <c r="I215" s="18">
        <f>H215*C215/1000</f>
        <v>2331</v>
      </c>
    </row>
    <row r="216" spans="1:9" ht="15.75" thickBot="1" x14ac:dyDescent="0.3">
      <c r="A216" s="28" t="s">
        <v>465</v>
      </c>
      <c r="B216" s="20"/>
      <c r="C216" s="29">
        <v>4500</v>
      </c>
      <c r="D216" s="30">
        <v>2926</v>
      </c>
      <c r="E216" s="23"/>
      <c r="F216" s="23"/>
      <c r="G216" s="23"/>
      <c r="H216" s="37">
        <v>333</v>
      </c>
      <c r="I216" s="18">
        <f>H216*C216/1000</f>
        <v>1498.5</v>
      </c>
    </row>
    <row r="217" spans="1:9" ht="15.75" thickBot="1" x14ac:dyDescent="0.3">
      <c r="A217" s="28" t="s">
        <v>466</v>
      </c>
      <c r="B217" s="20"/>
      <c r="C217" s="29">
        <v>1300</v>
      </c>
      <c r="D217" s="30">
        <v>2343</v>
      </c>
      <c r="E217" s="23"/>
      <c r="F217" s="23"/>
      <c r="G217" s="23"/>
      <c r="H217" s="37">
        <v>166</v>
      </c>
      <c r="I217" s="18">
        <f>H217*C217/1000</f>
        <v>215.8</v>
      </c>
    </row>
    <row r="218" spans="1:9" x14ac:dyDescent="0.25">
      <c r="A218" s="24" t="s">
        <v>467</v>
      </c>
      <c r="B218" s="20" t="s">
        <v>468</v>
      </c>
      <c r="C218" s="25"/>
      <c r="D218" s="26"/>
      <c r="E218" s="23"/>
      <c r="F218" s="23"/>
      <c r="G218" s="23"/>
      <c r="H218" s="17">
        <v>250</v>
      </c>
      <c r="I218" s="18">
        <f>H218*C218/1000</f>
        <v>0</v>
      </c>
    </row>
    <row r="219" spans="1:9" x14ac:dyDescent="0.25">
      <c r="A219" s="24" t="s">
        <v>469</v>
      </c>
      <c r="B219" s="20" t="s">
        <v>470</v>
      </c>
      <c r="C219" s="25"/>
      <c r="D219" s="26"/>
      <c r="E219" s="23"/>
      <c r="F219" s="23"/>
      <c r="G219" s="23"/>
      <c r="H219" s="17">
        <v>333</v>
      </c>
      <c r="I219" s="18">
        <f>H219*C219/1000</f>
        <v>0</v>
      </c>
    </row>
    <row r="220" spans="1:9" x14ac:dyDescent="0.25">
      <c r="A220" s="24" t="s">
        <v>471</v>
      </c>
      <c r="B220" s="20" t="s">
        <v>472</v>
      </c>
      <c r="C220" s="25"/>
      <c r="D220" s="26"/>
      <c r="E220" s="23"/>
      <c r="F220" s="23"/>
      <c r="G220" s="23"/>
      <c r="H220" s="17">
        <v>375</v>
      </c>
      <c r="I220" s="18">
        <f>H220*C220/1000</f>
        <v>0</v>
      </c>
    </row>
    <row r="221" spans="1:9" ht="15.75" thickBot="1" x14ac:dyDescent="0.3">
      <c r="A221" s="24" t="s">
        <v>473</v>
      </c>
      <c r="B221" s="20" t="s">
        <v>474</v>
      </c>
      <c r="C221" s="25"/>
      <c r="D221" s="26"/>
      <c r="E221" s="23"/>
      <c r="F221" s="23"/>
      <c r="G221" s="23"/>
      <c r="H221" s="17">
        <v>250</v>
      </c>
      <c r="I221" s="18">
        <f>H221*C221/1000</f>
        <v>0</v>
      </c>
    </row>
    <row r="222" spans="1:9" ht="15.75" thickBot="1" x14ac:dyDescent="0.3">
      <c r="A222" s="19" t="s">
        <v>475</v>
      </c>
      <c r="B222" s="20" t="s">
        <v>75</v>
      </c>
      <c r="C222" s="21">
        <v>1000</v>
      </c>
      <c r="D222" s="22">
        <v>2829</v>
      </c>
      <c r="E222" s="23"/>
      <c r="F222" s="23"/>
      <c r="G222" s="23"/>
      <c r="H222" s="17">
        <v>333</v>
      </c>
      <c r="I222" s="18">
        <f>H222*C222/1000</f>
        <v>333</v>
      </c>
    </row>
    <row r="223" spans="1:9" ht="15.75" thickBot="1" x14ac:dyDescent="0.3">
      <c r="A223" s="24" t="s">
        <v>476</v>
      </c>
      <c r="B223" s="20" t="s">
        <v>477</v>
      </c>
      <c r="C223" s="25"/>
      <c r="D223" s="26"/>
      <c r="E223" s="23"/>
      <c r="F223" s="23"/>
      <c r="G223" s="23"/>
      <c r="H223" s="17">
        <v>250</v>
      </c>
      <c r="I223" s="18">
        <f>H223*C223/1000</f>
        <v>0</v>
      </c>
    </row>
    <row r="224" spans="1:9" ht="15.75" thickBot="1" x14ac:dyDescent="0.3">
      <c r="A224" s="19" t="s">
        <v>478</v>
      </c>
      <c r="B224" s="20" t="s">
        <v>76</v>
      </c>
      <c r="C224" s="21">
        <v>1500</v>
      </c>
      <c r="D224" s="22">
        <v>1083</v>
      </c>
      <c r="E224" s="23"/>
      <c r="F224" s="23"/>
      <c r="G224" s="23"/>
      <c r="H224" s="17">
        <v>300</v>
      </c>
      <c r="I224" s="18">
        <f>H224*C224/1000</f>
        <v>450</v>
      </c>
    </row>
    <row r="225" spans="1:9" ht="15.75" thickBot="1" x14ac:dyDescent="0.3">
      <c r="A225" s="28" t="s">
        <v>479</v>
      </c>
      <c r="B225" s="20"/>
      <c r="C225" s="29">
        <v>1000</v>
      </c>
      <c r="D225" s="30">
        <v>1745</v>
      </c>
      <c r="E225" s="23"/>
      <c r="F225" s="23"/>
      <c r="G225" s="23"/>
      <c r="H225" s="37">
        <v>375</v>
      </c>
      <c r="I225" s="18">
        <f>H225*C225/1000</f>
        <v>375</v>
      </c>
    </row>
    <row r="226" spans="1:9" x14ac:dyDescent="0.25">
      <c r="A226" s="24" t="s">
        <v>480</v>
      </c>
      <c r="B226" s="20" t="s">
        <v>481</v>
      </c>
      <c r="C226" s="25"/>
      <c r="D226" s="26"/>
      <c r="E226" s="23"/>
      <c r="F226" s="23"/>
      <c r="G226" s="23"/>
      <c r="H226" s="17">
        <v>200</v>
      </c>
      <c r="I226" s="18">
        <f>H226*C226/1000</f>
        <v>0</v>
      </c>
    </row>
    <row r="227" spans="1:9" x14ac:dyDescent="0.25">
      <c r="A227" s="24" t="s">
        <v>482</v>
      </c>
      <c r="B227" s="20" t="s">
        <v>483</v>
      </c>
      <c r="C227" s="25"/>
      <c r="D227" s="26"/>
      <c r="E227" s="23"/>
      <c r="F227" s="23"/>
      <c r="G227" s="23"/>
      <c r="H227" s="17">
        <v>300</v>
      </c>
      <c r="I227" s="18">
        <f>H227*C227/1000</f>
        <v>0</v>
      </c>
    </row>
    <row r="228" spans="1:9" ht="15.75" thickBot="1" x14ac:dyDescent="0.3">
      <c r="A228" s="24" t="s">
        <v>484</v>
      </c>
      <c r="B228" s="20" t="s">
        <v>485</v>
      </c>
      <c r="C228" s="25"/>
      <c r="D228" s="26"/>
      <c r="E228" s="23"/>
      <c r="F228" s="23"/>
      <c r="G228" s="23"/>
      <c r="H228" s="17">
        <v>333</v>
      </c>
      <c r="I228" s="18">
        <f>H228*C228/1000</f>
        <v>0</v>
      </c>
    </row>
    <row r="229" spans="1:9" ht="15.75" thickBot="1" x14ac:dyDescent="0.3">
      <c r="A229" s="19" t="s">
        <v>486</v>
      </c>
      <c r="B229" s="20" t="s">
        <v>77</v>
      </c>
      <c r="C229" s="21">
        <v>1000</v>
      </c>
      <c r="D229" s="22">
        <v>2946</v>
      </c>
      <c r="E229" s="23"/>
      <c r="F229" s="23"/>
      <c r="G229" s="23"/>
      <c r="H229" s="17">
        <v>250</v>
      </c>
      <c r="I229" s="18">
        <f>H229*C229/1000</f>
        <v>250</v>
      </c>
    </row>
    <row r="230" spans="1:9" ht="15.75" thickBot="1" x14ac:dyDescent="0.3">
      <c r="A230" s="24" t="s">
        <v>487</v>
      </c>
      <c r="B230" s="20" t="s">
        <v>488</v>
      </c>
      <c r="C230" s="25"/>
      <c r="D230" s="26"/>
      <c r="E230" s="23"/>
      <c r="F230" s="23"/>
      <c r="G230" s="23"/>
      <c r="H230" s="17">
        <v>280</v>
      </c>
      <c r="I230" s="18">
        <f>H230*C230/1000</f>
        <v>0</v>
      </c>
    </row>
    <row r="231" spans="1:9" ht="15.75" thickBot="1" x14ac:dyDescent="0.3">
      <c r="A231" s="19" t="s">
        <v>489</v>
      </c>
      <c r="B231" s="20" t="s">
        <v>78</v>
      </c>
      <c r="C231" s="21">
        <v>1000</v>
      </c>
      <c r="D231" s="22">
        <v>2935</v>
      </c>
      <c r="E231" s="23"/>
      <c r="F231" s="23"/>
      <c r="G231" s="23"/>
      <c r="H231" s="17">
        <v>300</v>
      </c>
      <c r="I231" s="18">
        <f>H231*C231/1000</f>
        <v>300</v>
      </c>
    </row>
    <row r="232" spans="1:9" ht="15.75" thickBot="1" x14ac:dyDescent="0.3">
      <c r="A232" s="19" t="s">
        <v>490</v>
      </c>
      <c r="B232" s="20" t="s">
        <v>79</v>
      </c>
      <c r="C232" s="21">
        <v>1500</v>
      </c>
      <c r="D232" s="22">
        <v>2993</v>
      </c>
      <c r="E232" s="23"/>
      <c r="F232" s="23"/>
      <c r="G232" s="23"/>
      <c r="H232" s="17">
        <v>333</v>
      </c>
      <c r="I232" s="18">
        <f>H232*C232/1000</f>
        <v>499.5</v>
      </c>
    </row>
    <row r="233" spans="1:9" ht="15.75" thickBot="1" x14ac:dyDescent="0.3">
      <c r="A233" s="19" t="s">
        <v>491</v>
      </c>
      <c r="B233" s="20" t="s">
        <v>80</v>
      </c>
      <c r="C233" s="21">
        <v>2150</v>
      </c>
      <c r="D233" s="22">
        <v>2189</v>
      </c>
      <c r="E233" s="23"/>
      <c r="F233" s="23"/>
      <c r="G233" s="23"/>
      <c r="H233" s="17">
        <v>250</v>
      </c>
      <c r="I233" s="18">
        <f>H233*C233/1000</f>
        <v>537.5</v>
      </c>
    </row>
    <row r="234" spans="1:9" ht="15.75" thickBot="1" x14ac:dyDescent="0.3">
      <c r="A234" s="24" t="s">
        <v>492</v>
      </c>
      <c r="B234" s="20" t="s">
        <v>493</v>
      </c>
      <c r="C234" s="25"/>
      <c r="D234" s="26"/>
      <c r="E234" s="23"/>
      <c r="F234" s="23"/>
      <c r="G234" s="23"/>
      <c r="H234" s="17">
        <v>333</v>
      </c>
      <c r="I234" s="18">
        <f>H234*C234/1000</f>
        <v>0</v>
      </c>
    </row>
    <row r="235" spans="1:9" ht="15.75" thickBot="1" x14ac:dyDescent="0.3">
      <c r="A235" s="19" t="s">
        <v>494</v>
      </c>
      <c r="B235" s="20" t="s">
        <v>81</v>
      </c>
      <c r="C235" s="21">
        <v>500</v>
      </c>
      <c r="D235" s="22">
        <v>1122</v>
      </c>
      <c r="E235" s="23"/>
      <c r="F235" s="23"/>
      <c r="G235" s="23"/>
      <c r="H235" s="17">
        <v>200</v>
      </c>
      <c r="I235" s="18">
        <f>H235*C235/1000</f>
        <v>100</v>
      </c>
    </row>
    <row r="236" spans="1:9" ht="15.75" thickBot="1" x14ac:dyDescent="0.3">
      <c r="A236" s="24" t="s">
        <v>495</v>
      </c>
      <c r="B236" s="20" t="s">
        <v>496</v>
      </c>
      <c r="C236" s="25"/>
      <c r="D236" s="26"/>
      <c r="E236" s="23"/>
      <c r="F236" s="23"/>
      <c r="G236" s="23"/>
      <c r="H236" s="17">
        <v>200</v>
      </c>
      <c r="I236" s="18">
        <f>H236*C236/1000</f>
        <v>0</v>
      </c>
    </row>
    <row r="237" spans="1:9" ht="15.75" thickBot="1" x14ac:dyDescent="0.3">
      <c r="A237" s="19" t="s">
        <v>497</v>
      </c>
      <c r="B237" s="20" t="s">
        <v>82</v>
      </c>
      <c r="C237" s="21">
        <v>2500</v>
      </c>
      <c r="D237" s="22">
        <v>2894</v>
      </c>
      <c r="E237" s="23"/>
      <c r="F237" s="23"/>
      <c r="G237" s="23"/>
      <c r="H237" s="17">
        <v>250</v>
      </c>
      <c r="I237" s="18">
        <f>H237*C237/1000</f>
        <v>625</v>
      </c>
    </row>
    <row r="238" spans="1:9" ht="15.75" thickBot="1" x14ac:dyDescent="0.3">
      <c r="A238" s="19" t="s">
        <v>498</v>
      </c>
      <c r="B238" s="20" t="s">
        <v>83</v>
      </c>
      <c r="C238" s="21">
        <v>2500</v>
      </c>
      <c r="D238" s="22">
        <v>2989</v>
      </c>
      <c r="E238" s="23"/>
      <c r="F238" s="23"/>
      <c r="G238" s="23"/>
      <c r="H238" s="17">
        <v>280</v>
      </c>
      <c r="I238" s="18">
        <f>H238*C238/1000</f>
        <v>700</v>
      </c>
    </row>
    <row r="239" spans="1:9" ht="15.75" thickBot="1" x14ac:dyDescent="0.3">
      <c r="A239" s="24" t="s">
        <v>499</v>
      </c>
      <c r="B239" s="20" t="s">
        <v>500</v>
      </c>
      <c r="C239" s="25"/>
      <c r="D239" s="26"/>
      <c r="E239" s="23"/>
      <c r="F239" s="23"/>
      <c r="G239" s="23"/>
      <c r="H239" s="17">
        <v>300</v>
      </c>
      <c r="I239" s="18">
        <f>H239*C239/1000</f>
        <v>0</v>
      </c>
    </row>
    <row r="240" spans="1:9" ht="15.75" thickBot="1" x14ac:dyDescent="0.3">
      <c r="A240" s="19" t="s">
        <v>501</v>
      </c>
      <c r="B240" s="20" t="s">
        <v>84</v>
      </c>
      <c r="C240" s="21">
        <v>3000</v>
      </c>
      <c r="D240" s="22">
        <v>2989</v>
      </c>
      <c r="E240" s="23"/>
      <c r="F240" s="23"/>
      <c r="G240" s="23"/>
      <c r="H240" s="17">
        <v>333</v>
      </c>
      <c r="I240" s="18">
        <f>H240*C240/1000</f>
        <v>999</v>
      </c>
    </row>
    <row r="241" spans="1:9" ht="15.75" thickBot="1" x14ac:dyDescent="0.3">
      <c r="A241" s="19" t="s">
        <v>502</v>
      </c>
      <c r="B241" s="20" t="s">
        <v>85</v>
      </c>
      <c r="C241" s="21">
        <v>3000</v>
      </c>
      <c r="D241" s="22">
        <v>2991</v>
      </c>
      <c r="E241" s="23"/>
      <c r="F241" s="23"/>
      <c r="G241" s="23"/>
      <c r="H241" s="17">
        <v>333</v>
      </c>
      <c r="I241" s="18">
        <f>H241*C241/1000</f>
        <v>999</v>
      </c>
    </row>
    <row r="242" spans="1:9" x14ac:dyDescent="0.25">
      <c r="A242" s="24" t="s">
        <v>503</v>
      </c>
      <c r="B242" s="20" t="s">
        <v>504</v>
      </c>
      <c r="C242" s="25"/>
      <c r="D242" s="26"/>
      <c r="E242" s="23"/>
      <c r="F242" s="23"/>
      <c r="G242" s="23"/>
      <c r="H242" s="17">
        <v>333</v>
      </c>
      <c r="I242" s="18">
        <f>H242*C242/1000</f>
        <v>0</v>
      </c>
    </row>
    <row r="243" spans="1:9" x14ac:dyDescent="0.25">
      <c r="A243" s="24" t="s">
        <v>505</v>
      </c>
      <c r="B243" s="20" t="s">
        <v>506</v>
      </c>
      <c r="C243" s="25"/>
      <c r="D243" s="26"/>
      <c r="E243" s="23"/>
      <c r="F243" s="23"/>
      <c r="G243" s="23"/>
      <c r="H243" s="17">
        <v>300</v>
      </c>
      <c r="I243" s="18">
        <f>H243*C243/1000</f>
        <v>0</v>
      </c>
    </row>
    <row r="244" spans="1:9" x14ac:dyDescent="0.25">
      <c r="A244" s="24" t="s">
        <v>507</v>
      </c>
      <c r="B244" s="20" t="s">
        <v>508</v>
      </c>
      <c r="C244" s="25"/>
      <c r="D244" s="26"/>
      <c r="E244" s="23"/>
      <c r="F244" s="23"/>
      <c r="G244" s="23"/>
      <c r="H244" s="17">
        <v>333</v>
      </c>
      <c r="I244" s="18">
        <f>H244*C244/1000</f>
        <v>0</v>
      </c>
    </row>
    <row r="245" spans="1:9" x14ac:dyDescent="0.25">
      <c r="A245" s="24" t="s">
        <v>509</v>
      </c>
      <c r="B245" s="20" t="s">
        <v>510</v>
      </c>
      <c r="C245" s="25"/>
      <c r="D245" s="26"/>
      <c r="E245" s="23"/>
      <c r="F245" s="23"/>
      <c r="G245" s="23"/>
      <c r="H245" s="17">
        <v>166</v>
      </c>
      <c r="I245" s="18">
        <f>H245*C245/1000</f>
        <v>0</v>
      </c>
    </row>
    <row r="246" spans="1:9" x14ac:dyDescent="0.25">
      <c r="A246" s="24" t="s">
        <v>511</v>
      </c>
      <c r="B246" s="20" t="s">
        <v>512</v>
      </c>
      <c r="C246" s="25"/>
      <c r="D246" s="26"/>
      <c r="E246" s="23"/>
      <c r="F246" s="23"/>
      <c r="G246" s="23"/>
      <c r="H246" s="17">
        <v>250</v>
      </c>
      <c r="I246" s="18">
        <f>H246*C246/1000</f>
        <v>0</v>
      </c>
    </row>
    <row r="247" spans="1:9" x14ac:dyDescent="0.25">
      <c r="A247" s="24" t="s">
        <v>513</v>
      </c>
      <c r="B247" s="20" t="s">
        <v>514</v>
      </c>
      <c r="C247" s="25"/>
      <c r="D247" s="26"/>
      <c r="E247" s="23"/>
      <c r="F247" s="23"/>
      <c r="G247" s="23"/>
      <c r="H247" s="17">
        <v>250</v>
      </c>
      <c r="I247" s="18">
        <f>H247*C247/1000</f>
        <v>0</v>
      </c>
    </row>
    <row r="248" spans="1:9" ht="15.75" thickBot="1" x14ac:dyDescent="0.3">
      <c r="A248" s="24" t="s">
        <v>515</v>
      </c>
      <c r="B248" s="20" t="s">
        <v>516</v>
      </c>
      <c r="C248" s="25"/>
      <c r="D248" s="26"/>
      <c r="E248" s="23"/>
      <c r="F248" s="23"/>
      <c r="G248" s="23"/>
      <c r="H248" s="17">
        <v>270</v>
      </c>
      <c r="I248" s="18">
        <f>H248*C248/1000</f>
        <v>0</v>
      </c>
    </row>
    <row r="249" spans="1:9" ht="15.75" thickBot="1" x14ac:dyDescent="0.3">
      <c r="A249" s="19" t="s">
        <v>517</v>
      </c>
      <c r="B249" s="20" t="s">
        <v>86</v>
      </c>
      <c r="C249" s="21">
        <v>2000</v>
      </c>
      <c r="D249" s="22">
        <v>3005</v>
      </c>
      <c r="E249" s="23"/>
      <c r="F249" s="23"/>
      <c r="G249" s="23"/>
      <c r="H249" s="17">
        <v>280</v>
      </c>
      <c r="I249" s="18">
        <f>H249*C249/1000</f>
        <v>560</v>
      </c>
    </row>
    <row r="250" spans="1:9" ht="15.75" thickBot="1" x14ac:dyDescent="0.3">
      <c r="A250" s="19" t="s">
        <v>518</v>
      </c>
      <c r="B250" s="20" t="s">
        <v>87</v>
      </c>
      <c r="C250" s="21">
        <v>2000</v>
      </c>
      <c r="D250" s="22">
        <v>2961</v>
      </c>
      <c r="E250" s="23"/>
      <c r="F250" s="23"/>
      <c r="G250" s="23"/>
      <c r="H250" s="17">
        <v>300</v>
      </c>
      <c r="I250" s="18">
        <f>H250*C250/1000</f>
        <v>600</v>
      </c>
    </row>
    <row r="251" spans="1:9" ht="15.75" thickBot="1" x14ac:dyDescent="0.3">
      <c r="A251" s="19" t="s">
        <v>519</v>
      </c>
      <c r="B251" s="20" t="s">
        <v>88</v>
      </c>
      <c r="C251" s="21">
        <v>2500</v>
      </c>
      <c r="D251" s="22">
        <v>3005</v>
      </c>
      <c r="E251" s="23"/>
      <c r="F251" s="23"/>
      <c r="G251" s="23"/>
      <c r="H251" s="17">
        <v>333</v>
      </c>
      <c r="I251" s="18">
        <f>H251*C251/1000</f>
        <v>832.5</v>
      </c>
    </row>
    <row r="252" spans="1:9" ht="15.75" thickBot="1" x14ac:dyDescent="0.3">
      <c r="A252" s="24" t="s">
        <v>520</v>
      </c>
      <c r="B252" s="20" t="s">
        <v>521</v>
      </c>
      <c r="C252" s="25"/>
      <c r="D252" s="26"/>
      <c r="E252" s="23"/>
      <c r="F252" s="23"/>
      <c r="G252" s="23"/>
      <c r="H252" s="17">
        <v>333</v>
      </c>
      <c r="I252" s="18">
        <f>H252*C252/1000</f>
        <v>0</v>
      </c>
    </row>
    <row r="253" spans="1:9" ht="15.75" thickBot="1" x14ac:dyDescent="0.3">
      <c r="A253" s="19" t="s">
        <v>522</v>
      </c>
      <c r="B253" s="20" t="s">
        <v>89</v>
      </c>
      <c r="C253" s="21">
        <v>4000</v>
      </c>
      <c r="D253" s="22">
        <v>2710</v>
      </c>
      <c r="E253" s="22">
        <v>2716</v>
      </c>
      <c r="F253" s="23"/>
      <c r="G253" s="23"/>
      <c r="H253" s="17">
        <v>333</v>
      </c>
      <c r="I253" s="18">
        <f>H253*C253/1000</f>
        <v>1332</v>
      </c>
    </row>
    <row r="254" spans="1:9" x14ac:dyDescent="0.25">
      <c r="A254" s="24" t="s">
        <v>523</v>
      </c>
      <c r="B254" s="20" t="s">
        <v>524</v>
      </c>
      <c r="C254" s="25"/>
      <c r="D254" s="26"/>
      <c r="E254" s="23"/>
      <c r="F254" s="23"/>
      <c r="G254" s="23"/>
      <c r="H254" s="17">
        <v>160</v>
      </c>
      <c r="I254" s="18">
        <f>H254*C254/1000</f>
        <v>0</v>
      </c>
    </row>
    <row r="255" spans="1:9" ht="15.75" thickBot="1" x14ac:dyDescent="0.3">
      <c r="A255" s="24" t="s">
        <v>525</v>
      </c>
      <c r="B255" s="20" t="s">
        <v>526</v>
      </c>
      <c r="C255" s="25"/>
      <c r="D255" s="26"/>
      <c r="E255" s="23"/>
      <c r="F255" s="23"/>
      <c r="G255" s="23"/>
      <c r="H255" s="17">
        <v>190</v>
      </c>
      <c r="I255" s="18">
        <f>H255*C255/1000</f>
        <v>0</v>
      </c>
    </row>
    <row r="256" spans="1:9" ht="15.75" thickBot="1" x14ac:dyDescent="0.3">
      <c r="A256" s="19" t="s">
        <v>527</v>
      </c>
      <c r="B256" s="20" t="s">
        <v>90</v>
      </c>
      <c r="C256" s="21">
        <v>400</v>
      </c>
      <c r="D256" s="22">
        <v>2712</v>
      </c>
      <c r="E256" s="23"/>
      <c r="F256" s="23"/>
      <c r="G256" s="23"/>
      <c r="H256" s="40">
        <v>200</v>
      </c>
      <c r="I256" s="18">
        <f>H256*C256/1000</f>
        <v>80</v>
      </c>
    </row>
    <row r="257" spans="1:9" x14ac:dyDescent="0.25">
      <c r="A257" s="24" t="s">
        <v>528</v>
      </c>
      <c r="B257" s="20" t="s">
        <v>529</v>
      </c>
      <c r="C257" s="25"/>
      <c r="D257" s="26"/>
      <c r="E257" s="23"/>
      <c r="F257" s="23"/>
      <c r="G257" s="23"/>
      <c r="H257" s="17">
        <v>250</v>
      </c>
      <c r="I257" s="18">
        <f>H257*C257/1000</f>
        <v>0</v>
      </c>
    </row>
    <row r="258" spans="1:9" x14ac:dyDescent="0.25">
      <c r="A258" s="24" t="s">
        <v>530</v>
      </c>
      <c r="B258" s="20" t="s">
        <v>531</v>
      </c>
      <c r="C258" s="25"/>
      <c r="D258" s="26"/>
      <c r="E258" s="23"/>
      <c r="F258" s="23"/>
      <c r="G258" s="23"/>
      <c r="H258" s="17">
        <v>270</v>
      </c>
      <c r="I258" s="18">
        <f>H258*C258/1000</f>
        <v>0</v>
      </c>
    </row>
    <row r="259" spans="1:9" x14ac:dyDescent="0.25">
      <c r="A259" s="24" t="s">
        <v>532</v>
      </c>
      <c r="B259" s="20" t="s">
        <v>533</v>
      </c>
      <c r="C259" s="25"/>
      <c r="D259" s="26"/>
      <c r="E259" s="23"/>
      <c r="F259" s="23"/>
      <c r="G259" s="23"/>
      <c r="H259" s="17">
        <v>280</v>
      </c>
      <c r="I259" s="18">
        <f>H259*C259/1000</f>
        <v>0</v>
      </c>
    </row>
    <row r="260" spans="1:9" x14ac:dyDescent="0.25">
      <c r="A260" s="24" t="s">
        <v>534</v>
      </c>
      <c r="B260" s="41" t="s">
        <v>535</v>
      </c>
      <c r="C260" s="25"/>
      <c r="D260" s="26"/>
      <c r="E260" s="23"/>
      <c r="F260" s="23"/>
      <c r="G260" s="23"/>
      <c r="H260" s="17">
        <v>300</v>
      </c>
      <c r="I260" s="18">
        <f>H260*C260/1000</f>
        <v>0</v>
      </c>
    </row>
    <row r="261" spans="1:9" x14ac:dyDescent="0.25">
      <c r="A261" s="24" t="s">
        <v>536</v>
      </c>
      <c r="B261" s="20" t="s">
        <v>537</v>
      </c>
      <c r="C261" s="25"/>
      <c r="D261" s="26"/>
      <c r="E261" s="23"/>
      <c r="F261" s="23"/>
      <c r="G261" s="23"/>
      <c r="H261" s="17">
        <v>333</v>
      </c>
      <c r="I261" s="18">
        <f>H261*C261/1000</f>
        <v>0</v>
      </c>
    </row>
    <row r="262" spans="1:9" x14ac:dyDescent="0.25">
      <c r="A262" s="24" t="s">
        <v>538</v>
      </c>
      <c r="B262" s="20" t="s">
        <v>539</v>
      </c>
      <c r="C262" s="25"/>
      <c r="D262" s="26"/>
      <c r="E262" s="23"/>
      <c r="F262" s="23"/>
      <c r="G262" s="23"/>
      <c r="H262" s="17"/>
      <c r="I262" s="18">
        <f>H262*C262/1000</f>
        <v>0</v>
      </c>
    </row>
    <row r="263" spans="1:9" ht="15.75" thickBot="1" x14ac:dyDescent="0.3">
      <c r="A263" s="24" t="s">
        <v>540</v>
      </c>
      <c r="B263" s="20" t="s">
        <v>541</v>
      </c>
      <c r="C263" s="25"/>
      <c r="D263" s="26"/>
      <c r="E263" s="23"/>
      <c r="F263" s="23"/>
      <c r="G263" s="23"/>
      <c r="H263" s="17">
        <v>200</v>
      </c>
      <c r="I263" s="18">
        <f>H263*C263/1000</f>
        <v>0</v>
      </c>
    </row>
    <row r="264" spans="1:9" ht="15.75" thickBot="1" x14ac:dyDescent="0.3">
      <c r="A264" s="19" t="s">
        <v>542</v>
      </c>
      <c r="B264" s="20" t="s">
        <v>91</v>
      </c>
      <c r="C264" s="21">
        <v>2200</v>
      </c>
      <c r="D264" s="22">
        <v>2997</v>
      </c>
      <c r="E264" s="23"/>
      <c r="F264" s="23"/>
      <c r="G264" s="23"/>
      <c r="H264" s="17">
        <v>250</v>
      </c>
      <c r="I264" s="18">
        <f>H264*C264/1000</f>
        <v>550</v>
      </c>
    </row>
    <row r="265" spans="1:9" ht="15.75" thickBot="1" x14ac:dyDescent="0.3">
      <c r="A265" s="24" t="s">
        <v>543</v>
      </c>
      <c r="B265" s="20" t="s">
        <v>544</v>
      </c>
      <c r="C265" s="25"/>
      <c r="D265" s="26"/>
      <c r="E265" s="23"/>
      <c r="F265" s="23"/>
      <c r="G265" s="23"/>
      <c r="H265" s="17">
        <v>300</v>
      </c>
      <c r="I265" s="18">
        <f>H265*C265/1000</f>
        <v>0</v>
      </c>
    </row>
    <row r="266" spans="1:9" ht="15.75" thickBot="1" x14ac:dyDescent="0.3">
      <c r="A266" s="19" t="s">
        <v>545</v>
      </c>
      <c r="B266" s="20" t="s">
        <v>92</v>
      </c>
      <c r="C266" s="21">
        <v>6600</v>
      </c>
      <c r="D266" s="22">
        <v>3067</v>
      </c>
      <c r="E266" s="23"/>
      <c r="F266" s="23"/>
      <c r="G266" s="23"/>
      <c r="H266" s="17">
        <v>333</v>
      </c>
      <c r="I266" s="18">
        <f>H266*C266/1000</f>
        <v>2197.8000000000002</v>
      </c>
    </row>
    <row r="267" spans="1:9" ht="15.75" thickBot="1" x14ac:dyDescent="0.3">
      <c r="A267" s="28" t="s">
        <v>546</v>
      </c>
      <c r="B267" s="20"/>
      <c r="C267" s="29">
        <v>2200</v>
      </c>
      <c r="D267" s="30">
        <v>2899</v>
      </c>
      <c r="E267" s="23"/>
      <c r="F267" s="23"/>
      <c r="G267" s="23"/>
      <c r="H267" s="37">
        <v>166</v>
      </c>
      <c r="I267" s="18">
        <f>H267*C267/1000</f>
        <v>365.2</v>
      </c>
    </row>
    <row r="268" spans="1:9" ht="15.75" thickBot="1" x14ac:dyDescent="0.3">
      <c r="A268" s="24" t="s">
        <v>547</v>
      </c>
      <c r="B268" s="20" t="s">
        <v>548</v>
      </c>
      <c r="C268" s="25"/>
      <c r="D268" s="26"/>
      <c r="E268" s="23"/>
      <c r="F268" s="23"/>
      <c r="G268" s="23"/>
      <c r="H268" s="17">
        <v>166</v>
      </c>
      <c r="I268" s="18">
        <f>H268*C268/1000</f>
        <v>0</v>
      </c>
    </row>
    <row r="269" spans="1:9" ht="15.75" thickBot="1" x14ac:dyDescent="0.3">
      <c r="A269" s="19" t="s">
        <v>549</v>
      </c>
      <c r="B269" s="20" t="s">
        <v>93</v>
      </c>
      <c r="C269" s="21">
        <v>3500</v>
      </c>
      <c r="D269" s="22"/>
      <c r="E269" s="23"/>
      <c r="F269" s="23"/>
      <c r="G269" s="23"/>
      <c r="H269" s="17">
        <v>250</v>
      </c>
      <c r="I269" s="18">
        <f>H269*C269/1000</f>
        <v>875</v>
      </c>
    </row>
    <row r="270" spans="1:9" ht="15.75" thickBot="1" x14ac:dyDescent="0.3">
      <c r="A270" s="24" t="s">
        <v>550</v>
      </c>
      <c r="B270" s="20" t="s">
        <v>551</v>
      </c>
      <c r="C270" s="25"/>
      <c r="D270" s="26"/>
      <c r="E270" s="23"/>
      <c r="F270" s="23"/>
      <c r="G270" s="23"/>
      <c r="H270" s="17">
        <v>280</v>
      </c>
      <c r="I270" s="18">
        <f>H270*C270/1000</f>
        <v>0</v>
      </c>
    </row>
    <row r="271" spans="1:9" ht="15.75" thickBot="1" x14ac:dyDescent="0.3">
      <c r="A271" s="19" t="s">
        <v>552</v>
      </c>
      <c r="B271" s="20" t="s">
        <v>94</v>
      </c>
      <c r="C271" s="21">
        <v>1500</v>
      </c>
      <c r="D271" s="22">
        <v>2994</v>
      </c>
      <c r="E271" s="23"/>
      <c r="F271" s="23"/>
      <c r="G271" s="23"/>
      <c r="H271" s="17">
        <v>333</v>
      </c>
      <c r="I271" s="18">
        <f>H271*C271/1000</f>
        <v>499.5</v>
      </c>
    </row>
    <row r="272" spans="1:9" ht="15.75" thickBot="1" x14ac:dyDescent="0.3">
      <c r="A272" s="24" t="s">
        <v>553</v>
      </c>
      <c r="B272" s="20" t="s">
        <v>554</v>
      </c>
      <c r="C272" s="25"/>
      <c r="D272" s="26"/>
      <c r="E272" s="23"/>
      <c r="F272" s="23"/>
      <c r="G272" s="23"/>
      <c r="H272" s="17">
        <v>250</v>
      </c>
      <c r="I272" s="18">
        <f>H272*C272/1000</f>
        <v>0</v>
      </c>
    </row>
    <row r="273" spans="1:9" ht="15.75" thickBot="1" x14ac:dyDescent="0.3">
      <c r="A273" s="19" t="s">
        <v>555</v>
      </c>
      <c r="B273" s="20" t="s">
        <v>95</v>
      </c>
      <c r="C273" s="21">
        <v>3000</v>
      </c>
      <c r="D273" s="22">
        <v>2818</v>
      </c>
      <c r="E273" s="23"/>
      <c r="F273" s="23"/>
      <c r="G273" s="23"/>
      <c r="H273" s="17">
        <v>250</v>
      </c>
      <c r="I273" s="18">
        <f>H273*C273/1000</f>
        <v>750</v>
      </c>
    </row>
    <row r="274" spans="1:9" x14ac:dyDescent="0.25">
      <c r="A274" s="24" t="s">
        <v>556</v>
      </c>
      <c r="B274" s="20" t="s">
        <v>557</v>
      </c>
      <c r="C274" s="25"/>
      <c r="D274" s="26"/>
      <c r="E274" s="23"/>
      <c r="F274" s="23"/>
      <c r="G274" s="23"/>
      <c r="H274" s="17">
        <v>300</v>
      </c>
      <c r="I274" s="18">
        <f>H274*C274/1000</f>
        <v>0</v>
      </c>
    </row>
    <row r="275" spans="1:9" ht="15.75" thickBot="1" x14ac:dyDescent="0.3">
      <c r="A275" s="24" t="s">
        <v>558</v>
      </c>
      <c r="B275" s="20" t="s">
        <v>559</v>
      </c>
      <c r="C275" s="25"/>
      <c r="D275" s="26"/>
      <c r="E275" s="23"/>
      <c r="F275" s="23"/>
      <c r="G275" s="23"/>
      <c r="H275" s="17">
        <v>333</v>
      </c>
      <c r="I275" s="18">
        <f>H275*C275/1000</f>
        <v>0</v>
      </c>
    </row>
    <row r="276" spans="1:9" ht="15.75" thickBot="1" x14ac:dyDescent="0.3">
      <c r="A276" s="19" t="s">
        <v>560</v>
      </c>
      <c r="B276" s="20" t="s">
        <v>96</v>
      </c>
      <c r="C276" s="21">
        <v>2000</v>
      </c>
      <c r="D276" s="22">
        <v>2983</v>
      </c>
      <c r="E276" s="23"/>
      <c r="F276" s="23"/>
      <c r="G276" s="23"/>
      <c r="H276" s="17">
        <v>250</v>
      </c>
      <c r="I276" s="18">
        <f>H276*C276/1000</f>
        <v>500</v>
      </c>
    </row>
    <row r="277" spans="1:9" ht="15.75" thickBot="1" x14ac:dyDescent="0.3">
      <c r="A277" s="19" t="s">
        <v>561</v>
      </c>
      <c r="B277" s="20" t="s">
        <v>97</v>
      </c>
      <c r="C277" s="21">
        <v>3000</v>
      </c>
      <c r="D277" s="22">
        <v>2983</v>
      </c>
      <c r="E277" s="23"/>
      <c r="F277" s="23"/>
      <c r="G277" s="23"/>
      <c r="H277" s="17">
        <v>300</v>
      </c>
      <c r="I277" s="18">
        <f>H277*C277/1000</f>
        <v>900</v>
      </c>
    </row>
    <row r="278" spans="1:9" x14ac:dyDescent="0.25">
      <c r="A278" s="24" t="s">
        <v>562</v>
      </c>
      <c r="B278" s="20" t="s">
        <v>563</v>
      </c>
      <c r="C278" s="25"/>
      <c r="D278" s="26"/>
      <c r="E278" s="23"/>
      <c r="F278" s="23"/>
      <c r="G278" s="23"/>
      <c r="H278" s="17">
        <v>333</v>
      </c>
      <c r="I278" s="18">
        <f>H278*C278/1000</f>
        <v>0</v>
      </c>
    </row>
    <row r="279" spans="1:9" x14ac:dyDescent="0.25">
      <c r="A279" s="24" t="s">
        <v>564</v>
      </c>
      <c r="B279" s="20" t="s">
        <v>565</v>
      </c>
      <c r="C279" s="25"/>
      <c r="D279" s="26"/>
      <c r="E279" s="23"/>
      <c r="F279" s="23"/>
      <c r="G279" s="23"/>
      <c r="H279" s="17">
        <v>152</v>
      </c>
      <c r="I279" s="18">
        <f>H279*C279/1000</f>
        <v>0</v>
      </c>
    </row>
    <row r="280" spans="1:9" x14ac:dyDescent="0.25">
      <c r="A280" s="24" t="s">
        <v>566</v>
      </c>
      <c r="B280" s="20" t="s">
        <v>567</v>
      </c>
      <c r="C280" s="42"/>
      <c r="D280" s="43"/>
      <c r="E280" s="39"/>
      <c r="F280" s="39"/>
      <c r="G280" s="39"/>
      <c r="H280" s="37">
        <v>250</v>
      </c>
      <c r="I280" s="18">
        <f>H280*C280/1000</f>
        <v>0</v>
      </c>
    </row>
    <row r="281" spans="1:9" x14ac:dyDescent="0.25">
      <c r="A281" s="24" t="s">
        <v>568</v>
      </c>
      <c r="B281" s="20" t="s">
        <v>569</v>
      </c>
      <c r="C281" s="25"/>
      <c r="D281" s="26"/>
      <c r="E281" s="23"/>
      <c r="F281" s="23"/>
      <c r="G281" s="23"/>
      <c r="H281" s="17">
        <v>280</v>
      </c>
      <c r="I281" s="18">
        <f>H281*C281/1000</f>
        <v>0</v>
      </c>
    </row>
    <row r="282" spans="1:9" x14ac:dyDescent="0.25">
      <c r="A282" s="24" t="s">
        <v>570</v>
      </c>
      <c r="B282" s="20" t="s">
        <v>571</v>
      </c>
      <c r="C282" s="25"/>
      <c r="D282" s="26"/>
      <c r="E282" s="23"/>
      <c r="F282" s="23"/>
      <c r="G282" s="23"/>
      <c r="H282" s="17">
        <v>300</v>
      </c>
      <c r="I282" s="18">
        <f>H282*C282/1000</f>
        <v>0</v>
      </c>
    </row>
    <row r="283" spans="1:9" x14ac:dyDescent="0.25">
      <c r="A283" s="24" t="s">
        <v>572</v>
      </c>
      <c r="B283" s="20" t="s">
        <v>573</v>
      </c>
      <c r="C283" s="25"/>
      <c r="D283" s="26"/>
      <c r="E283" s="23"/>
      <c r="F283" s="23"/>
      <c r="G283" s="23"/>
      <c r="H283" s="17">
        <v>333</v>
      </c>
      <c r="I283" s="18">
        <f>H283*C283/1000</f>
        <v>0</v>
      </c>
    </row>
    <row r="284" spans="1:9" x14ac:dyDescent="0.25">
      <c r="A284" s="24" t="s">
        <v>574</v>
      </c>
      <c r="B284" s="20" t="s">
        <v>102</v>
      </c>
      <c r="C284" s="25"/>
      <c r="D284" s="26"/>
      <c r="E284" s="23"/>
      <c r="F284" s="23"/>
      <c r="G284" s="23"/>
      <c r="H284" s="17">
        <v>250</v>
      </c>
      <c r="I284" s="18">
        <f>H284*C284/1000</f>
        <v>0</v>
      </c>
    </row>
    <row r="285" spans="1:9" x14ac:dyDescent="0.25">
      <c r="A285" s="24" t="s">
        <v>575</v>
      </c>
      <c r="B285" s="20" t="s">
        <v>576</v>
      </c>
      <c r="C285" s="25"/>
      <c r="D285" s="26"/>
      <c r="E285" s="23"/>
      <c r="F285" s="23"/>
      <c r="G285" s="23"/>
      <c r="H285" s="17">
        <v>333</v>
      </c>
      <c r="I285" s="18">
        <f>H285*C285/1000</f>
        <v>0</v>
      </c>
    </row>
    <row r="286" spans="1:9" ht="15.75" thickBot="1" x14ac:dyDescent="0.3">
      <c r="A286" s="24" t="s">
        <v>577</v>
      </c>
      <c r="B286" s="20" t="s">
        <v>578</v>
      </c>
      <c r="C286" s="25"/>
      <c r="D286" s="26"/>
      <c r="E286" s="23"/>
      <c r="F286" s="23"/>
      <c r="G286" s="23"/>
      <c r="H286" s="17">
        <v>166</v>
      </c>
      <c r="I286" s="18">
        <f>H286*C286/1000</f>
        <v>0</v>
      </c>
    </row>
    <row r="287" spans="1:9" ht="15.75" thickBot="1" x14ac:dyDescent="0.3">
      <c r="A287" s="19" t="s">
        <v>579</v>
      </c>
      <c r="B287" s="20" t="s">
        <v>98</v>
      </c>
      <c r="C287" s="21">
        <v>600</v>
      </c>
      <c r="D287" s="22">
        <v>2966</v>
      </c>
      <c r="E287" s="23"/>
      <c r="F287" s="23"/>
      <c r="G287" s="23"/>
      <c r="H287" s="17">
        <v>230</v>
      </c>
      <c r="I287" s="18">
        <f>H287*C287/1000</f>
        <v>138</v>
      </c>
    </row>
    <row r="288" spans="1:9" ht="15.75" thickBot="1" x14ac:dyDescent="0.3">
      <c r="A288" s="19" t="s">
        <v>580</v>
      </c>
      <c r="B288" s="20" t="s">
        <v>99</v>
      </c>
      <c r="C288" s="21">
        <v>2500</v>
      </c>
      <c r="D288" s="22">
        <v>2963</v>
      </c>
      <c r="E288" s="39"/>
      <c r="F288" s="39"/>
      <c r="G288" s="39"/>
      <c r="H288" s="37">
        <v>250</v>
      </c>
      <c r="I288" s="18">
        <f>H288*C288/1000</f>
        <v>625</v>
      </c>
    </row>
    <row r="289" spans="1:9" ht="15.75" thickBot="1" x14ac:dyDescent="0.3">
      <c r="A289" s="19" t="s">
        <v>581</v>
      </c>
      <c r="B289" s="20" t="s">
        <v>100</v>
      </c>
      <c r="C289" s="21">
        <v>4000</v>
      </c>
      <c r="D289" s="22">
        <v>3038</v>
      </c>
      <c r="E289" s="23"/>
      <c r="F289" s="23"/>
      <c r="G289" s="23"/>
      <c r="H289" s="17">
        <v>280</v>
      </c>
      <c r="I289" s="18">
        <f>H289*C289/1000</f>
        <v>1120</v>
      </c>
    </row>
    <row r="290" spans="1:9" ht="15.75" thickBot="1" x14ac:dyDescent="0.3">
      <c r="A290" s="19" t="s">
        <v>582</v>
      </c>
      <c r="B290" s="20" t="s">
        <v>101</v>
      </c>
      <c r="C290" s="21">
        <v>4500</v>
      </c>
      <c r="D290" s="22">
        <v>3038</v>
      </c>
      <c r="E290" s="23"/>
      <c r="F290" s="23"/>
      <c r="G290" s="23"/>
      <c r="H290" s="17">
        <v>333</v>
      </c>
      <c r="I290" s="18">
        <f>H290*C290/1000</f>
        <v>1498.5</v>
      </c>
    </row>
    <row r="291" spans="1:9" ht="15.75" thickBot="1" x14ac:dyDescent="0.3">
      <c r="A291" s="19" t="s">
        <v>583</v>
      </c>
      <c r="B291" s="20" t="s">
        <v>102</v>
      </c>
      <c r="C291" s="21">
        <v>1200</v>
      </c>
      <c r="D291" s="22">
        <v>2472</v>
      </c>
      <c r="E291" s="23"/>
      <c r="F291" s="23"/>
      <c r="G291" s="23"/>
      <c r="H291" s="17">
        <v>250</v>
      </c>
      <c r="I291" s="18">
        <f>H291*C291/1000</f>
        <v>300</v>
      </c>
    </row>
    <row r="292" spans="1:9" x14ac:dyDescent="0.25">
      <c r="A292" s="24" t="s">
        <v>584</v>
      </c>
      <c r="B292" s="20" t="s">
        <v>576</v>
      </c>
      <c r="C292" s="25"/>
      <c r="D292" s="26"/>
      <c r="E292" s="23"/>
      <c r="F292" s="23"/>
      <c r="G292" s="23"/>
      <c r="H292" s="17">
        <v>333</v>
      </c>
      <c r="I292" s="18">
        <f>H292*C292/1000</f>
        <v>0</v>
      </c>
    </row>
    <row r="293" spans="1:9" x14ac:dyDescent="0.25">
      <c r="A293" s="24" t="s">
        <v>585</v>
      </c>
      <c r="B293" s="20" t="s">
        <v>586</v>
      </c>
      <c r="C293" s="25"/>
      <c r="D293" s="26"/>
      <c r="E293" s="23"/>
      <c r="F293" s="23"/>
      <c r="G293" s="23"/>
      <c r="H293" s="17">
        <v>166</v>
      </c>
      <c r="I293" s="18">
        <f>H293*C293/1000</f>
        <v>0</v>
      </c>
    </row>
    <row r="294" spans="1:9" x14ac:dyDescent="0.25">
      <c r="A294" s="24" t="s">
        <v>587</v>
      </c>
      <c r="B294" s="20" t="s">
        <v>588</v>
      </c>
      <c r="C294" s="25"/>
      <c r="D294" s="26"/>
      <c r="E294" s="23"/>
      <c r="F294" s="23"/>
      <c r="G294" s="23"/>
      <c r="H294" s="17">
        <v>200</v>
      </c>
      <c r="I294" s="18">
        <f>H294*C294/1000</f>
        <v>0</v>
      </c>
    </row>
    <row r="295" spans="1:9" x14ac:dyDescent="0.25">
      <c r="A295" s="24" t="s">
        <v>589</v>
      </c>
      <c r="B295" s="20" t="s">
        <v>590</v>
      </c>
      <c r="C295" s="25"/>
      <c r="D295" s="26"/>
      <c r="E295" s="23"/>
      <c r="F295" s="23"/>
      <c r="G295" s="23"/>
      <c r="H295" s="17">
        <v>250</v>
      </c>
      <c r="I295" s="18">
        <f>H295*C295/1000</f>
        <v>0</v>
      </c>
    </row>
    <row r="296" spans="1:9" x14ac:dyDescent="0.25">
      <c r="A296" s="24" t="s">
        <v>591</v>
      </c>
      <c r="B296" s="20" t="s">
        <v>592</v>
      </c>
      <c r="C296" s="25"/>
      <c r="D296" s="26"/>
      <c r="E296" s="23"/>
      <c r="F296" s="23"/>
      <c r="G296" s="23"/>
      <c r="H296" s="17">
        <v>300</v>
      </c>
      <c r="I296" s="18">
        <f>H296*C296/1000</f>
        <v>0</v>
      </c>
    </row>
    <row r="297" spans="1:9" ht="15.75" thickBot="1" x14ac:dyDescent="0.3">
      <c r="A297" s="24" t="s">
        <v>593</v>
      </c>
      <c r="B297" s="20" t="s">
        <v>594</v>
      </c>
      <c r="C297" s="25"/>
      <c r="D297" s="26"/>
      <c r="E297" s="23"/>
      <c r="F297" s="23"/>
      <c r="G297" s="23"/>
      <c r="H297" s="17">
        <v>333</v>
      </c>
      <c r="I297" s="18">
        <f>H297*C297/1000</f>
        <v>0</v>
      </c>
    </row>
    <row r="298" spans="1:9" ht="15.75" thickBot="1" x14ac:dyDescent="0.3">
      <c r="A298" s="19" t="s">
        <v>595</v>
      </c>
      <c r="B298" s="20" t="s">
        <v>103</v>
      </c>
      <c r="C298" s="21">
        <v>2000</v>
      </c>
      <c r="D298" s="22">
        <v>2174</v>
      </c>
      <c r="E298" s="23"/>
      <c r="F298" s="23"/>
      <c r="G298" s="23"/>
      <c r="H298" s="17">
        <v>333</v>
      </c>
      <c r="I298" s="18">
        <f>H298*C298/1000</f>
        <v>666</v>
      </c>
    </row>
    <row r="299" spans="1:9" ht="15.75" thickBot="1" x14ac:dyDescent="0.3">
      <c r="A299" s="19" t="s">
        <v>596</v>
      </c>
      <c r="B299" s="20" t="s">
        <v>104</v>
      </c>
      <c r="C299" s="21">
        <v>3800</v>
      </c>
      <c r="D299" s="22">
        <v>2341</v>
      </c>
      <c r="E299" s="23"/>
      <c r="F299" s="23"/>
      <c r="G299" s="23"/>
      <c r="H299" s="17">
        <v>333</v>
      </c>
      <c r="I299" s="18">
        <f>H299*C299/1000</f>
        <v>1265.4000000000001</v>
      </c>
    </row>
    <row r="300" spans="1:9" ht="15.75" thickBot="1" x14ac:dyDescent="0.3">
      <c r="A300" s="19" t="s">
        <v>597</v>
      </c>
      <c r="B300" s="20" t="s">
        <v>105</v>
      </c>
      <c r="C300" s="21">
        <v>4000</v>
      </c>
      <c r="D300" s="22">
        <v>2170</v>
      </c>
      <c r="E300" s="23"/>
      <c r="F300" s="23"/>
      <c r="G300" s="23"/>
      <c r="H300" s="17">
        <v>333</v>
      </c>
      <c r="I300" s="18">
        <f>H300*C300/1000</f>
        <v>1332</v>
      </c>
    </row>
    <row r="301" spans="1:9" ht="15.75" thickBot="1" x14ac:dyDescent="0.3">
      <c r="A301" s="19" t="s">
        <v>598</v>
      </c>
      <c r="B301" s="20" t="s">
        <v>106</v>
      </c>
      <c r="C301" s="21">
        <v>1500</v>
      </c>
      <c r="D301" s="22">
        <v>3040</v>
      </c>
      <c r="E301" s="23"/>
      <c r="F301" s="23"/>
      <c r="G301" s="23"/>
      <c r="H301" s="17">
        <v>333</v>
      </c>
      <c r="I301" s="18">
        <f>H301*C301/1000</f>
        <v>499.5</v>
      </c>
    </row>
    <row r="302" spans="1:9" ht="15.75" thickBot="1" x14ac:dyDescent="0.3">
      <c r="A302" s="19" t="s">
        <v>599</v>
      </c>
      <c r="B302" s="27" t="s">
        <v>107</v>
      </c>
      <c r="C302" s="21">
        <v>3200</v>
      </c>
      <c r="D302" s="22">
        <v>3035</v>
      </c>
      <c r="E302" s="22">
        <v>3014</v>
      </c>
      <c r="F302" s="23"/>
      <c r="G302" s="23"/>
      <c r="H302" s="17">
        <v>333</v>
      </c>
      <c r="I302" s="18">
        <f>H302*C302/1000</f>
        <v>1065.5999999999999</v>
      </c>
    </row>
    <row r="303" spans="1:9" x14ac:dyDescent="0.25">
      <c r="A303" s="38" t="s">
        <v>600</v>
      </c>
      <c r="B303" s="20" t="s">
        <v>601</v>
      </c>
      <c r="C303" s="25"/>
      <c r="D303" s="26"/>
      <c r="E303" s="23"/>
      <c r="F303" s="23"/>
      <c r="G303" s="23"/>
      <c r="H303" s="17">
        <v>270</v>
      </c>
      <c r="I303" s="18">
        <f>H303*C303/1000</f>
        <v>0</v>
      </c>
    </row>
    <row r="304" spans="1:9" x14ac:dyDescent="0.25">
      <c r="A304" s="24" t="s">
        <v>602</v>
      </c>
      <c r="B304" s="20" t="s">
        <v>603</v>
      </c>
      <c r="C304" s="25"/>
      <c r="D304" s="26"/>
      <c r="E304" s="23"/>
      <c r="F304" s="23"/>
      <c r="G304" s="23"/>
      <c r="H304" s="17">
        <v>333</v>
      </c>
      <c r="I304" s="18">
        <f>H304*C304/1000</f>
        <v>0</v>
      </c>
    </row>
    <row r="305" spans="1:9" x14ac:dyDescent="0.25">
      <c r="A305" s="24" t="s">
        <v>604</v>
      </c>
      <c r="B305" s="20" t="s">
        <v>605</v>
      </c>
      <c r="C305" s="25"/>
      <c r="D305" s="26"/>
      <c r="E305" s="23"/>
      <c r="F305" s="23"/>
      <c r="G305" s="23"/>
      <c r="H305" s="17">
        <v>166</v>
      </c>
      <c r="I305" s="18">
        <f>H305*C305/1000</f>
        <v>0</v>
      </c>
    </row>
    <row r="306" spans="1:9" x14ac:dyDescent="0.25">
      <c r="A306" s="24" t="s">
        <v>606</v>
      </c>
      <c r="B306" s="20" t="s">
        <v>607</v>
      </c>
      <c r="C306" s="25"/>
      <c r="D306" s="26"/>
      <c r="E306" s="23"/>
      <c r="F306" s="23"/>
      <c r="G306" s="23"/>
      <c r="H306" s="17">
        <v>250</v>
      </c>
      <c r="I306" s="18">
        <f>H306*C306/1000</f>
        <v>0</v>
      </c>
    </row>
    <row r="307" spans="1:9" x14ac:dyDescent="0.25">
      <c r="A307" s="24" t="s">
        <v>608</v>
      </c>
      <c r="B307" s="20" t="s">
        <v>609</v>
      </c>
      <c r="C307" s="25"/>
      <c r="D307" s="26"/>
      <c r="E307" s="23"/>
      <c r="F307" s="23"/>
      <c r="G307" s="23"/>
      <c r="H307" s="17">
        <v>333</v>
      </c>
      <c r="I307" s="18">
        <f>H307*C307/1000</f>
        <v>0</v>
      </c>
    </row>
    <row r="308" spans="1:9" ht="15.75" thickBot="1" x14ac:dyDescent="0.3">
      <c r="A308" s="24" t="s">
        <v>610</v>
      </c>
      <c r="B308" s="20" t="s">
        <v>611</v>
      </c>
      <c r="C308" s="25"/>
      <c r="D308" s="26"/>
      <c r="E308" s="23"/>
      <c r="F308" s="23"/>
      <c r="G308" s="23"/>
      <c r="H308" s="17">
        <v>250</v>
      </c>
      <c r="I308" s="18">
        <f>H308*C308/1000</f>
        <v>0</v>
      </c>
    </row>
    <row r="309" spans="1:9" ht="15.75" thickBot="1" x14ac:dyDescent="0.3">
      <c r="A309" s="31" t="s">
        <v>612</v>
      </c>
      <c r="B309" s="20"/>
      <c r="C309" s="29">
        <v>1200</v>
      </c>
      <c r="D309" s="30">
        <v>2720</v>
      </c>
      <c r="E309" s="23"/>
      <c r="F309" s="23"/>
      <c r="G309" s="23"/>
      <c r="H309" s="37">
        <v>333</v>
      </c>
      <c r="I309" s="18">
        <f>H309*C309/1000</f>
        <v>399.6</v>
      </c>
    </row>
    <row r="310" spans="1:9" ht="15.75" thickBot="1" x14ac:dyDescent="0.3">
      <c r="A310" s="31" t="s">
        <v>613</v>
      </c>
      <c r="B310" s="20"/>
      <c r="C310" s="29">
        <v>3000</v>
      </c>
      <c r="D310" s="30">
        <v>2843</v>
      </c>
      <c r="E310" s="23"/>
      <c r="F310" s="23"/>
      <c r="G310" s="23"/>
      <c r="H310" s="37">
        <v>250</v>
      </c>
      <c r="I310" s="18">
        <f>H310*C310/1000</f>
        <v>750</v>
      </c>
    </row>
    <row r="311" spans="1:9" ht="15.75" thickBot="1" x14ac:dyDescent="0.3">
      <c r="A311" s="19" t="s">
        <v>614</v>
      </c>
      <c r="B311" s="20" t="s">
        <v>108</v>
      </c>
      <c r="C311" s="21">
        <v>1000</v>
      </c>
      <c r="D311" s="22">
        <v>3060</v>
      </c>
      <c r="E311" s="23"/>
      <c r="F311" s="23"/>
      <c r="G311" s="23"/>
      <c r="H311" s="17">
        <v>250</v>
      </c>
      <c r="I311" s="18">
        <f>H311*C311/1000</f>
        <v>250</v>
      </c>
    </row>
    <row r="312" spans="1:9" ht="15.75" thickBot="1" x14ac:dyDescent="0.3">
      <c r="A312" s="19" t="s">
        <v>615</v>
      </c>
      <c r="B312" s="20" t="s">
        <v>109</v>
      </c>
      <c r="C312" s="21">
        <v>3200</v>
      </c>
      <c r="D312" s="22">
        <v>3060</v>
      </c>
      <c r="E312" s="23"/>
      <c r="F312" s="23"/>
      <c r="G312" s="23"/>
      <c r="H312" s="17">
        <v>333</v>
      </c>
      <c r="I312" s="18">
        <f>H312*C312/1000</f>
        <v>1065.5999999999999</v>
      </c>
    </row>
    <row r="313" spans="1:9" ht="15.75" thickBot="1" x14ac:dyDescent="0.3">
      <c r="A313" s="24" t="s">
        <v>616</v>
      </c>
      <c r="B313" s="20" t="s">
        <v>617</v>
      </c>
      <c r="C313" s="25"/>
      <c r="D313" s="26"/>
      <c r="E313" s="23"/>
      <c r="F313" s="23"/>
      <c r="G313" s="23"/>
      <c r="H313" s="17">
        <v>250</v>
      </c>
      <c r="I313" s="18">
        <f>H313*C313/1000</f>
        <v>0</v>
      </c>
    </row>
    <row r="314" spans="1:9" ht="15.75" thickBot="1" x14ac:dyDescent="0.3">
      <c r="A314" s="19" t="s">
        <v>618</v>
      </c>
      <c r="B314" s="27" t="s">
        <v>110</v>
      </c>
      <c r="C314" s="21">
        <v>1000</v>
      </c>
      <c r="D314" s="22">
        <v>1391</v>
      </c>
      <c r="E314" s="23"/>
      <c r="F314" s="23"/>
      <c r="G314" s="23"/>
      <c r="H314" s="17">
        <v>333</v>
      </c>
      <c r="I314" s="18">
        <f>H314*C314/1000</f>
        <v>333</v>
      </c>
    </row>
    <row r="315" spans="1:9" ht="15.75" thickBot="1" x14ac:dyDescent="0.3">
      <c r="A315" s="19" t="s">
        <v>619</v>
      </c>
      <c r="B315" s="20" t="s">
        <v>111</v>
      </c>
      <c r="C315" s="21">
        <v>1200</v>
      </c>
      <c r="D315" s="22">
        <v>2798</v>
      </c>
      <c r="E315" s="23"/>
      <c r="F315" s="23"/>
      <c r="G315" s="23"/>
      <c r="H315" s="17">
        <v>333</v>
      </c>
      <c r="I315" s="18">
        <f>H315*C315/1000</f>
        <v>399.6</v>
      </c>
    </row>
    <row r="316" spans="1:9" ht="15.75" thickBot="1" x14ac:dyDescent="0.3">
      <c r="A316" s="19" t="s">
        <v>620</v>
      </c>
      <c r="B316" s="20" t="s">
        <v>112</v>
      </c>
      <c r="C316" s="21">
        <v>1000</v>
      </c>
      <c r="D316" s="22">
        <v>2886</v>
      </c>
      <c r="E316" s="23"/>
      <c r="F316" s="23"/>
      <c r="G316" s="23"/>
      <c r="H316" s="17">
        <v>250</v>
      </c>
      <c r="I316" s="18">
        <f>H316*C316/1000</f>
        <v>250</v>
      </c>
    </row>
    <row r="317" spans="1:9" ht="15.75" thickBot="1" x14ac:dyDescent="0.3">
      <c r="A317" s="24" t="s">
        <v>621</v>
      </c>
      <c r="B317" s="20" t="s">
        <v>622</v>
      </c>
      <c r="C317" s="25"/>
      <c r="D317" s="26"/>
      <c r="E317" s="23"/>
      <c r="F317" s="23"/>
      <c r="G317" s="23"/>
      <c r="H317" s="17">
        <v>333</v>
      </c>
      <c r="I317" s="18">
        <f>H317*C317/1000</f>
        <v>0</v>
      </c>
    </row>
    <row r="318" spans="1:9" ht="15.75" thickBot="1" x14ac:dyDescent="0.3">
      <c r="A318" s="19" t="s">
        <v>623</v>
      </c>
      <c r="B318" s="20" t="s">
        <v>113</v>
      </c>
      <c r="C318" s="21">
        <v>2500</v>
      </c>
      <c r="D318" s="22">
        <v>2539</v>
      </c>
      <c r="E318" s="23"/>
      <c r="F318" s="23"/>
      <c r="G318" s="23"/>
      <c r="H318" s="17">
        <v>333</v>
      </c>
      <c r="I318" s="18">
        <f>H318*C318/1000</f>
        <v>832.5</v>
      </c>
    </row>
    <row r="319" spans="1:9" ht="15.75" thickBot="1" x14ac:dyDescent="0.3">
      <c r="A319" s="19" t="s">
        <v>624</v>
      </c>
      <c r="B319" s="20" t="s">
        <v>114</v>
      </c>
      <c r="C319" s="21">
        <v>1200</v>
      </c>
      <c r="D319" s="22" t="s">
        <v>183</v>
      </c>
      <c r="E319" s="23"/>
      <c r="F319" s="23"/>
      <c r="G319" s="23"/>
      <c r="H319" s="17">
        <v>166</v>
      </c>
      <c r="I319" s="18">
        <f>H319*C319/1000</f>
        <v>199.2</v>
      </c>
    </row>
    <row r="320" spans="1:9" ht="15.75" thickBot="1" x14ac:dyDescent="0.3">
      <c r="A320" s="19" t="s">
        <v>625</v>
      </c>
      <c r="B320" s="20" t="s">
        <v>115</v>
      </c>
      <c r="C320" s="21">
        <v>2800</v>
      </c>
      <c r="D320" s="22">
        <v>2880</v>
      </c>
      <c r="E320" s="23"/>
      <c r="F320" s="23"/>
      <c r="G320" s="23"/>
      <c r="H320" s="17">
        <v>250</v>
      </c>
      <c r="I320" s="18">
        <f>H320*C320/1000</f>
        <v>700</v>
      </c>
    </row>
    <row r="321" spans="1:9" ht="15.75" thickBot="1" x14ac:dyDescent="0.3">
      <c r="A321" s="19" t="s">
        <v>626</v>
      </c>
      <c r="B321" s="20" t="s">
        <v>116</v>
      </c>
      <c r="C321" s="21">
        <v>4000</v>
      </c>
      <c r="D321" s="22">
        <v>3041</v>
      </c>
      <c r="E321" s="23"/>
      <c r="F321" s="23"/>
      <c r="G321" s="23"/>
      <c r="H321" s="17">
        <v>333</v>
      </c>
      <c r="I321" s="18">
        <f>H321*C321/1000</f>
        <v>1332</v>
      </c>
    </row>
    <row r="322" spans="1:9" ht="15.75" thickBot="1" x14ac:dyDescent="0.3">
      <c r="A322" s="24" t="s">
        <v>627</v>
      </c>
      <c r="B322" s="20" t="s">
        <v>628</v>
      </c>
      <c r="C322" s="25"/>
      <c r="D322" s="26"/>
      <c r="E322" s="23"/>
      <c r="F322" s="23"/>
      <c r="G322" s="23"/>
      <c r="H322" s="17">
        <v>300</v>
      </c>
      <c r="I322" s="18">
        <f>H322*C322/1000</f>
        <v>0</v>
      </c>
    </row>
    <row r="323" spans="1:9" ht="15.75" thickBot="1" x14ac:dyDescent="0.3">
      <c r="A323" s="28" t="s">
        <v>629</v>
      </c>
      <c r="B323" s="20"/>
      <c r="C323" s="29">
        <v>2500</v>
      </c>
      <c r="D323" s="30">
        <v>2652</v>
      </c>
      <c r="E323" s="23"/>
      <c r="F323" s="23"/>
      <c r="G323" s="23"/>
      <c r="H323" s="37">
        <v>333</v>
      </c>
      <c r="I323" s="18">
        <f>H323*C323/1000</f>
        <v>832.5</v>
      </c>
    </row>
    <row r="324" spans="1:9" ht="15.75" thickBot="1" x14ac:dyDescent="0.3">
      <c r="A324" s="24" t="s">
        <v>630</v>
      </c>
      <c r="B324" s="20" t="s">
        <v>631</v>
      </c>
      <c r="C324" s="25"/>
      <c r="D324" s="26"/>
      <c r="E324" s="23"/>
      <c r="F324" s="23"/>
      <c r="G324" s="23"/>
      <c r="H324" s="17">
        <v>166</v>
      </c>
      <c r="I324" s="18">
        <f>H324*C324/1000</f>
        <v>0</v>
      </c>
    </row>
    <row r="325" spans="1:9" ht="15.75" thickBot="1" x14ac:dyDescent="0.3">
      <c r="A325" s="19" t="s">
        <v>632</v>
      </c>
      <c r="B325" s="20" t="s">
        <v>117</v>
      </c>
      <c r="C325" s="21">
        <v>3500</v>
      </c>
      <c r="D325" s="22">
        <v>2980</v>
      </c>
      <c r="E325" s="23"/>
      <c r="F325" s="23"/>
      <c r="G325" s="23"/>
      <c r="H325" s="17">
        <v>250</v>
      </c>
      <c r="I325" s="18">
        <f>H325*C325/1000</f>
        <v>875</v>
      </c>
    </row>
    <row r="326" spans="1:9" ht="15.75" thickBot="1" x14ac:dyDescent="0.3">
      <c r="A326" s="19" t="s">
        <v>633</v>
      </c>
      <c r="B326" s="27" t="s">
        <v>118</v>
      </c>
      <c r="C326" s="21">
        <v>2050</v>
      </c>
      <c r="D326" s="22">
        <v>2986</v>
      </c>
      <c r="E326" s="23"/>
      <c r="F326" s="23"/>
      <c r="G326" s="23"/>
      <c r="H326" s="17">
        <v>280</v>
      </c>
      <c r="I326" s="18">
        <f>H326*C326/1000</f>
        <v>574</v>
      </c>
    </row>
    <row r="327" spans="1:9" ht="15.75" thickBot="1" x14ac:dyDescent="0.3">
      <c r="A327" s="19" t="s">
        <v>634</v>
      </c>
      <c r="B327" s="20" t="s">
        <v>119</v>
      </c>
      <c r="C327" s="21">
        <v>2000</v>
      </c>
      <c r="D327" s="22">
        <v>2986</v>
      </c>
      <c r="E327" s="23"/>
      <c r="F327" s="23"/>
      <c r="G327" s="23"/>
      <c r="H327" s="17">
        <v>300</v>
      </c>
      <c r="I327" s="18">
        <f>H327*C327/1000</f>
        <v>600</v>
      </c>
    </row>
    <row r="328" spans="1:9" ht="15.75" thickBot="1" x14ac:dyDescent="0.3">
      <c r="A328" s="19" t="s">
        <v>635</v>
      </c>
      <c r="B328" s="20" t="s">
        <v>120</v>
      </c>
      <c r="C328" s="21">
        <v>2200</v>
      </c>
      <c r="D328" s="22">
        <v>2986</v>
      </c>
      <c r="E328" s="23"/>
      <c r="F328" s="23"/>
      <c r="G328" s="23"/>
      <c r="H328" s="17">
        <v>333</v>
      </c>
      <c r="I328" s="18">
        <f>H328*C328/1000</f>
        <v>732.6</v>
      </c>
    </row>
    <row r="329" spans="1:9" ht="15.75" thickBot="1" x14ac:dyDescent="0.3">
      <c r="A329" s="19" t="s">
        <v>636</v>
      </c>
      <c r="B329" s="20" t="s">
        <v>121</v>
      </c>
      <c r="C329" s="21">
        <v>2500</v>
      </c>
      <c r="D329" s="22">
        <v>2846</v>
      </c>
      <c r="E329" s="23"/>
      <c r="F329" s="23"/>
      <c r="G329" s="23"/>
      <c r="H329" s="17">
        <v>333</v>
      </c>
      <c r="I329" s="18">
        <f>H329*C329/1000</f>
        <v>832.5</v>
      </c>
    </row>
    <row r="330" spans="1:9" ht="15.75" thickBot="1" x14ac:dyDescent="0.3">
      <c r="A330" s="19" t="s">
        <v>637</v>
      </c>
      <c r="B330" s="20" t="s">
        <v>122</v>
      </c>
      <c r="C330" s="21">
        <v>3000</v>
      </c>
      <c r="D330" s="22">
        <v>2986</v>
      </c>
      <c r="E330" s="23"/>
      <c r="F330" s="23"/>
      <c r="G330" s="23"/>
      <c r="H330" s="17">
        <v>350</v>
      </c>
      <c r="I330" s="18">
        <f>H330*C330/1000</f>
        <v>1050</v>
      </c>
    </row>
    <row r="331" spans="1:9" x14ac:dyDescent="0.25">
      <c r="A331" s="24" t="s">
        <v>638</v>
      </c>
      <c r="B331" s="20" t="s">
        <v>639</v>
      </c>
      <c r="C331" s="25"/>
      <c r="D331" s="26"/>
      <c r="E331" s="23"/>
      <c r="F331" s="23"/>
      <c r="G331" s="23"/>
      <c r="H331" s="17">
        <v>240</v>
      </c>
      <c r="I331" s="18">
        <f>H331*C331/1000</f>
        <v>0</v>
      </c>
    </row>
    <row r="332" spans="1:9" x14ac:dyDescent="0.25">
      <c r="A332" s="24" t="s">
        <v>640</v>
      </c>
      <c r="B332" s="20" t="s">
        <v>641</v>
      </c>
      <c r="C332" s="25"/>
      <c r="D332" s="26"/>
      <c r="E332" s="23"/>
      <c r="F332" s="23"/>
      <c r="G332" s="23"/>
      <c r="H332" s="17">
        <v>240</v>
      </c>
      <c r="I332" s="18">
        <f>H332*C332/1000</f>
        <v>0</v>
      </c>
    </row>
    <row r="333" spans="1:9" x14ac:dyDescent="0.25">
      <c r="A333" s="35" t="s">
        <v>642</v>
      </c>
      <c r="B333" s="20"/>
      <c r="C333" s="25"/>
      <c r="D333" s="26"/>
      <c r="E333" s="23"/>
      <c r="F333" s="23"/>
      <c r="G333" s="23"/>
      <c r="H333" s="17">
        <v>250</v>
      </c>
      <c r="I333" s="18">
        <f>H333*C333/1000</f>
        <v>0</v>
      </c>
    </row>
    <row r="334" spans="1:9" x14ac:dyDescent="0.25">
      <c r="A334" s="24" t="s">
        <v>643</v>
      </c>
      <c r="B334" s="20" t="s">
        <v>644</v>
      </c>
      <c r="C334" s="25"/>
      <c r="D334" s="26"/>
      <c r="E334" s="23"/>
      <c r="F334" s="23"/>
      <c r="G334" s="23"/>
      <c r="H334" s="17">
        <v>250</v>
      </c>
      <c r="I334" s="18">
        <f>H334*C334/1000</f>
        <v>0</v>
      </c>
    </row>
    <row r="335" spans="1:9" x14ac:dyDescent="0.25">
      <c r="A335" s="24" t="s">
        <v>645</v>
      </c>
      <c r="B335" s="20" t="s">
        <v>646</v>
      </c>
      <c r="C335" s="25"/>
      <c r="D335" s="26"/>
      <c r="E335" s="23"/>
      <c r="F335" s="23"/>
      <c r="G335" s="23"/>
      <c r="H335" s="17">
        <v>260</v>
      </c>
      <c r="I335" s="18">
        <f>H335*C335/1000</f>
        <v>0</v>
      </c>
    </row>
    <row r="336" spans="1:9" x14ac:dyDescent="0.25">
      <c r="A336" s="24" t="s">
        <v>647</v>
      </c>
      <c r="B336" s="20" t="s">
        <v>648</v>
      </c>
      <c r="C336" s="25"/>
      <c r="D336" s="26"/>
      <c r="E336" s="23"/>
      <c r="F336" s="23"/>
      <c r="G336" s="23"/>
      <c r="H336" s="17">
        <v>260</v>
      </c>
      <c r="I336" s="18">
        <f>H336*C336/1000</f>
        <v>0</v>
      </c>
    </row>
    <row r="337" spans="1:9" x14ac:dyDescent="0.25">
      <c r="A337" s="24" t="s">
        <v>649</v>
      </c>
      <c r="B337" s="20" t="s">
        <v>650</v>
      </c>
      <c r="C337" s="25"/>
      <c r="D337" s="26"/>
      <c r="E337" s="23"/>
      <c r="F337" s="23"/>
      <c r="G337" s="23"/>
      <c r="H337" s="17">
        <v>300</v>
      </c>
      <c r="I337" s="18">
        <f>H337*C337/1000</f>
        <v>0</v>
      </c>
    </row>
    <row r="338" spans="1:9" x14ac:dyDescent="0.25">
      <c r="A338" s="24" t="s">
        <v>651</v>
      </c>
      <c r="B338" s="20" t="s">
        <v>652</v>
      </c>
      <c r="C338" s="25"/>
      <c r="D338" s="26"/>
      <c r="E338" s="23"/>
      <c r="F338" s="23"/>
      <c r="G338" s="23"/>
      <c r="H338" s="17">
        <v>333</v>
      </c>
      <c r="I338" s="18">
        <f>H338*C338/1000</f>
        <v>0</v>
      </c>
    </row>
    <row r="339" spans="1:9" x14ac:dyDescent="0.25">
      <c r="A339" s="24" t="s">
        <v>653</v>
      </c>
      <c r="B339" s="20" t="s">
        <v>654</v>
      </c>
      <c r="C339" s="25"/>
      <c r="D339" s="26"/>
      <c r="E339" s="23"/>
      <c r="F339" s="23"/>
      <c r="G339" s="23"/>
      <c r="H339" s="17">
        <v>300</v>
      </c>
      <c r="I339" s="18">
        <f>H339*C339/1000</f>
        <v>0</v>
      </c>
    </row>
    <row r="340" spans="1:9" x14ac:dyDescent="0.25">
      <c r="A340" s="24" t="s">
        <v>655</v>
      </c>
      <c r="B340" s="20" t="s">
        <v>656</v>
      </c>
      <c r="C340" s="25"/>
      <c r="D340" s="26"/>
      <c r="E340" s="23"/>
      <c r="F340" s="23"/>
      <c r="G340" s="23"/>
      <c r="H340" s="17">
        <v>333</v>
      </c>
      <c r="I340" s="18">
        <f>H340*C340/1000</f>
        <v>0</v>
      </c>
    </row>
    <row r="341" spans="1:9" x14ac:dyDescent="0.25">
      <c r="A341" s="44" t="s">
        <v>657</v>
      </c>
      <c r="B341" s="45" t="s">
        <v>658</v>
      </c>
      <c r="C341" s="25"/>
      <c r="D341" s="26"/>
      <c r="E341" s="23"/>
      <c r="F341" s="23"/>
      <c r="G341" s="23"/>
      <c r="H341" s="17">
        <v>300</v>
      </c>
      <c r="I341" s="18">
        <f>H341*C341/1000</f>
        <v>0</v>
      </c>
    </row>
    <row r="342" spans="1:9" x14ac:dyDescent="0.25">
      <c r="A342" s="46"/>
      <c r="B342" s="47"/>
      <c r="C342" s="25"/>
      <c r="D342" s="26"/>
      <c r="E342" s="23"/>
      <c r="F342" s="23"/>
      <c r="G342" s="23"/>
      <c r="H342" s="23"/>
      <c r="I342" s="23"/>
    </row>
    <row r="343" spans="1:9" x14ac:dyDescent="0.25">
      <c r="A343" s="46"/>
      <c r="B343" s="47"/>
      <c r="C343" s="25"/>
      <c r="D343" s="26"/>
      <c r="E343" s="23"/>
      <c r="F343" s="23"/>
      <c r="G343" s="23"/>
      <c r="H343" s="23"/>
      <c r="I343" s="23"/>
    </row>
    <row r="344" spans="1:9" x14ac:dyDescent="0.25">
      <c r="A344" s="46"/>
      <c r="B344" s="47"/>
      <c r="C344" s="25"/>
      <c r="D344" s="26"/>
      <c r="E344" s="23"/>
      <c r="F344" s="23"/>
      <c r="G344" s="23"/>
      <c r="H344" s="23"/>
      <c r="I344" s="23"/>
    </row>
    <row r="345" spans="1:9" x14ac:dyDescent="0.25">
      <c r="A345" s="46"/>
      <c r="B345" s="47"/>
      <c r="C345" s="25"/>
      <c r="D345" s="26"/>
      <c r="E345" s="23"/>
      <c r="F345" s="23"/>
      <c r="G345" s="23"/>
      <c r="H345" s="23"/>
      <c r="I345" s="23"/>
    </row>
    <row r="346" spans="1:9" x14ac:dyDescent="0.25">
      <c r="A346" s="46"/>
      <c r="B346" s="47"/>
      <c r="C346" s="25"/>
      <c r="D346" s="26"/>
      <c r="E346" s="23"/>
      <c r="F346" s="23"/>
      <c r="G346" s="23"/>
      <c r="H346" s="23"/>
      <c r="I346" s="23"/>
    </row>
    <row r="347" spans="1:9" x14ac:dyDescent="0.25">
      <c r="A347" s="46"/>
      <c r="B347" s="47"/>
      <c r="C347" s="25"/>
      <c r="D347" s="26"/>
      <c r="E347" s="23"/>
      <c r="F347" s="23"/>
      <c r="G347" s="23"/>
      <c r="H347" s="23"/>
      <c r="I347" s="23"/>
    </row>
    <row r="348" spans="1:9" x14ac:dyDescent="0.25">
      <c r="A348" s="46"/>
      <c r="B348" s="47"/>
      <c r="C348" s="25"/>
      <c r="D348" s="26"/>
      <c r="E348" s="23"/>
      <c r="F348" s="23"/>
      <c r="G348" s="23"/>
      <c r="H348" s="23"/>
      <c r="I348" s="23"/>
    </row>
    <row r="349" spans="1:9" x14ac:dyDescent="0.25">
      <c r="A349" s="46"/>
      <c r="B349" s="47"/>
      <c r="C349" s="25"/>
      <c r="D349" s="26"/>
      <c r="E349" s="23"/>
      <c r="F349" s="23"/>
      <c r="G349" s="23"/>
      <c r="H349" s="23"/>
      <c r="I349" s="23"/>
    </row>
    <row r="350" spans="1:9" x14ac:dyDescent="0.25">
      <c r="A350" s="46"/>
      <c r="B350" s="47"/>
      <c r="C350" s="25"/>
      <c r="D350" s="26"/>
      <c r="E350" s="23"/>
      <c r="F350" s="23"/>
      <c r="G350" s="23"/>
      <c r="H350" s="23"/>
      <c r="I350" s="23"/>
    </row>
    <row r="351" spans="1:9" x14ac:dyDescent="0.25">
      <c r="A351" s="48"/>
      <c r="B351" s="49"/>
      <c r="D351" s="51"/>
      <c r="E351" s="52"/>
      <c r="F351" s="52"/>
      <c r="G351" s="52"/>
      <c r="H351" s="23"/>
      <c r="I351" s="52"/>
    </row>
    <row r="352" spans="1:9" x14ac:dyDescent="0.25">
      <c r="A352" s="48"/>
      <c r="B352" s="49"/>
      <c r="D352" s="51"/>
      <c r="E352" s="52"/>
      <c r="F352" s="52"/>
      <c r="G352" s="52"/>
      <c r="H352" s="23"/>
      <c r="I352" s="52"/>
    </row>
    <row r="353" spans="1:9" x14ac:dyDescent="0.25">
      <c r="A353" s="48"/>
      <c r="B353" s="49"/>
      <c r="D353" s="51"/>
      <c r="E353" s="52"/>
      <c r="F353" s="52"/>
      <c r="G353" s="52"/>
      <c r="H353" s="23"/>
      <c r="I353" s="52"/>
    </row>
    <row r="354" spans="1:9" x14ac:dyDescent="0.25">
      <c r="A354" s="48"/>
      <c r="B354" s="49"/>
      <c r="D354" s="51"/>
      <c r="E354" s="52"/>
      <c r="F354" s="52"/>
      <c r="G354" s="52"/>
      <c r="H354" s="23"/>
      <c r="I354" s="52"/>
    </row>
    <row r="355" spans="1:9" x14ac:dyDescent="0.25">
      <c r="A355" s="48"/>
      <c r="B355" s="49"/>
      <c r="D355" s="51"/>
      <c r="E355" s="52"/>
      <c r="F355" s="52"/>
      <c r="G355" s="52"/>
      <c r="H355" s="23"/>
      <c r="I355" s="52"/>
    </row>
    <row r="356" spans="1:9" x14ac:dyDescent="0.25">
      <c r="A356" s="48"/>
      <c r="B356" s="49"/>
      <c r="D356" s="51"/>
      <c r="E356" s="52"/>
      <c r="F356" s="52"/>
      <c r="G356" s="52"/>
      <c r="H356" s="23"/>
      <c r="I356" s="52"/>
    </row>
    <row r="357" spans="1:9" x14ac:dyDescent="0.25">
      <c r="A357" s="48"/>
      <c r="B357" s="49"/>
      <c r="H357" s="34"/>
    </row>
    <row r="358" spans="1:9" x14ac:dyDescent="0.25">
      <c r="A358" s="48"/>
      <c r="B358" s="49"/>
      <c r="H358" s="34"/>
    </row>
    <row r="359" spans="1:9" x14ac:dyDescent="0.25">
      <c r="A359" s="48"/>
      <c r="B359" s="49"/>
      <c r="H359" s="34"/>
    </row>
    <row r="360" spans="1:9" x14ac:dyDescent="0.25">
      <c r="A360" s="48"/>
      <c r="B360" s="49"/>
      <c r="H360" s="34"/>
    </row>
    <row r="361" spans="1:9" x14ac:dyDescent="0.25">
      <c r="A361" s="48"/>
      <c r="B361" s="49"/>
    </row>
    <row r="362" spans="1:9" x14ac:dyDescent="0.25">
      <c r="A362" s="48"/>
      <c r="B362" s="49"/>
    </row>
    <row r="363" spans="1:9" x14ac:dyDescent="0.25">
      <c r="A363" s="48"/>
      <c r="B363" s="49"/>
    </row>
    <row r="364" spans="1:9" x14ac:dyDescent="0.25">
      <c r="A364" s="48"/>
      <c r="B364" s="49"/>
    </row>
    <row r="365" spans="1:9" x14ac:dyDescent="0.25">
      <c r="A365" s="48"/>
      <c r="B365" s="49"/>
    </row>
    <row r="366" spans="1:9" x14ac:dyDescent="0.25">
      <c r="A366" s="48"/>
      <c r="B366" s="49"/>
    </row>
    <row r="367" spans="1:9" x14ac:dyDescent="0.25">
      <c r="A367" s="48"/>
      <c r="B367" s="49"/>
    </row>
    <row r="368" spans="1:9" x14ac:dyDescent="0.25">
      <c r="A368" s="48"/>
      <c r="B368" s="49"/>
    </row>
    <row r="369" spans="1:9" ht="15.75" thickBot="1" x14ac:dyDescent="0.3">
      <c r="A369" s="48"/>
      <c r="B369" s="49"/>
    </row>
    <row r="370" spans="1:9" ht="15.75" thickBot="1" x14ac:dyDescent="0.3">
      <c r="A370" s="54"/>
      <c r="B370" s="55"/>
      <c r="C370" s="56">
        <f>SUM(C3:C369)</f>
        <v>407460</v>
      </c>
      <c r="I370" s="57">
        <f>SUM(I3:I369)</f>
        <v>121871.35000000002</v>
      </c>
    </row>
    <row r="371" spans="1:9" x14ac:dyDescent="0.25">
      <c r="I371" s="59">
        <f>I370/C370*1000</f>
        <v>299.10015707063275</v>
      </c>
    </row>
    <row r="372" spans="1:9" ht="15.75" thickBot="1" x14ac:dyDescent="0.3">
      <c r="I372" s="60" t="s">
        <v>659</v>
      </c>
    </row>
    <row r="373" spans="1:9" ht="15.75" thickBot="1" x14ac:dyDescent="0.3">
      <c r="C373" s="61" t="s">
        <v>660</v>
      </c>
      <c r="D373" s="62"/>
      <c r="E373" s="62"/>
      <c r="F373" s="62"/>
      <c r="G373" s="62"/>
      <c r="H373" s="62"/>
      <c r="I373" s="63"/>
    </row>
    <row r="376" spans="1:9" x14ac:dyDescent="0.25">
      <c r="A376" s="64"/>
    </row>
    <row r="377" spans="1:9" x14ac:dyDescent="0.25">
      <c r="A377" s="64"/>
    </row>
    <row r="378" spans="1:9" x14ac:dyDescent="0.25">
      <c r="A378" s="64"/>
    </row>
    <row r="379" spans="1:9" x14ac:dyDescent="0.25">
      <c r="A379" s="64"/>
    </row>
    <row r="380" spans="1:9" x14ac:dyDescent="0.25">
      <c r="A380" s="64"/>
    </row>
    <row r="381" spans="1:9" x14ac:dyDescent="0.25">
      <c r="A381" s="64"/>
    </row>
    <row r="604" spans="2:2" x14ac:dyDescent="0.25">
      <c r="B604" s="64"/>
    </row>
    <row r="605" spans="2:2" x14ac:dyDescent="0.25">
      <c r="B605" s="64"/>
    </row>
    <row r="606" spans="2:2" x14ac:dyDescent="0.25">
      <c r="B606" s="64"/>
    </row>
    <row r="607" spans="2:2" x14ac:dyDescent="0.25">
      <c r="B607" s="64"/>
    </row>
    <row r="608" spans="2:2" x14ac:dyDescent="0.25">
      <c r="B608" s="64"/>
    </row>
    <row r="609" spans="2:2" x14ac:dyDescent="0.25">
      <c r="B609" s="64"/>
    </row>
    <row r="610" spans="2:2" x14ac:dyDescent="0.25">
      <c r="B610" s="64"/>
    </row>
    <row r="611" spans="2:2" x14ac:dyDescent="0.25">
      <c r="B611" s="64"/>
    </row>
    <row r="612" spans="2:2" x14ac:dyDescent="0.25">
      <c r="B612" s="64"/>
    </row>
  </sheetData>
  <mergeCells count="8">
    <mergeCell ref="I1:I2"/>
    <mergeCell ref="C373:I373"/>
    <mergeCell ref="H1:H2"/>
    <mergeCell ref="E1:G2"/>
    <mergeCell ref="D1:D2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0"/>
  <sheetViews>
    <sheetView tabSelected="1" workbookViewId="0">
      <selection activeCell="C332" sqref="C332"/>
    </sheetView>
  </sheetViews>
  <sheetFormatPr defaultRowHeight="15" x14ac:dyDescent="0.25"/>
  <cols>
    <col min="1" max="1" width="48.7109375" customWidth="1"/>
    <col min="2" max="2" width="25" bestFit="1" customWidth="1"/>
  </cols>
  <sheetData>
    <row r="1" spans="1:3" x14ac:dyDescent="0.25">
      <c r="A1" t="s">
        <v>682</v>
      </c>
      <c r="B1" t="s">
        <v>683</v>
      </c>
      <c r="C1" t="s">
        <v>684</v>
      </c>
    </row>
    <row r="2" spans="1:3" hidden="1" x14ac:dyDescent="0.25">
      <c r="A2" t="s">
        <v>129</v>
      </c>
      <c r="B2" t="s">
        <v>130</v>
      </c>
      <c r="C2">
        <v>0</v>
      </c>
    </row>
    <row r="3" spans="1:3" hidden="1" x14ac:dyDescent="0.25">
      <c r="A3" t="s">
        <v>131</v>
      </c>
      <c r="B3" t="s">
        <v>0</v>
      </c>
      <c r="C3">
        <v>375</v>
      </c>
    </row>
    <row r="4" spans="1:3" hidden="1" x14ac:dyDescent="0.25">
      <c r="A4" t="s">
        <v>132</v>
      </c>
      <c r="B4" t="s">
        <v>133</v>
      </c>
      <c r="C4">
        <v>0</v>
      </c>
    </row>
    <row r="5" spans="1:3" hidden="1" x14ac:dyDescent="0.25">
      <c r="A5" t="s">
        <v>661</v>
      </c>
      <c r="B5" t="s">
        <v>1</v>
      </c>
      <c r="C5">
        <v>810</v>
      </c>
    </row>
    <row r="6" spans="1:3" hidden="1" x14ac:dyDescent="0.25">
      <c r="A6" t="s">
        <v>662</v>
      </c>
      <c r="B6" t="s">
        <v>2</v>
      </c>
      <c r="C6">
        <v>114</v>
      </c>
    </row>
    <row r="7" spans="1:3" hidden="1" x14ac:dyDescent="0.25">
      <c r="A7" t="s">
        <v>136</v>
      </c>
      <c r="B7" t="s">
        <v>137</v>
      </c>
      <c r="C7">
        <v>0</v>
      </c>
    </row>
    <row r="8" spans="1:3" hidden="1" x14ac:dyDescent="0.25">
      <c r="A8" t="s">
        <v>138</v>
      </c>
      <c r="B8" t="s">
        <v>139</v>
      </c>
      <c r="C8">
        <v>0</v>
      </c>
    </row>
    <row r="9" spans="1:3" hidden="1" x14ac:dyDescent="0.25">
      <c r="A9" t="s">
        <v>140</v>
      </c>
      <c r="B9" t="s">
        <v>3</v>
      </c>
      <c r="C9">
        <v>1332</v>
      </c>
    </row>
    <row r="10" spans="1:3" x14ac:dyDescent="0.25">
      <c r="A10" t="s">
        <v>141</v>
      </c>
      <c r="C10">
        <v>333</v>
      </c>
    </row>
    <row r="11" spans="1:3" hidden="1" x14ac:dyDescent="0.25">
      <c r="A11" t="s">
        <v>142</v>
      </c>
      <c r="B11" t="s">
        <v>143</v>
      </c>
      <c r="C11">
        <v>0</v>
      </c>
    </row>
    <row r="12" spans="1:3" hidden="1" x14ac:dyDescent="0.25">
      <c r="A12" t="s">
        <v>144</v>
      </c>
      <c r="B12" t="s">
        <v>145</v>
      </c>
      <c r="C12">
        <v>0</v>
      </c>
    </row>
    <row r="13" spans="1:3" hidden="1" x14ac:dyDescent="0.25">
      <c r="A13" t="s">
        <v>146</v>
      </c>
      <c r="B13" t="s">
        <v>147</v>
      </c>
      <c r="C13">
        <v>0</v>
      </c>
    </row>
    <row r="14" spans="1:3" hidden="1" x14ac:dyDescent="0.25">
      <c r="A14" t="s">
        <v>148</v>
      </c>
      <c r="B14" t="s">
        <v>149</v>
      </c>
      <c r="C14">
        <v>0</v>
      </c>
    </row>
    <row r="15" spans="1:3" hidden="1" x14ac:dyDescent="0.25">
      <c r="A15" t="s">
        <v>150</v>
      </c>
      <c r="B15" t="s">
        <v>151</v>
      </c>
      <c r="C15">
        <v>0</v>
      </c>
    </row>
    <row r="16" spans="1:3" hidden="1" x14ac:dyDescent="0.25">
      <c r="A16" t="s">
        <v>152</v>
      </c>
      <c r="B16" t="s">
        <v>153</v>
      </c>
      <c r="C16">
        <v>0</v>
      </c>
    </row>
    <row r="17" spans="1:3" hidden="1" x14ac:dyDescent="0.25">
      <c r="A17" t="s">
        <v>154</v>
      </c>
      <c r="B17" t="s">
        <v>155</v>
      </c>
      <c r="C17">
        <v>0</v>
      </c>
    </row>
    <row r="18" spans="1:3" hidden="1" x14ac:dyDescent="0.25">
      <c r="A18" t="s">
        <v>156</v>
      </c>
      <c r="B18" t="s">
        <v>157</v>
      </c>
      <c r="C18">
        <v>0</v>
      </c>
    </row>
    <row r="19" spans="1:3" hidden="1" x14ac:dyDescent="0.25">
      <c r="A19" t="s">
        <v>158</v>
      </c>
      <c r="B19" t="s">
        <v>159</v>
      </c>
      <c r="C19">
        <v>0</v>
      </c>
    </row>
    <row r="20" spans="1:3" hidden="1" x14ac:dyDescent="0.25">
      <c r="A20" t="s">
        <v>160</v>
      </c>
      <c r="B20" t="s">
        <v>161</v>
      </c>
      <c r="C20">
        <v>0</v>
      </c>
    </row>
    <row r="21" spans="1:3" hidden="1" x14ac:dyDescent="0.25">
      <c r="A21" t="s">
        <v>162</v>
      </c>
      <c r="B21" t="s">
        <v>163</v>
      </c>
      <c r="C21">
        <v>0</v>
      </c>
    </row>
    <row r="22" spans="1:3" hidden="1" x14ac:dyDescent="0.25">
      <c r="A22" t="s">
        <v>164</v>
      </c>
      <c r="B22" t="s">
        <v>165</v>
      </c>
      <c r="C22">
        <v>0</v>
      </c>
    </row>
    <row r="23" spans="1:3" hidden="1" x14ac:dyDescent="0.25">
      <c r="A23" t="s">
        <v>166</v>
      </c>
      <c r="B23" t="s">
        <v>167</v>
      </c>
      <c r="C23">
        <v>0</v>
      </c>
    </row>
    <row r="24" spans="1:3" hidden="1" x14ac:dyDescent="0.25">
      <c r="A24" t="s">
        <v>168</v>
      </c>
      <c r="B24" t="s">
        <v>169</v>
      </c>
      <c r="C24">
        <v>0</v>
      </c>
    </row>
    <row r="25" spans="1:3" hidden="1" x14ac:dyDescent="0.25">
      <c r="A25" t="s">
        <v>170</v>
      </c>
      <c r="B25" t="s">
        <v>171</v>
      </c>
      <c r="C25">
        <v>0</v>
      </c>
    </row>
    <row r="26" spans="1:3" hidden="1" x14ac:dyDescent="0.25">
      <c r="A26" t="s">
        <v>172</v>
      </c>
      <c r="B26" t="s">
        <v>4</v>
      </c>
      <c r="C26">
        <v>832.5</v>
      </c>
    </row>
    <row r="27" spans="1:3" hidden="1" x14ac:dyDescent="0.25">
      <c r="A27" t="s">
        <v>173</v>
      </c>
      <c r="B27" t="s">
        <v>174</v>
      </c>
      <c r="C27">
        <v>0</v>
      </c>
    </row>
    <row r="28" spans="1:3" hidden="1" x14ac:dyDescent="0.25">
      <c r="A28" t="s">
        <v>175</v>
      </c>
      <c r="B28" t="s">
        <v>5</v>
      </c>
      <c r="C28">
        <v>875</v>
      </c>
    </row>
    <row r="29" spans="1:3" hidden="1" x14ac:dyDescent="0.25">
      <c r="A29" t="s">
        <v>176</v>
      </c>
      <c r="B29" t="s">
        <v>177</v>
      </c>
      <c r="C29">
        <v>0</v>
      </c>
    </row>
    <row r="30" spans="1:3" hidden="1" x14ac:dyDescent="0.25">
      <c r="A30" t="s">
        <v>178</v>
      </c>
      <c r="B30" t="s">
        <v>179</v>
      </c>
      <c r="C30">
        <v>0</v>
      </c>
    </row>
    <row r="31" spans="1:3" hidden="1" x14ac:dyDescent="0.25">
      <c r="A31" t="s">
        <v>180</v>
      </c>
      <c r="B31" t="s">
        <v>181</v>
      </c>
      <c r="C31">
        <v>0</v>
      </c>
    </row>
    <row r="32" spans="1:3" hidden="1" x14ac:dyDescent="0.25">
      <c r="A32" t="s">
        <v>182</v>
      </c>
      <c r="B32" t="s">
        <v>6</v>
      </c>
      <c r="C32">
        <v>517.5</v>
      </c>
    </row>
    <row r="33" spans="1:3" x14ac:dyDescent="0.25">
      <c r="A33" t="s">
        <v>185</v>
      </c>
      <c r="C33">
        <v>332</v>
      </c>
    </row>
    <row r="34" spans="1:3" x14ac:dyDescent="0.25">
      <c r="A34" t="s">
        <v>187</v>
      </c>
      <c r="C34">
        <v>500</v>
      </c>
    </row>
    <row r="35" spans="1:3" hidden="1" x14ac:dyDescent="0.25">
      <c r="A35" t="s">
        <v>188</v>
      </c>
      <c r="B35" t="s">
        <v>189</v>
      </c>
      <c r="C35">
        <v>0</v>
      </c>
    </row>
    <row r="36" spans="1:3" hidden="1" x14ac:dyDescent="0.25">
      <c r="A36" t="s">
        <v>190</v>
      </c>
      <c r="B36" t="s">
        <v>7</v>
      </c>
      <c r="C36">
        <v>450</v>
      </c>
    </row>
    <row r="37" spans="1:3" hidden="1" x14ac:dyDescent="0.25">
      <c r="A37" t="s">
        <v>191</v>
      </c>
      <c r="B37" t="s">
        <v>8</v>
      </c>
      <c r="C37">
        <v>625</v>
      </c>
    </row>
    <row r="38" spans="1:3" hidden="1" x14ac:dyDescent="0.25">
      <c r="A38" t="s">
        <v>192</v>
      </c>
      <c r="B38" t="s">
        <v>193</v>
      </c>
      <c r="C38">
        <v>0</v>
      </c>
    </row>
    <row r="39" spans="1:3" hidden="1" x14ac:dyDescent="0.25">
      <c r="A39" t="s">
        <v>663</v>
      </c>
      <c r="B39" t="s">
        <v>9</v>
      </c>
      <c r="C39">
        <v>2000</v>
      </c>
    </row>
    <row r="40" spans="1:3" hidden="1" x14ac:dyDescent="0.25">
      <c r="A40" t="s">
        <v>195</v>
      </c>
      <c r="B40" t="s">
        <v>196</v>
      </c>
      <c r="C40">
        <v>0</v>
      </c>
    </row>
    <row r="41" spans="1:3" hidden="1" x14ac:dyDescent="0.25">
      <c r="A41" t="s">
        <v>197</v>
      </c>
      <c r="B41" t="s">
        <v>10</v>
      </c>
      <c r="C41">
        <v>1998</v>
      </c>
    </row>
    <row r="42" spans="1:3" hidden="1" x14ac:dyDescent="0.25">
      <c r="A42" t="s">
        <v>198</v>
      </c>
      <c r="B42" t="s">
        <v>199</v>
      </c>
      <c r="C42">
        <v>0</v>
      </c>
    </row>
    <row r="43" spans="1:3" x14ac:dyDescent="0.25">
      <c r="A43" t="s">
        <v>200</v>
      </c>
      <c r="B43" t="s">
        <v>204</v>
      </c>
      <c r="C43">
        <v>0</v>
      </c>
    </row>
    <row r="44" spans="1:3" hidden="1" x14ac:dyDescent="0.25">
      <c r="A44" t="s">
        <v>201</v>
      </c>
      <c r="B44" t="s">
        <v>202</v>
      </c>
      <c r="C44">
        <v>0</v>
      </c>
    </row>
    <row r="45" spans="1:3" hidden="1" x14ac:dyDescent="0.25">
      <c r="A45" t="s">
        <v>203</v>
      </c>
      <c r="B45" t="s">
        <v>11</v>
      </c>
      <c r="C45">
        <v>666</v>
      </c>
    </row>
    <row r="46" spans="1:3" hidden="1" x14ac:dyDescent="0.25">
      <c r="A46" t="s">
        <v>200</v>
      </c>
      <c r="B46" t="s">
        <v>204</v>
      </c>
      <c r="C46">
        <v>0</v>
      </c>
    </row>
    <row r="47" spans="1:3" hidden="1" x14ac:dyDescent="0.25">
      <c r="A47" t="s">
        <v>205</v>
      </c>
      <c r="B47" t="s">
        <v>12</v>
      </c>
      <c r="C47">
        <v>102</v>
      </c>
    </row>
    <row r="48" spans="1:3" hidden="1" x14ac:dyDescent="0.25">
      <c r="A48" t="s">
        <v>206</v>
      </c>
      <c r="B48" t="s">
        <v>13</v>
      </c>
      <c r="C48">
        <v>875</v>
      </c>
    </row>
    <row r="49" spans="1:3" hidden="1" x14ac:dyDescent="0.25">
      <c r="A49" t="s">
        <v>207</v>
      </c>
      <c r="B49" t="s">
        <v>14</v>
      </c>
      <c r="C49">
        <v>700</v>
      </c>
    </row>
    <row r="50" spans="1:3" hidden="1" x14ac:dyDescent="0.25">
      <c r="A50" t="s">
        <v>208</v>
      </c>
      <c r="B50" t="s">
        <v>209</v>
      </c>
      <c r="C50">
        <v>0</v>
      </c>
    </row>
    <row r="51" spans="1:3" hidden="1" x14ac:dyDescent="0.25">
      <c r="A51" t="s">
        <v>210</v>
      </c>
      <c r="B51" t="s">
        <v>15</v>
      </c>
      <c r="C51">
        <v>399.6</v>
      </c>
    </row>
    <row r="52" spans="1:3" hidden="1" x14ac:dyDescent="0.25">
      <c r="A52" t="s">
        <v>211</v>
      </c>
      <c r="B52" t="s">
        <v>16</v>
      </c>
      <c r="C52">
        <v>750</v>
      </c>
    </row>
    <row r="53" spans="1:3" hidden="1" x14ac:dyDescent="0.25">
      <c r="A53" t="s">
        <v>212</v>
      </c>
      <c r="B53" t="s">
        <v>17</v>
      </c>
      <c r="C53">
        <v>1120</v>
      </c>
    </row>
    <row r="54" spans="1:3" hidden="1" x14ac:dyDescent="0.25">
      <c r="A54" t="s">
        <v>213</v>
      </c>
      <c r="B54" t="s">
        <v>214</v>
      </c>
      <c r="C54">
        <v>0</v>
      </c>
    </row>
    <row r="55" spans="1:3" hidden="1" x14ac:dyDescent="0.25">
      <c r="A55" t="s">
        <v>215</v>
      </c>
      <c r="B55" t="s">
        <v>18</v>
      </c>
      <c r="C55">
        <v>999</v>
      </c>
    </row>
    <row r="56" spans="1:3" x14ac:dyDescent="0.25">
      <c r="A56" t="s">
        <v>216</v>
      </c>
      <c r="B56" t="s">
        <v>698</v>
      </c>
      <c r="C56">
        <v>333</v>
      </c>
    </row>
    <row r="57" spans="1:3" hidden="1" x14ac:dyDescent="0.25">
      <c r="A57" t="s">
        <v>217</v>
      </c>
      <c r="B57" t="s">
        <v>218</v>
      </c>
      <c r="C57">
        <v>0</v>
      </c>
    </row>
    <row r="58" spans="1:3" hidden="1" x14ac:dyDescent="0.25">
      <c r="A58" t="s">
        <v>219</v>
      </c>
      <c r="B58" t="s">
        <v>19</v>
      </c>
      <c r="C58">
        <v>499.5</v>
      </c>
    </row>
    <row r="59" spans="1:3" hidden="1" x14ac:dyDescent="0.25">
      <c r="A59" t="s">
        <v>220</v>
      </c>
      <c r="B59" t="s">
        <v>221</v>
      </c>
      <c r="C59">
        <v>0</v>
      </c>
    </row>
    <row r="60" spans="1:3" hidden="1" x14ac:dyDescent="0.25">
      <c r="A60" t="s">
        <v>222</v>
      </c>
      <c r="B60" t="s">
        <v>223</v>
      </c>
      <c r="C60">
        <v>0</v>
      </c>
    </row>
    <row r="61" spans="1:3" hidden="1" x14ac:dyDescent="0.25">
      <c r="A61" t="s">
        <v>224</v>
      </c>
      <c r="B61" t="s">
        <v>225</v>
      </c>
      <c r="C61">
        <v>0</v>
      </c>
    </row>
    <row r="62" spans="1:3" hidden="1" x14ac:dyDescent="0.25">
      <c r="A62" t="s">
        <v>226</v>
      </c>
      <c r="B62" t="s">
        <v>20</v>
      </c>
      <c r="C62">
        <v>5661</v>
      </c>
    </row>
    <row r="63" spans="1:3" hidden="1" x14ac:dyDescent="0.25">
      <c r="A63" t="s">
        <v>227</v>
      </c>
      <c r="B63" t="s">
        <v>21</v>
      </c>
      <c r="C63">
        <v>333</v>
      </c>
    </row>
    <row r="64" spans="1:3" hidden="1" x14ac:dyDescent="0.25">
      <c r="A64" t="s">
        <v>228</v>
      </c>
      <c r="B64" t="s">
        <v>22</v>
      </c>
      <c r="C64">
        <v>99.9</v>
      </c>
    </row>
    <row r="65" spans="1:3" hidden="1" x14ac:dyDescent="0.25">
      <c r="A65" t="s">
        <v>229</v>
      </c>
      <c r="B65" t="s">
        <v>230</v>
      </c>
      <c r="C65">
        <v>0</v>
      </c>
    </row>
    <row r="66" spans="1:3" hidden="1" x14ac:dyDescent="0.25">
      <c r="A66" t="s">
        <v>231</v>
      </c>
      <c r="B66" t="s">
        <v>232</v>
      </c>
      <c r="C66">
        <v>0</v>
      </c>
    </row>
    <row r="67" spans="1:3" hidden="1" x14ac:dyDescent="0.25">
      <c r="A67" t="s">
        <v>233</v>
      </c>
      <c r="B67" t="s">
        <v>234</v>
      </c>
      <c r="C67">
        <v>0</v>
      </c>
    </row>
    <row r="68" spans="1:3" hidden="1" x14ac:dyDescent="0.25">
      <c r="A68" t="s">
        <v>235</v>
      </c>
      <c r="B68" t="s">
        <v>236</v>
      </c>
      <c r="C68">
        <v>0</v>
      </c>
    </row>
    <row r="69" spans="1:3" hidden="1" x14ac:dyDescent="0.25">
      <c r="A69" t="s">
        <v>237</v>
      </c>
      <c r="B69" t="s">
        <v>238</v>
      </c>
      <c r="C69">
        <v>0</v>
      </c>
    </row>
    <row r="70" spans="1:3" hidden="1" x14ac:dyDescent="0.25">
      <c r="A70" t="s">
        <v>239</v>
      </c>
      <c r="B70" t="s">
        <v>240</v>
      </c>
      <c r="C70">
        <v>0</v>
      </c>
    </row>
    <row r="71" spans="1:3" hidden="1" x14ac:dyDescent="0.25">
      <c r="A71" t="s">
        <v>241</v>
      </c>
      <c r="B71" t="s">
        <v>23</v>
      </c>
      <c r="C71">
        <v>432.9</v>
      </c>
    </row>
    <row r="72" spans="1:3" hidden="1" x14ac:dyDescent="0.25">
      <c r="A72" t="s">
        <v>242</v>
      </c>
      <c r="B72" t="s">
        <v>24</v>
      </c>
      <c r="C72">
        <v>250</v>
      </c>
    </row>
    <row r="73" spans="1:3" hidden="1" x14ac:dyDescent="0.25">
      <c r="A73" t="s">
        <v>243</v>
      </c>
      <c r="B73" t="s">
        <v>25</v>
      </c>
      <c r="C73">
        <v>666</v>
      </c>
    </row>
    <row r="74" spans="1:3" x14ac:dyDescent="0.25">
      <c r="A74" t="s">
        <v>244</v>
      </c>
      <c r="C74">
        <v>666</v>
      </c>
    </row>
    <row r="75" spans="1:3" hidden="1" x14ac:dyDescent="0.25">
      <c r="A75" t="s">
        <v>245</v>
      </c>
      <c r="B75" t="s">
        <v>23</v>
      </c>
      <c r="C75">
        <v>0</v>
      </c>
    </row>
    <row r="76" spans="1:3" hidden="1" x14ac:dyDescent="0.25">
      <c r="A76" t="s">
        <v>246</v>
      </c>
      <c r="B76" t="s">
        <v>247</v>
      </c>
      <c r="C76">
        <v>0</v>
      </c>
    </row>
    <row r="77" spans="1:3" hidden="1" x14ac:dyDescent="0.25">
      <c r="A77" t="s">
        <v>248</v>
      </c>
      <c r="B77" t="s">
        <v>249</v>
      </c>
      <c r="C77">
        <v>0</v>
      </c>
    </row>
    <row r="78" spans="1:3" hidden="1" x14ac:dyDescent="0.25">
      <c r="A78" t="s">
        <v>664</v>
      </c>
      <c r="B78" t="s">
        <v>26</v>
      </c>
      <c r="C78">
        <v>245</v>
      </c>
    </row>
    <row r="79" spans="1:3" hidden="1" x14ac:dyDescent="0.25">
      <c r="A79" t="s">
        <v>251</v>
      </c>
      <c r="B79" t="s">
        <v>252</v>
      </c>
      <c r="C79">
        <v>0</v>
      </c>
    </row>
    <row r="80" spans="1:3" hidden="1" x14ac:dyDescent="0.25">
      <c r="A80" t="s">
        <v>253</v>
      </c>
      <c r="B80" t="s">
        <v>254</v>
      </c>
      <c r="C80">
        <v>0</v>
      </c>
    </row>
    <row r="81" spans="1:3" hidden="1" x14ac:dyDescent="0.25">
      <c r="A81" t="s">
        <v>255</v>
      </c>
      <c r="B81" t="s">
        <v>256</v>
      </c>
      <c r="C81">
        <v>0</v>
      </c>
    </row>
    <row r="82" spans="1:3" hidden="1" x14ac:dyDescent="0.25">
      <c r="A82" t="s">
        <v>257</v>
      </c>
      <c r="B82" t="s">
        <v>258</v>
      </c>
      <c r="C82">
        <v>0</v>
      </c>
    </row>
    <row r="83" spans="1:3" hidden="1" x14ac:dyDescent="0.25">
      <c r="A83" t="s">
        <v>259</v>
      </c>
      <c r="B83" t="s">
        <v>27</v>
      </c>
      <c r="C83">
        <v>150</v>
      </c>
    </row>
    <row r="84" spans="1:3" hidden="1" x14ac:dyDescent="0.25">
      <c r="A84" t="s">
        <v>260</v>
      </c>
      <c r="B84" t="s">
        <v>261</v>
      </c>
      <c r="C84">
        <v>0</v>
      </c>
    </row>
    <row r="85" spans="1:3" hidden="1" x14ac:dyDescent="0.25">
      <c r="A85" t="s">
        <v>262</v>
      </c>
      <c r="B85" t="s">
        <v>28</v>
      </c>
      <c r="C85">
        <v>333</v>
      </c>
    </row>
    <row r="86" spans="1:3" hidden="1" x14ac:dyDescent="0.25">
      <c r="A86" t="s">
        <v>263</v>
      </c>
      <c r="B86" t="s">
        <v>264</v>
      </c>
      <c r="C86">
        <v>0</v>
      </c>
    </row>
    <row r="87" spans="1:3" hidden="1" x14ac:dyDescent="0.25">
      <c r="A87" t="s">
        <v>265</v>
      </c>
      <c r="B87" t="s">
        <v>266</v>
      </c>
      <c r="C87">
        <v>0</v>
      </c>
    </row>
    <row r="88" spans="1:3" hidden="1" x14ac:dyDescent="0.25">
      <c r="A88" t="s">
        <v>665</v>
      </c>
      <c r="B88" t="s">
        <v>29</v>
      </c>
      <c r="C88">
        <v>1332</v>
      </c>
    </row>
    <row r="89" spans="1:3" hidden="1" x14ac:dyDescent="0.25">
      <c r="A89" t="s">
        <v>268</v>
      </c>
      <c r="B89" t="s">
        <v>269</v>
      </c>
      <c r="C89">
        <v>0</v>
      </c>
    </row>
    <row r="90" spans="1:3" hidden="1" x14ac:dyDescent="0.25">
      <c r="A90" t="s">
        <v>270</v>
      </c>
      <c r="B90" t="s">
        <v>271</v>
      </c>
      <c r="C90">
        <v>0</v>
      </c>
    </row>
    <row r="91" spans="1:3" hidden="1" x14ac:dyDescent="0.25">
      <c r="A91" t="s">
        <v>272</v>
      </c>
      <c r="B91" t="s">
        <v>30</v>
      </c>
      <c r="C91">
        <v>384</v>
      </c>
    </row>
    <row r="92" spans="1:3" hidden="1" x14ac:dyDescent="0.25">
      <c r="A92" t="s">
        <v>273</v>
      </c>
      <c r="B92" t="s">
        <v>274</v>
      </c>
      <c r="C92">
        <v>0</v>
      </c>
    </row>
    <row r="93" spans="1:3" hidden="1" x14ac:dyDescent="0.25">
      <c r="A93" t="s">
        <v>275</v>
      </c>
      <c r="B93" t="s">
        <v>276</v>
      </c>
      <c r="C93">
        <v>0</v>
      </c>
    </row>
    <row r="94" spans="1:3" hidden="1" x14ac:dyDescent="0.25">
      <c r="A94" t="s">
        <v>277</v>
      </c>
      <c r="B94" t="s">
        <v>31</v>
      </c>
      <c r="C94">
        <v>199.8</v>
      </c>
    </row>
    <row r="95" spans="1:3" hidden="1" x14ac:dyDescent="0.25">
      <c r="A95" t="s">
        <v>278</v>
      </c>
      <c r="B95" t="s">
        <v>279</v>
      </c>
      <c r="C95">
        <v>0</v>
      </c>
    </row>
    <row r="96" spans="1:3" hidden="1" x14ac:dyDescent="0.25">
      <c r="A96" t="s">
        <v>280</v>
      </c>
      <c r="B96" t="s">
        <v>32</v>
      </c>
      <c r="C96">
        <v>1465.2</v>
      </c>
    </row>
    <row r="97" spans="1:3" hidden="1" x14ac:dyDescent="0.25">
      <c r="A97" t="s">
        <v>281</v>
      </c>
      <c r="B97" t="s">
        <v>282</v>
      </c>
      <c r="C97">
        <v>0</v>
      </c>
    </row>
    <row r="98" spans="1:3" hidden="1" x14ac:dyDescent="0.25">
      <c r="A98" t="s">
        <v>283</v>
      </c>
      <c r="B98" t="s">
        <v>284</v>
      </c>
      <c r="C98">
        <v>0</v>
      </c>
    </row>
    <row r="99" spans="1:3" hidden="1" x14ac:dyDescent="0.25">
      <c r="A99" t="s">
        <v>285</v>
      </c>
      <c r="B99" t="s">
        <v>286</v>
      </c>
      <c r="C99">
        <v>0</v>
      </c>
    </row>
    <row r="100" spans="1:3" hidden="1" x14ac:dyDescent="0.25">
      <c r="A100" t="s">
        <v>287</v>
      </c>
      <c r="B100" t="s">
        <v>288</v>
      </c>
      <c r="C100">
        <v>0</v>
      </c>
    </row>
    <row r="101" spans="1:3" hidden="1" x14ac:dyDescent="0.25">
      <c r="A101" t="s">
        <v>289</v>
      </c>
      <c r="B101" t="s">
        <v>33</v>
      </c>
      <c r="C101">
        <v>1140</v>
      </c>
    </row>
    <row r="102" spans="1:3" hidden="1" x14ac:dyDescent="0.25">
      <c r="A102" t="s">
        <v>290</v>
      </c>
      <c r="B102" t="s">
        <v>291</v>
      </c>
      <c r="C102">
        <v>0</v>
      </c>
    </row>
    <row r="103" spans="1:3" hidden="1" x14ac:dyDescent="0.25">
      <c r="A103" t="s">
        <v>292</v>
      </c>
      <c r="B103" t="s">
        <v>293</v>
      </c>
      <c r="C103">
        <v>0</v>
      </c>
    </row>
    <row r="104" spans="1:3" hidden="1" x14ac:dyDescent="0.25">
      <c r="A104" t="s">
        <v>666</v>
      </c>
      <c r="B104" t="s">
        <v>34</v>
      </c>
      <c r="C104">
        <v>1165.5</v>
      </c>
    </row>
    <row r="105" spans="1:3" hidden="1" x14ac:dyDescent="0.25">
      <c r="A105" t="s">
        <v>295</v>
      </c>
      <c r="B105" t="s">
        <v>35</v>
      </c>
      <c r="C105">
        <v>1165.5</v>
      </c>
    </row>
    <row r="106" spans="1:3" hidden="1" x14ac:dyDescent="0.25">
      <c r="A106" t="s">
        <v>296</v>
      </c>
      <c r="B106" t="s">
        <v>297</v>
      </c>
      <c r="C106">
        <v>0</v>
      </c>
    </row>
    <row r="107" spans="1:3" hidden="1" x14ac:dyDescent="0.25">
      <c r="A107" t="s">
        <v>298</v>
      </c>
      <c r="B107" t="s">
        <v>299</v>
      </c>
      <c r="C107">
        <v>0</v>
      </c>
    </row>
    <row r="108" spans="1:3" hidden="1" x14ac:dyDescent="0.25">
      <c r="A108" t="s">
        <v>300</v>
      </c>
      <c r="B108" t="s">
        <v>301</v>
      </c>
      <c r="C108">
        <v>0</v>
      </c>
    </row>
    <row r="109" spans="1:3" hidden="1" x14ac:dyDescent="0.25">
      <c r="A109" t="s">
        <v>302</v>
      </c>
      <c r="B109" t="s">
        <v>36</v>
      </c>
      <c r="C109">
        <v>625</v>
      </c>
    </row>
    <row r="110" spans="1:3" hidden="1" x14ac:dyDescent="0.25">
      <c r="A110" t="s">
        <v>303</v>
      </c>
      <c r="B110" t="s">
        <v>304</v>
      </c>
      <c r="C110">
        <v>0</v>
      </c>
    </row>
    <row r="111" spans="1:3" hidden="1" x14ac:dyDescent="0.25">
      <c r="A111" t="s">
        <v>305</v>
      </c>
      <c r="B111" t="s">
        <v>306</v>
      </c>
      <c r="C111">
        <v>0</v>
      </c>
    </row>
    <row r="112" spans="1:3" hidden="1" x14ac:dyDescent="0.25">
      <c r="A112" t="s">
        <v>307</v>
      </c>
      <c r="B112" t="s">
        <v>37</v>
      </c>
      <c r="C112">
        <v>3330</v>
      </c>
    </row>
    <row r="113" spans="1:3" hidden="1" x14ac:dyDescent="0.25">
      <c r="A113" t="s">
        <v>308</v>
      </c>
      <c r="B113" t="s">
        <v>38</v>
      </c>
      <c r="C113">
        <v>1500</v>
      </c>
    </row>
    <row r="114" spans="1:3" hidden="1" x14ac:dyDescent="0.25">
      <c r="A114" t="s">
        <v>667</v>
      </c>
      <c r="B114" t="s">
        <v>39</v>
      </c>
      <c r="C114">
        <v>999</v>
      </c>
    </row>
    <row r="115" spans="1:3" x14ac:dyDescent="0.25">
      <c r="A115" t="s">
        <v>310</v>
      </c>
      <c r="B115" t="s">
        <v>696</v>
      </c>
      <c r="C115">
        <v>690</v>
      </c>
    </row>
    <row r="116" spans="1:3" x14ac:dyDescent="0.25">
      <c r="A116" t="s">
        <v>311</v>
      </c>
      <c r="C116">
        <v>525</v>
      </c>
    </row>
    <row r="117" spans="1:3" x14ac:dyDescent="0.25">
      <c r="A117" t="s">
        <v>312</v>
      </c>
      <c r="B117" t="s">
        <v>697</v>
      </c>
      <c r="C117">
        <v>666</v>
      </c>
    </row>
    <row r="118" spans="1:3" x14ac:dyDescent="0.25">
      <c r="A118" t="s">
        <v>313</v>
      </c>
      <c r="B118" t="s">
        <v>695</v>
      </c>
      <c r="C118">
        <v>2331</v>
      </c>
    </row>
    <row r="119" spans="1:3" x14ac:dyDescent="0.25">
      <c r="A119" t="s">
        <v>314</v>
      </c>
      <c r="B119" t="s">
        <v>694</v>
      </c>
      <c r="C119">
        <v>249.75</v>
      </c>
    </row>
    <row r="120" spans="1:3" hidden="1" x14ac:dyDescent="0.25">
      <c r="A120" t="s">
        <v>315</v>
      </c>
      <c r="B120" t="s">
        <v>316</v>
      </c>
      <c r="C120">
        <v>0</v>
      </c>
    </row>
    <row r="121" spans="1:3" hidden="1" x14ac:dyDescent="0.25">
      <c r="A121" t="s">
        <v>317</v>
      </c>
      <c r="B121" t="s">
        <v>40</v>
      </c>
      <c r="C121">
        <v>1120</v>
      </c>
    </row>
    <row r="122" spans="1:3" hidden="1" x14ac:dyDescent="0.25">
      <c r="A122" t="s">
        <v>318</v>
      </c>
      <c r="B122" t="s">
        <v>319</v>
      </c>
      <c r="C122">
        <v>0</v>
      </c>
    </row>
    <row r="123" spans="1:3" hidden="1" x14ac:dyDescent="0.25">
      <c r="A123" t="s">
        <v>320</v>
      </c>
      <c r="B123" t="s">
        <v>41</v>
      </c>
      <c r="C123">
        <v>625</v>
      </c>
    </row>
    <row r="124" spans="1:3" hidden="1" x14ac:dyDescent="0.25">
      <c r="A124" t="s">
        <v>321</v>
      </c>
      <c r="B124" t="s">
        <v>322</v>
      </c>
      <c r="C124">
        <v>0</v>
      </c>
    </row>
    <row r="125" spans="1:3" hidden="1" x14ac:dyDescent="0.25">
      <c r="A125" t="s">
        <v>323</v>
      </c>
      <c r="B125" t="s">
        <v>42</v>
      </c>
      <c r="C125">
        <v>1960</v>
      </c>
    </row>
    <row r="126" spans="1:3" hidden="1" x14ac:dyDescent="0.25">
      <c r="A126" t="s">
        <v>324</v>
      </c>
      <c r="B126" t="s">
        <v>325</v>
      </c>
      <c r="C126">
        <v>0</v>
      </c>
    </row>
    <row r="127" spans="1:3" hidden="1" x14ac:dyDescent="0.25">
      <c r="A127" t="s">
        <v>326</v>
      </c>
      <c r="B127" t="s">
        <v>43</v>
      </c>
      <c r="C127">
        <v>3000</v>
      </c>
    </row>
    <row r="128" spans="1:3" hidden="1" x14ac:dyDescent="0.25">
      <c r="A128" t="s">
        <v>327</v>
      </c>
      <c r="B128" t="s">
        <v>44</v>
      </c>
      <c r="C128">
        <v>1665</v>
      </c>
    </row>
    <row r="129" spans="1:3" hidden="1" x14ac:dyDescent="0.25">
      <c r="A129" t="s">
        <v>328</v>
      </c>
      <c r="B129" t="s">
        <v>329</v>
      </c>
      <c r="C129">
        <v>0</v>
      </c>
    </row>
    <row r="130" spans="1:3" hidden="1" x14ac:dyDescent="0.25">
      <c r="A130" t="s">
        <v>330</v>
      </c>
      <c r="B130" t="s">
        <v>331</v>
      </c>
      <c r="C130">
        <v>0</v>
      </c>
    </row>
    <row r="131" spans="1:3" hidden="1" x14ac:dyDescent="0.25">
      <c r="A131" t="s">
        <v>332</v>
      </c>
      <c r="B131" t="s">
        <v>333</v>
      </c>
      <c r="C131">
        <v>0</v>
      </c>
    </row>
    <row r="132" spans="1:3" hidden="1" x14ac:dyDescent="0.25">
      <c r="A132" t="s">
        <v>334</v>
      </c>
      <c r="B132" t="s">
        <v>335</v>
      </c>
      <c r="C132">
        <v>0</v>
      </c>
    </row>
    <row r="133" spans="1:3" hidden="1" x14ac:dyDescent="0.25">
      <c r="A133" t="s">
        <v>336</v>
      </c>
      <c r="B133" t="s">
        <v>337</v>
      </c>
      <c r="C133">
        <v>0</v>
      </c>
    </row>
    <row r="134" spans="1:3" hidden="1" x14ac:dyDescent="0.25">
      <c r="A134" t="s">
        <v>338</v>
      </c>
      <c r="B134" t="s">
        <v>339</v>
      </c>
      <c r="C134">
        <v>0</v>
      </c>
    </row>
    <row r="135" spans="1:3" hidden="1" x14ac:dyDescent="0.25">
      <c r="A135" t="s">
        <v>340</v>
      </c>
      <c r="B135" t="s">
        <v>45</v>
      </c>
      <c r="C135">
        <v>625</v>
      </c>
    </row>
    <row r="136" spans="1:3" hidden="1" x14ac:dyDescent="0.25">
      <c r="A136" t="s">
        <v>341</v>
      </c>
      <c r="B136" t="s">
        <v>342</v>
      </c>
      <c r="C136">
        <v>0</v>
      </c>
    </row>
    <row r="137" spans="1:3" hidden="1" x14ac:dyDescent="0.25">
      <c r="A137" t="s">
        <v>343</v>
      </c>
      <c r="B137" t="s">
        <v>344</v>
      </c>
      <c r="C137">
        <v>0</v>
      </c>
    </row>
    <row r="138" spans="1:3" hidden="1" x14ac:dyDescent="0.25">
      <c r="A138" t="s">
        <v>345</v>
      </c>
      <c r="B138" t="s">
        <v>346</v>
      </c>
      <c r="C138">
        <v>0</v>
      </c>
    </row>
    <row r="139" spans="1:3" hidden="1" x14ac:dyDescent="0.25">
      <c r="A139" t="s">
        <v>668</v>
      </c>
      <c r="B139" t="s">
        <v>46</v>
      </c>
      <c r="C139">
        <v>1598.4</v>
      </c>
    </row>
    <row r="140" spans="1:3" hidden="1" x14ac:dyDescent="0.25">
      <c r="A140" t="s">
        <v>669</v>
      </c>
      <c r="B140" t="s">
        <v>47</v>
      </c>
      <c r="C140">
        <v>1950</v>
      </c>
    </row>
    <row r="141" spans="1:3" hidden="1" x14ac:dyDescent="0.25">
      <c r="A141" t="s">
        <v>670</v>
      </c>
      <c r="B141" t="s">
        <v>48</v>
      </c>
      <c r="C141">
        <v>432.9</v>
      </c>
    </row>
    <row r="142" spans="1:3" hidden="1" x14ac:dyDescent="0.25">
      <c r="A142" t="s">
        <v>350</v>
      </c>
      <c r="B142" t="s">
        <v>351</v>
      </c>
      <c r="C142">
        <v>0</v>
      </c>
    </row>
    <row r="143" spans="1:3" hidden="1" x14ac:dyDescent="0.25">
      <c r="A143" t="s">
        <v>352</v>
      </c>
      <c r="B143" t="s">
        <v>353</v>
      </c>
      <c r="C143">
        <v>0</v>
      </c>
    </row>
    <row r="144" spans="1:3" hidden="1" x14ac:dyDescent="0.25">
      <c r="A144" t="s">
        <v>354</v>
      </c>
      <c r="B144" t="s">
        <v>355</v>
      </c>
      <c r="C144">
        <v>0</v>
      </c>
    </row>
    <row r="145" spans="1:3" hidden="1" x14ac:dyDescent="0.25">
      <c r="A145" t="s">
        <v>356</v>
      </c>
      <c r="B145" t="s">
        <v>49</v>
      </c>
      <c r="C145">
        <v>1125</v>
      </c>
    </row>
    <row r="146" spans="1:3" hidden="1" x14ac:dyDescent="0.25">
      <c r="A146" t="s">
        <v>357</v>
      </c>
      <c r="B146" t="s">
        <v>358</v>
      </c>
      <c r="C146">
        <v>0</v>
      </c>
    </row>
    <row r="147" spans="1:3" hidden="1" x14ac:dyDescent="0.25">
      <c r="A147" t="s">
        <v>359</v>
      </c>
      <c r="B147" t="s">
        <v>50</v>
      </c>
      <c r="C147">
        <v>560</v>
      </c>
    </row>
    <row r="148" spans="1:3" hidden="1" x14ac:dyDescent="0.25">
      <c r="A148" t="s">
        <v>360</v>
      </c>
      <c r="B148" t="s">
        <v>51</v>
      </c>
      <c r="C148">
        <v>333</v>
      </c>
    </row>
    <row r="149" spans="1:3" hidden="1" x14ac:dyDescent="0.25">
      <c r="A149" t="s">
        <v>361</v>
      </c>
      <c r="B149" t="s">
        <v>52</v>
      </c>
      <c r="C149">
        <v>500</v>
      </c>
    </row>
    <row r="150" spans="1:3" hidden="1" x14ac:dyDescent="0.25">
      <c r="A150" t="s">
        <v>362</v>
      </c>
      <c r="B150" t="s">
        <v>53</v>
      </c>
      <c r="C150">
        <v>765.9</v>
      </c>
    </row>
    <row r="151" spans="1:3" hidden="1" x14ac:dyDescent="0.25">
      <c r="A151" t="s">
        <v>363</v>
      </c>
      <c r="B151" t="s">
        <v>364</v>
      </c>
      <c r="C151">
        <v>0</v>
      </c>
    </row>
    <row r="152" spans="1:3" hidden="1" x14ac:dyDescent="0.25">
      <c r="A152" t="s">
        <v>365</v>
      </c>
      <c r="B152" t="s">
        <v>366</v>
      </c>
      <c r="C152">
        <v>0</v>
      </c>
    </row>
    <row r="153" spans="1:3" hidden="1" x14ac:dyDescent="0.25">
      <c r="A153" t="s">
        <v>367</v>
      </c>
      <c r="B153" t="s">
        <v>368</v>
      </c>
      <c r="C153">
        <v>0</v>
      </c>
    </row>
    <row r="154" spans="1:3" hidden="1" x14ac:dyDescent="0.25">
      <c r="A154" t="s">
        <v>671</v>
      </c>
      <c r="B154" t="s">
        <v>54</v>
      </c>
      <c r="C154">
        <v>665</v>
      </c>
    </row>
    <row r="155" spans="1:3" hidden="1" x14ac:dyDescent="0.25">
      <c r="A155" t="s">
        <v>370</v>
      </c>
      <c r="B155" t="s">
        <v>371</v>
      </c>
      <c r="C155">
        <v>0</v>
      </c>
    </row>
    <row r="156" spans="1:3" hidden="1" x14ac:dyDescent="0.25">
      <c r="A156" t="s">
        <v>672</v>
      </c>
      <c r="B156" t="s">
        <v>55</v>
      </c>
      <c r="C156">
        <v>1520</v>
      </c>
    </row>
    <row r="157" spans="1:3" hidden="1" x14ac:dyDescent="0.25">
      <c r="A157" t="s">
        <v>373</v>
      </c>
      <c r="B157" t="s">
        <v>56</v>
      </c>
      <c r="C157">
        <v>500</v>
      </c>
    </row>
    <row r="158" spans="1:3" hidden="1" x14ac:dyDescent="0.25">
      <c r="A158" t="s">
        <v>374</v>
      </c>
      <c r="B158" t="s">
        <v>375</v>
      </c>
      <c r="C158">
        <v>0</v>
      </c>
    </row>
    <row r="159" spans="1:3" hidden="1" x14ac:dyDescent="0.25">
      <c r="A159" t="s">
        <v>376</v>
      </c>
      <c r="B159" t="s">
        <v>377</v>
      </c>
      <c r="C159">
        <v>0</v>
      </c>
    </row>
    <row r="160" spans="1:3" hidden="1" x14ac:dyDescent="0.25">
      <c r="A160" t="s">
        <v>378</v>
      </c>
      <c r="B160" t="s">
        <v>57</v>
      </c>
      <c r="C160">
        <v>600</v>
      </c>
    </row>
    <row r="161" spans="1:3" hidden="1" x14ac:dyDescent="0.25">
      <c r="A161" t="s">
        <v>379</v>
      </c>
      <c r="B161" t="s">
        <v>58</v>
      </c>
      <c r="C161">
        <v>999</v>
      </c>
    </row>
    <row r="162" spans="1:3" hidden="1" x14ac:dyDescent="0.25">
      <c r="A162" t="s">
        <v>380</v>
      </c>
      <c r="B162" t="s">
        <v>381</v>
      </c>
      <c r="C162">
        <v>0</v>
      </c>
    </row>
    <row r="163" spans="1:3" hidden="1" x14ac:dyDescent="0.25">
      <c r="A163" t="s">
        <v>382</v>
      </c>
      <c r="B163" t="s">
        <v>59</v>
      </c>
      <c r="C163">
        <v>333</v>
      </c>
    </row>
    <row r="164" spans="1:3" hidden="1" x14ac:dyDescent="0.25">
      <c r="A164" t="s">
        <v>383</v>
      </c>
      <c r="B164" t="s">
        <v>384</v>
      </c>
      <c r="C164">
        <v>0</v>
      </c>
    </row>
    <row r="165" spans="1:3" hidden="1" x14ac:dyDescent="0.25">
      <c r="A165" t="s">
        <v>385</v>
      </c>
      <c r="B165" t="s">
        <v>386</v>
      </c>
      <c r="C165">
        <v>0</v>
      </c>
    </row>
    <row r="166" spans="1:3" hidden="1" x14ac:dyDescent="0.25">
      <c r="A166" t="s">
        <v>387</v>
      </c>
      <c r="B166" t="s">
        <v>388</v>
      </c>
      <c r="C166">
        <v>0</v>
      </c>
    </row>
    <row r="167" spans="1:3" hidden="1" x14ac:dyDescent="0.25">
      <c r="A167" t="s">
        <v>389</v>
      </c>
      <c r="B167" t="s">
        <v>390</v>
      </c>
      <c r="C167">
        <v>0</v>
      </c>
    </row>
    <row r="168" spans="1:3" hidden="1" x14ac:dyDescent="0.25">
      <c r="A168" t="s">
        <v>391</v>
      </c>
      <c r="B168" t="s">
        <v>392</v>
      </c>
      <c r="C168">
        <v>0</v>
      </c>
    </row>
    <row r="169" spans="1:3" hidden="1" x14ac:dyDescent="0.25">
      <c r="A169" t="s">
        <v>393</v>
      </c>
      <c r="B169" t="s">
        <v>394</v>
      </c>
      <c r="C169">
        <v>0</v>
      </c>
    </row>
    <row r="170" spans="1:3" hidden="1" x14ac:dyDescent="0.25">
      <c r="A170" t="s">
        <v>395</v>
      </c>
      <c r="B170" t="s">
        <v>396</v>
      </c>
      <c r="C170">
        <v>0</v>
      </c>
    </row>
    <row r="171" spans="1:3" hidden="1" x14ac:dyDescent="0.25">
      <c r="A171" t="s">
        <v>673</v>
      </c>
      <c r="B171" t="s">
        <v>60</v>
      </c>
      <c r="C171">
        <v>225</v>
      </c>
    </row>
    <row r="172" spans="1:3" hidden="1" x14ac:dyDescent="0.25">
      <c r="A172" t="s">
        <v>398</v>
      </c>
      <c r="B172" t="s">
        <v>61</v>
      </c>
      <c r="C172">
        <v>200</v>
      </c>
    </row>
    <row r="173" spans="1:3" hidden="1" x14ac:dyDescent="0.25">
      <c r="A173" t="s">
        <v>399</v>
      </c>
      <c r="B173" t="s">
        <v>62</v>
      </c>
      <c r="C173">
        <v>750</v>
      </c>
    </row>
    <row r="174" spans="1:3" hidden="1" x14ac:dyDescent="0.25">
      <c r="A174" t="s">
        <v>400</v>
      </c>
      <c r="B174" t="s">
        <v>401</v>
      </c>
      <c r="C174">
        <v>0</v>
      </c>
    </row>
    <row r="175" spans="1:3" hidden="1" x14ac:dyDescent="0.25">
      <c r="A175" t="s">
        <v>402</v>
      </c>
      <c r="B175" t="s">
        <v>403</v>
      </c>
      <c r="C175">
        <v>0</v>
      </c>
    </row>
    <row r="176" spans="1:3" hidden="1" x14ac:dyDescent="0.25">
      <c r="A176" t="s">
        <v>404</v>
      </c>
      <c r="B176" t="s">
        <v>405</v>
      </c>
      <c r="C176">
        <v>0</v>
      </c>
    </row>
    <row r="177" spans="1:3" hidden="1" x14ac:dyDescent="0.25">
      <c r="A177" t="s">
        <v>406</v>
      </c>
      <c r="B177" t="s">
        <v>407</v>
      </c>
      <c r="C177">
        <v>0</v>
      </c>
    </row>
    <row r="178" spans="1:3" hidden="1" x14ac:dyDescent="0.25">
      <c r="A178" t="s">
        <v>408</v>
      </c>
      <c r="B178" t="s">
        <v>409</v>
      </c>
      <c r="C178">
        <v>0</v>
      </c>
    </row>
    <row r="179" spans="1:3" hidden="1" x14ac:dyDescent="0.25">
      <c r="A179" t="s">
        <v>410</v>
      </c>
      <c r="B179" t="s">
        <v>63</v>
      </c>
      <c r="C179">
        <v>2231.1</v>
      </c>
    </row>
    <row r="180" spans="1:3" hidden="1" x14ac:dyDescent="0.25">
      <c r="A180" t="s">
        <v>411</v>
      </c>
      <c r="B180" t="s">
        <v>412</v>
      </c>
      <c r="C180">
        <v>0</v>
      </c>
    </row>
    <row r="181" spans="1:3" hidden="1" x14ac:dyDescent="0.25">
      <c r="A181" t="s">
        <v>413</v>
      </c>
      <c r="B181" t="s">
        <v>414</v>
      </c>
      <c r="C181">
        <v>0</v>
      </c>
    </row>
    <row r="182" spans="1:3" hidden="1" x14ac:dyDescent="0.25">
      <c r="A182" t="s">
        <v>415</v>
      </c>
      <c r="B182" t="s">
        <v>416</v>
      </c>
      <c r="C182">
        <v>0</v>
      </c>
    </row>
    <row r="183" spans="1:3" hidden="1" x14ac:dyDescent="0.25">
      <c r="A183" t="s">
        <v>417</v>
      </c>
      <c r="B183" t="s">
        <v>64</v>
      </c>
      <c r="C183">
        <v>1098.9000000000001</v>
      </c>
    </row>
    <row r="184" spans="1:3" hidden="1" x14ac:dyDescent="0.25">
      <c r="A184" t="s">
        <v>418</v>
      </c>
      <c r="B184" t="s">
        <v>419</v>
      </c>
      <c r="C184">
        <v>0</v>
      </c>
    </row>
    <row r="185" spans="1:3" hidden="1" x14ac:dyDescent="0.25">
      <c r="A185" t="s">
        <v>420</v>
      </c>
      <c r="B185" t="s">
        <v>421</v>
      </c>
      <c r="C185">
        <v>0</v>
      </c>
    </row>
    <row r="186" spans="1:3" hidden="1" x14ac:dyDescent="0.25">
      <c r="A186" t="s">
        <v>422</v>
      </c>
      <c r="B186" t="s">
        <v>423</v>
      </c>
      <c r="C186">
        <v>0</v>
      </c>
    </row>
    <row r="187" spans="1:3" hidden="1" x14ac:dyDescent="0.25">
      <c r="A187" t="s">
        <v>424</v>
      </c>
      <c r="B187" t="s">
        <v>425</v>
      </c>
      <c r="C187">
        <v>0</v>
      </c>
    </row>
    <row r="188" spans="1:3" hidden="1" x14ac:dyDescent="0.25">
      <c r="A188" t="s">
        <v>426</v>
      </c>
      <c r="B188" t="s">
        <v>427</v>
      </c>
      <c r="C188">
        <v>0</v>
      </c>
    </row>
    <row r="189" spans="1:3" hidden="1" x14ac:dyDescent="0.25">
      <c r="A189" t="s">
        <v>428</v>
      </c>
      <c r="B189" t="s">
        <v>65</v>
      </c>
      <c r="C189">
        <v>666</v>
      </c>
    </row>
    <row r="190" spans="1:3" hidden="1" x14ac:dyDescent="0.25">
      <c r="A190" t="s">
        <v>429</v>
      </c>
      <c r="B190" t="s">
        <v>430</v>
      </c>
      <c r="C190">
        <v>0</v>
      </c>
    </row>
    <row r="191" spans="1:3" hidden="1" x14ac:dyDescent="0.25">
      <c r="A191" t="s">
        <v>431</v>
      </c>
      <c r="B191" t="s">
        <v>432</v>
      </c>
      <c r="C191">
        <v>0</v>
      </c>
    </row>
    <row r="192" spans="1:3" x14ac:dyDescent="0.25">
      <c r="A192" t="s">
        <v>433</v>
      </c>
      <c r="B192" t="s">
        <v>693</v>
      </c>
      <c r="C192">
        <v>732.6</v>
      </c>
    </row>
    <row r="193" spans="1:3" x14ac:dyDescent="0.25">
      <c r="A193" t="s">
        <v>434</v>
      </c>
      <c r="B193" t="s">
        <v>692</v>
      </c>
      <c r="C193">
        <v>666</v>
      </c>
    </row>
    <row r="194" spans="1:3" hidden="1" x14ac:dyDescent="0.25">
      <c r="A194" t="s">
        <v>674</v>
      </c>
      <c r="B194" t="s">
        <v>66</v>
      </c>
      <c r="C194">
        <v>1616</v>
      </c>
    </row>
    <row r="195" spans="1:3" x14ac:dyDescent="0.25">
      <c r="A195" t="s">
        <v>436</v>
      </c>
      <c r="B195" t="s">
        <v>66</v>
      </c>
      <c r="C195">
        <v>365.2</v>
      </c>
    </row>
    <row r="196" spans="1:3" x14ac:dyDescent="0.25">
      <c r="A196" t="s">
        <v>437</v>
      </c>
      <c r="B196" t="s">
        <v>67</v>
      </c>
      <c r="C196">
        <v>250</v>
      </c>
    </row>
    <row r="197" spans="1:3" hidden="1" x14ac:dyDescent="0.25">
      <c r="A197" t="s">
        <v>675</v>
      </c>
      <c r="B197" t="s">
        <v>67</v>
      </c>
      <c r="C197">
        <v>1260</v>
      </c>
    </row>
    <row r="198" spans="1:3" hidden="1" x14ac:dyDescent="0.25">
      <c r="A198" t="s">
        <v>676</v>
      </c>
      <c r="B198" t="s">
        <v>68</v>
      </c>
      <c r="C198">
        <v>932.4</v>
      </c>
    </row>
    <row r="199" spans="1:3" hidden="1" x14ac:dyDescent="0.25">
      <c r="A199" t="s">
        <v>440</v>
      </c>
      <c r="B199" t="s">
        <v>69</v>
      </c>
      <c r="C199">
        <v>625</v>
      </c>
    </row>
    <row r="200" spans="1:3" hidden="1" x14ac:dyDescent="0.25">
      <c r="A200" t="s">
        <v>441</v>
      </c>
      <c r="B200" t="s">
        <v>442</v>
      </c>
      <c r="C200">
        <v>0</v>
      </c>
    </row>
    <row r="201" spans="1:3" hidden="1" x14ac:dyDescent="0.25">
      <c r="A201" t="s">
        <v>443</v>
      </c>
      <c r="B201" t="s">
        <v>444</v>
      </c>
      <c r="C201">
        <v>0</v>
      </c>
    </row>
    <row r="202" spans="1:3" hidden="1" x14ac:dyDescent="0.25">
      <c r="A202" t="s">
        <v>445</v>
      </c>
      <c r="B202" t="s">
        <v>446</v>
      </c>
      <c r="C202">
        <v>0</v>
      </c>
    </row>
    <row r="203" spans="1:3" hidden="1" x14ac:dyDescent="0.25">
      <c r="A203" t="s">
        <v>447</v>
      </c>
      <c r="B203" t="s">
        <v>448</v>
      </c>
      <c r="C203">
        <v>0</v>
      </c>
    </row>
    <row r="204" spans="1:3" hidden="1" x14ac:dyDescent="0.25">
      <c r="A204" t="s">
        <v>449</v>
      </c>
      <c r="B204" t="s">
        <v>450</v>
      </c>
      <c r="C204">
        <v>0</v>
      </c>
    </row>
    <row r="205" spans="1:3" x14ac:dyDescent="0.25">
      <c r="A205" t="s">
        <v>451</v>
      </c>
      <c r="B205" t="s">
        <v>685</v>
      </c>
      <c r="C205">
        <v>832.5</v>
      </c>
    </row>
    <row r="206" spans="1:3" hidden="1" x14ac:dyDescent="0.25">
      <c r="A206" t="s">
        <v>452</v>
      </c>
      <c r="B206" t="s">
        <v>453</v>
      </c>
      <c r="C206">
        <v>0</v>
      </c>
    </row>
    <row r="207" spans="1:3" hidden="1" x14ac:dyDescent="0.25">
      <c r="A207" t="s">
        <v>677</v>
      </c>
      <c r="B207" t="s">
        <v>70</v>
      </c>
      <c r="C207">
        <v>56</v>
      </c>
    </row>
    <row r="208" spans="1:3" hidden="1" x14ac:dyDescent="0.25">
      <c r="A208" t="s">
        <v>455</v>
      </c>
      <c r="B208" t="s">
        <v>456</v>
      </c>
      <c r="C208">
        <v>0</v>
      </c>
    </row>
    <row r="209" spans="1:3" hidden="1" x14ac:dyDescent="0.25">
      <c r="A209" t="s">
        <v>457</v>
      </c>
      <c r="B209" t="s">
        <v>458</v>
      </c>
      <c r="C209">
        <v>0</v>
      </c>
    </row>
    <row r="210" spans="1:3" hidden="1" x14ac:dyDescent="0.25">
      <c r="A210" t="s">
        <v>459</v>
      </c>
      <c r="B210" t="s">
        <v>460</v>
      </c>
      <c r="C210">
        <v>0</v>
      </c>
    </row>
    <row r="211" spans="1:3" hidden="1" x14ac:dyDescent="0.25">
      <c r="A211" t="s">
        <v>461</v>
      </c>
      <c r="B211" t="s">
        <v>71</v>
      </c>
      <c r="C211">
        <v>1625</v>
      </c>
    </row>
    <row r="212" spans="1:3" hidden="1" x14ac:dyDescent="0.25">
      <c r="A212" t="s">
        <v>462</v>
      </c>
      <c r="B212" t="s">
        <v>72</v>
      </c>
      <c r="C212">
        <v>1680</v>
      </c>
    </row>
    <row r="213" spans="1:3" hidden="1" x14ac:dyDescent="0.25">
      <c r="A213" t="s">
        <v>678</v>
      </c>
      <c r="B213" t="s">
        <v>73</v>
      </c>
      <c r="C213">
        <v>266.39999999999998</v>
      </c>
    </row>
    <row r="214" spans="1:3" hidden="1" x14ac:dyDescent="0.25">
      <c r="A214" t="s">
        <v>464</v>
      </c>
      <c r="B214" t="s">
        <v>74</v>
      </c>
      <c r="C214">
        <v>2331</v>
      </c>
    </row>
    <row r="215" spans="1:3" x14ac:dyDescent="0.25">
      <c r="A215" t="s">
        <v>465</v>
      </c>
      <c r="B215" t="s">
        <v>686</v>
      </c>
      <c r="C215">
        <v>1498.5</v>
      </c>
    </row>
    <row r="216" spans="1:3" x14ac:dyDescent="0.25">
      <c r="A216" t="s">
        <v>466</v>
      </c>
      <c r="C216">
        <v>215.8</v>
      </c>
    </row>
    <row r="217" spans="1:3" hidden="1" x14ac:dyDescent="0.25">
      <c r="A217" t="s">
        <v>467</v>
      </c>
      <c r="B217" t="s">
        <v>468</v>
      </c>
      <c r="C217">
        <v>0</v>
      </c>
    </row>
    <row r="218" spans="1:3" hidden="1" x14ac:dyDescent="0.25">
      <c r="A218" t="s">
        <v>469</v>
      </c>
      <c r="B218" t="s">
        <v>470</v>
      </c>
      <c r="C218">
        <v>0</v>
      </c>
    </row>
    <row r="219" spans="1:3" hidden="1" x14ac:dyDescent="0.25">
      <c r="A219" t="s">
        <v>471</v>
      </c>
      <c r="B219" t="s">
        <v>472</v>
      </c>
      <c r="C219">
        <v>0</v>
      </c>
    </row>
    <row r="220" spans="1:3" hidden="1" x14ac:dyDescent="0.25">
      <c r="A220" t="s">
        <v>473</v>
      </c>
      <c r="B220" t="s">
        <v>474</v>
      </c>
      <c r="C220">
        <v>0</v>
      </c>
    </row>
    <row r="221" spans="1:3" hidden="1" x14ac:dyDescent="0.25">
      <c r="A221" t="s">
        <v>475</v>
      </c>
      <c r="B221" t="s">
        <v>75</v>
      </c>
      <c r="C221">
        <v>333</v>
      </c>
    </row>
    <row r="222" spans="1:3" hidden="1" x14ac:dyDescent="0.25">
      <c r="A222" t="s">
        <v>476</v>
      </c>
      <c r="B222" t="s">
        <v>477</v>
      </c>
      <c r="C222">
        <v>0</v>
      </c>
    </row>
    <row r="223" spans="1:3" hidden="1" x14ac:dyDescent="0.25">
      <c r="A223" t="s">
        <v>478</v>
      </c>
      <c r="B223" t="s">
        <v>76</v>
      </c>
      <c r="C223">
        <v>450</v>
      </c>
    </row>
    <row r="224" spans="1:3" x14ac:dyDescent="0.25">
      <c r="A224" t="s">
        <v>479</v>
      </c>
      <c r="B224" t="s">
        <v>687</v>
      </c>
      <c r="C224">
        <v>375</v>
      </c>
    </row>
    <row r="225" spans="1:3" hidden="1" x14ac:dyDescent="0.25">
      <c r="A225" t="s">
        <v>480</v>
      </c>
      <c r="B225" t="s">
        <v>481</v>
      </c>
      <c r="C225">
        <v>0</v>
      </c>
    </row>
    <row r="226" spans="1:3" hidden="1" x14ac:dyDescent="0.25">
      <c r="A226" t="s">
        <v>482</v>
      </c>
      <c r="B226" t="s">
        <v>483</v>
      </c>
      <c r="C226">
        <v>0</v>
      </c>
    </row>
    <row r="227" spans="1:3" hidden="1" x14ac:dyDescent="0.25">
      <c r="A227" t="s">
        <v>484</v>
      </c>
      <c r="B227" t="s">
        <v>485</v>
      </c>
      <c r="C227">
        <v>0</v>
      </c>
    </row>
    <row r="228" spans="1:3" hidden="1" x14ac:dyDescent="0.25">
      <c r="A228" t="s">
        <v>486</v>
      </c>
      <c r="B228" t="s">
        <v>77</v>
      </c>
      <c r="C228">
        <v>250</v>
      </c>
    </row>
    <row r="229" spans="1:3" hidden="1" x14ac:dyDescent="0.25">
      <c r="A229" t="s">
        <v>487</v>
      </c>
      <c r="B229" t="s">
        <v>488</v>
      </c>
      <c r="C229">
        <v>0</v>
      </c>
    </row>
    <row r="230" spans="1:3" hidden="1" x14ac:dyDescent="0.25">
      <c r="A230" t="s">
        <v>489</v>
      </c>
      <c r="B230" t="s">
        <v>78</v>
      </c>
      <c r="C230">
        <v>300</v>
      </c>
    </row>
    <row r="231" spans="1:3" hidden="1" x14ac:dyDescent="0.25">
      <c r="A231" t="s">
        <v>490</v>
      </c>
      <c r="B231" t="s">
        <v>79</v>
      </c>
      <c r="C231">
        <v>499.5</v>
      </c>
    </row>
    <row r="232" spans="1:3" hidden="1" x14ac:dyDescent="0.25">
      <c r="A232" t="s">
        <v>491</v>
      </c>
      <c r="B232" t="s">
        <v>80</v>
      </c>
      <c r="C232">
        <v>537.5</v>
      </c>
    </row>
    <row r="233" spans="1:3" hidden="1" x14ac:dyDescent="0.25">
      <c r="A233" t="s">
        <v>492</v>
      </c>
      <c r="B233" t="s">
        <v>493</v>
      </c>
      <c r="C233">
        <v>0</v>
      </c>
    </row>
    <row r="234" spans="1:3" hidden="1" x14ac:dyDescent="0.25">
      <c r="A234" t="s">
        <v>494</v>
      </c>
      <c r="B234" t="s">
        <v>81</v>
      </c>
      <c r="C234">
        <v>100</v>
      </c>
    </row>
    <row r="235" spans="1:3" hidden="1" x14ac:dyDescent="0.25">
      <c r="A235" t="s">
        <v>495</v>
      </c>
      <c r="B235" t="s">
        <v>496</v>
      </c>
      <c r="C235">
        <v>0</v>
      </c>
    </row>
    <row r="236" spans="1:3" hidden="1" x14ac:dyDescent="0.25">
      <c r="A236" t="s">
        <v>497</v>
      </c>
      <c r="B236" t="s">
        <v>82</v>
      </c>
      <c r="C236">
        <v>625</v>
      </c>
    </row>
    <row r="237" spans="1:3" hidden="1" x14ac:dyDescent="0.25">
      <c r="A237" t="s">
        <v>498</v>
      </c>
      <c r="B237" t="s">
        <v>83</v>
      </c>
      <c r="C237">
        <v>700</v>
      </c>
    </row>
    <row r="238" spans="1:3" hidden="1" x14ac:dyDescent="0.25">
      <c r="A238" t="s">
        <v>499</v>
      </c>
      <c r="B238" t="s">
        <v>500</v>
      </c>
      <c r="C238">
        <v>0</v>
      </c>
    </row>
    <row r="239" spans="1:3" hidden="1" x14ac:dyDescent="0.25">
      <c r="A239" t="s">
        <v>501</v>
      </c>
      <c r="B239" t="s">
        <v>84</v>
      </c>
      <c r="C239">
        <v>999</v>
      </c>
    </row>
    <row r="240" spans="1:3" hidden="1" x14ac:dyDescent="0.25">
      <c r="A240" t="s">
        <v>502</v>
      </c>
      <c r="B240" t="s">
        <v>85</v>
      </c>
      <c r="C240">
        <v>999</v>
      </c>
    </row>
    <row r="241" spans="1:3" hidden="1" x14ac:dyDescent="0.25">
      <c r="A241" t="s">
        <v>503</v>
      </c>
      <c r="B241" t="s">
        <v>504</v>
      </c>
      <c r="C241">
        <v>0</v>
      </c>
    </row>
    <row r="242" spans="1:3" hidden="1" x14ac:dyDescent="0.25">
      <c r="A242" t="s">
        <v>505</v>
      </c>
      <c r="B242" t="s">
        <v>506</v>
      </c>
      <c r="C242">
        <v>0</v>
      </c>
    </row>
    <row r="243" spans="1:3" hidden="1" x14ac:dyDescent="0.25">
      <c r="A243" t="s">
        <v>507</v>
      </c>
      <c r="B243" t="s">
        <v>508</v>
      </c>
      <c r="C243">
        <v>0</v>
      </c>
    </row>
    <row r="244" spans="1:3" hidden="1" x14ac:dyDescent="0.25">
      <c r="A244" t="s">
        <v>509</v>
      </c>
      <c r="B244" t="s">
        <v>510</v>
      </c>
      <c r="C244">
        <v>0</v>
      </c>
    </row>
    <row r="245" spans="1:3" hidden="1" x14ac:dyDescent="0.25">
      <c r="A245" t="s">
        <v>511</v>
      </c>
      <c r="B245" t="s">
        <v>512</v>
      </c>
      <c r="C245">
        <v>0</v>
      </c>
    </row>
    <row r="246" spans="1:3" hidden="1" x14ac:dyDescent="0.25">
      <c r="A246" t="s">
        <v>513</v>
      </c>
      <c r="B246" t="s">
        <v>514</v>
      </c>
      <c r="C246">
        <v>0</v>
      </c>
    </row>
    <row r="247" spans="1:3" hidden="1" x14ac:dyDescent="0.25">
      <c r="A247" t="s">
        <v>515</v>
      </c>
      <c r="B247" t="s">
        <v>516</v>
      </c>
      <c r="C247">
        <v>0</v>
      </c>
    </row>
    <row r="248" spans="1:3" hidden="1" x14ac:dyDescent="0.25">
      <c r="A248" t="s">
        <v>517</v>
      </c>
      <c r="B248" t="s">
        <v>86</v>
      </c>
      <c r="C248">
        <v>560</v>
      </c>
    </row>
    <row r="249" spans="1:3" hidden="1" x14ac:dyDescent="0.25">
      <c r="A249" t="s">
        <v>518</v>
      </c>
      <c r="B249" t="s">
        <v>87</v>
      </c>
      <c r="C249">
        <v>600</v>
      </c>
    </row>
    <row r="250" spans="1:3" hidden="1" x14ac:dyDescent="0.25">
      <c r="A250" t="s">
        <v>519</v>
      </c>
      <c r="B250" t="s">
        <v>88</v>
      </c>
      <c r="C250">
        <v>832.5</v>
      </c>
    </row>
    <row r="251" spans="1:3" hidden="1" x14ac:dyDescent="0.25">
      <c r="A251" t="s">
        <v>520</v>
      </c>
      <c r="B251" t="s">
        <v>521</v>
      </c>
      <c r="C251">
        <v>0</v>
      </c>
    </row>
    <row r="252" spans="1:3" hidden="1" x14ac:dyDescent="0.25">
      <c r="A252" t="s">
        <v>522</v>
      </c>
      <c r="B252" t="s">
        <v>89</v>
      </c>
      <c r="C252">
        <v>1332</v>
      </c>
    </row>
    <row r="253" spans="1:3" hidden="1" x14ac:dyDescent="0.25">
      <c r="A253" t="s">
        <v>523</v>
      </c>
      <c r="B253" t="s">
        <v>524</v>
      </c>
      <c r="C253">
        <v>0</v>
      </c>
    </row>
    <row r="254" spans="1:3" hidden="1" x14ac:dyDescent="0.25">
      <c r="A254" t="s">
        <v>525</v>
      </c>
      <c r="B254" t="s">
        <v>526</v>
      </c>
      <c r="C254">
        <v>0</v>
      </c>
    </row>
    <row r="255" spans="1:3" hidden="1" x14ac:dyDescent="0.25">
      <c r="A255" t="s">
        <v>527</v>
      </c>
      <c r="B255" t="s">
        <v>90</v>
      </c>
      <c r="C255">
        <v>80</v>
      </c>
    </row>
    <row r="256" spans="1:3" hidden="1" x14ac:dyDescent="0.25">
      <c r="A256" t="s">
        <v>528</v>
      </c>
      <c r="B256" t="s">
        <v>529</v>
      </c>
      <c r="C256">
        <v>0</v>
      </c>
    </row>
    <row r="257" spans="1:3" hidden="1" x14ac:dyDescent="0.25">
      <c r="A257" t="s">
        <v>530</v>
      </c>
      <c r="B257" t="s">
        <v>531</v>
      </c>
      <c r="C257">
        <v>0</v>
      </c>
    </row>
    <row r="258" spans="1:3" hidden="1" x14ac:dyDescent="0.25">
      <c r="A258" t="s">
        <v>532</v>
      </c>
      <c r="B258" t="s">
        <v>533</v>
      </c>
      <c r="C258">
        <v>0</v>
      </c>
    </row>
    <row r="259" spans="1:3" hidden="1" x14ac:dyDescent="0.25">
      <c r="A259" t="s">
        <v>534</v>
      </c>
      <c r="B259" t="s">
        <v>535</v>
      </c>
      <c r="C259">
        <v>0</v>
      </c>
    </row>
    <row r="260" spans="1:3" hidden="1" x14ac:dyDescent="0.25">
      <c r="A260" t="s">
        <v>536</v>
      </c>
      <c r="B260" t="s">
        <v>537</v>
      </c>
      <c r="C260">
        <v>0</v>
      </c>
    </row>
    <row r="261" spans="1:3" hidden="1" x14ac:dyDescent="0.25">
      <c r="A261" t="s">
        <v>538</v>
      </c>
      <c r="B261" t="s">
        <v>539</v>
      </c>
      <c r="C261">
        <v>0</v>
      </c>
    </row>
    <row r="262" spans="1:3" hidden="1" x14ac:dyDescent="0.25">
      <c r="A262" t="s">
        <v>540</v>
      </c>
      <c r="B262" t="s">
        <v>541</v>
      </c>
      <c r="C262">
        <v>0</v>
      </c>
    </row>
    <row r="263" spans="1:3" hidden="1" x14ac:dyDescent="0.25">
      <c r="A263" t="s">
        <v>542</v>
      </c>
      <c r="B263" t="s">
        <v>91</v>
      </c>
      <c r="C263">
        <v>550</v>
      </c>
    </row>
    <row r="264" spans="1:3" hidden="1" x14ac:dyDescent="0.25">
      <c r="A264" t="s">
        <v>543</v>
      </c>
      <c r="B264" t="s">
        <v>544</v>
      </c>
      <c r="C264">
        <v>0</v>
      </c>
    </row>
    <row r="265" spans="1:3" hidden="1" x14ac:dyDescent="0.25">
      <c r="A265" t="s">
        <v>545</v>
      </c>
      <c r="B265" t="s">
        <v>92</v>
      </c>
      <c r="C265">
        <v>2197.8000000000002</v>
      </c>
    </row>
    <row r="266" spans="1:3" x14ac:dyDescent="0.25">
      <c r="A266" t="s">
        <v>546</v>
      </c>
      <c r="C266">
        <v>365.2</v>
      </c>
    </row>
    <row r="267" spans="1:3" hidden="1" x14ac:dyDescent="0.25">
      <c r="A267" t="s">
        <v>547</v>
      </c>
      <c r="B267" t="s">
        <v>548</v>
      </c>
      <c r="C267">
        <v>0</v>
      </c>
    </row>
    <row r="268" spans="1:3" hidden="1" x14ac:dyDescent="0.25">
      <c r="A268" t="s">
        <v>549</v>
      </c>
      <c r="B268" t="s">
        <v>93</v>
      </c>
      <c r="C268">
        <v>875</v>
      </c>
    </row>
    <row r="269" spans="1:3" hidden="1" x14ac:dyDescent="0.25">
      <c r="A269" t="s">
        <v>550</v>
      </c>
      <c r="B269" t="s">
        <v>551</v>
      </c>
      <c r="C269">
        <v>0</v>
      </c>
    </row>
    <row r="270" spans="1:3" hidden="1" x14ac:dyDescent="0.25">
      <c r="A270" t="s">
        <v>552</v>
      </c>
      <c r="B270" t="s">
        <v>94</v>
      </c>
      <c r="C270">
        <v>499.5</v>
      </c>
    </row>
    <row r="271" spans="1:3" hidden="1" x14ac:dyDescent="0.25">
      <c r="A271" t="s">
        <v>553</v>
      </c>
      <c r="B271" t="s">
        <v>554</v>
      </c>
      <c r="C271">
        <v>0</v>
      </c>
    </row>
    <row r="272" spans="1:3" hidden="1" x14ac:dyDescent="0.25">
      <c r="A272" t="s">
        <v>555</v>
      </c>
      <c r="B272" t="s">
        <v>95</v>
      </c>
      <c r="C272">
        <v>750</v>
      </c>
    </row>
    <row r="273" spans="1:3" hidden="1" x14ac:dyDescent="0.25">
      <c r="A273" t="s">
        <v>556</v>
      </c>
      <c r="B273" t="s">
        <v>557</v>
      </c>
      <c r="C273">
        <v>0</v>
      </c>
    </row>
    <row r="274" spans="1:3" hidden="1" x14ac:dyDescent="0.25">
      <c r="A274" t="s">
        <v>558</v>
      </c>
      <c r="B274" t="s">
        <v>559</v>
      </c>
      <c r="C274">
        <v>0</v>
      </c>
    </row>
    <row r="275" spans="1:3" hidden="1" x14ac:dyDescent="0.25">
      <c r="A275" t="s">
        <v>560</v>
      </c>
      <c r="B275" t="s">
        <v>96</v>
      </c>
      <c r="C275">
        <v>500</v>
      </c>
    </row>
    <row r="276" spans="1:3" hidden="1" x14ac:dyDescent="0.25">
      <c r="A276" t="s">
        <v>561</v>
      </c>
      <c r="B276" t="s">
        <v>97</v>
      </c>
      <c r="C276">
        <v>900</v>
      </c>
    </row>
    <row r="277" spans="1:3" hidden="1" x14ac:dyDescent="0.25">
      <c r="A277" t="s">
        <v>562</v>
      </c>
      <c r="B277" t="s">
        <v>563</v>
      </c>
      <c r="C277">
        <v>0</v>
      </c>
    </row>
    <row r="278" spans="1:3" hidden="1" x14ac:dyDescent="0.25">
      <c r="A278" t="s">
        <v>564</v>
      </c>
      <c r="B278" t="s">
        <v>565</v>
      </c>
      <c r="C278">
        <v>0</v>
      </c>
    </row>
    <row r="279" spans="1:3" hidden="1" x14ac:dyDescent="0.25">
      <c r="A279" t="s">
        <v>566</v>
      </c>
      <c r="B279" t="s">
        <v>567</v>
      </c>
      <c r="C279">
        <v>0</v>
      </c>
    </row>
    <row r="280" spans="1:3" hidden="1" x14ac:dyDescent="0.25">
      <c r="A280" t="s">
        <v>568</v>
      </c>
      <c r="B280" t="s">
        <v>569</v>
      </c>
      <c r="C280">
        <v>0</v>
      </c>
    </row>
    <row r="281" spans="1:3" hidden="1" x14ac:dyDescent="0.25">
      <c r="A281" t="s">
        <v>570</v>
      </c>
      <c r="B281" t="s">
        <v>571</v>
      </c>
      <c r="C281">
        <v>0</v>
      </c>
    </row>
    <row r="282" spans="1:3" hidden="1" x14ac:dyDescent="0.25">
      <c r="A282" t="s">
        <v>572</v>
      </c>
      <c r="B282" t="s">
        <v>573</v>
      </c>
      <c r="C282">
        <v>0</v>
      </c>
    </row>
    <row r="283" spans="1:3" hidden="1" x14ac:dyDescent="0.25">
      <c r="A283" t="s">
        <v>574</v>
      </c>
      <c r="B283" t="s">
        <v>102</v>
      </c>
      <c r="C283">
        <v>0</v>
      </c>
    </row>
    <row r="284" spans="1:3" hidden="1" x14ac:dyDescent="0.25">
      <c r="A284" t="s">
        <v>575</v>
      </c>
      <c r="B284" t="s">
        <v>576</v>
      </c>
      <c r="C284">
        <v>0</v>
      </c>
    </row>
    <row r="285" spans="1:3" hidden="1" x14ac:dyDescent="0.25">
      <c r="A285" t="s">
        <v>577</v>
      </c>
      <c r="B285" t="s">
        <v>578</v>
      </c>
      <c r="C285">
        <v>0</v>
      </c>
    </row>
    <row r="286" spans="1:3" hidden="1" x14ac:dyDescent="0.25">
      <c r="A286" t="s">
        <v>579</v>
      </c>
      <c r="B286" t="s">
        <v>98</v>
      </c>
      <c r="C286">
        <v>138</v>
      </c>
    </row>
    <row r="287" spans="1:3" hidden="1" x14ac:dyDescent="0.25">
      <c r="A287" t="s">
        <v>580</v>
      </c>
      <c r="B287" t="s">
        <v>99</v>
      </c>
      <c r="C287">
        <v>625</v>
      </c>
    </row>
    <row r="288" spans="1:3" hidden="1" x14ac:dyDescent="0.25">
      <c r="A288" t="s">
        <v>581</v>
      </c>
      <c r="B288" t="s">
        <v>100</v>
      </c>
      <c r="C288">
        <v>1120</v>
      </c>
    </row>
    <row r="289" spans="1:3" hidden="1" x14ac:dyDescent="0.25">
      <c r="A289" t="s">
        <v>582</v>
      </c>
      <c r="B289" t="s">
        <v>101</v>
      </c>
      <c r="C289">
        <v>1498.5</v>
      </c>
    </row>
    <row r="290" spans="1:3" hidden="1" x14ac:dyDescent="0.25">
      <c r="A290" t="s">
        <v>583</v>
      </c>
      <c r="B290" t="s">
        <v>102</v>
      </c>
      <c r="C290">
        <v>300</v>
      </c>
    </row>
    <row r="291" spans="1:3" hidden="1" x14ac:dyDescent="0.25">
      <c r="A291" t="s">
        <v>584</v>
      </c>
      <c r="B291" t="s">
        <v>576</v>
      </c>
      <c r="C291">
        <v>0</v>
      </c>
    </row>
    <row r="292" spans="1:3" hidden="1" x14ac:dyDescent="0.25">
      <c r="A292" t="s">
        <v>585</v>
      </c>
      <c r="B292" t="s">
        <v>586</v>
      </c>
      <c r="C292">
        <v>0</v>
      </c>
    </row>
    <row r="293" spans="1:3" hidden="1" x14ac:dyDescent="0.25">
      <c r="A293" t="s">
        <v>587</v>
      </c>
      <c r="B293" t="s">
        <v>588</v>
      </c>
      <c r="C293">
        <v>0</v>
      </c>
    </row>
    <row r="294" spans="1:3" hidden="1" x14ac:dyDescent="0.25">
      <c r="A294" t="s">
        <v>589</v>
      </c>
      <c r="B294" t="s">
        <v>590</v>
      </c>
      <c r="C294">
        <v>0</v>
      </c>
    </row>
    <row r="295" spans="1:3" hidden="1" x14ac:dyDescent="0.25">
      <c r="A295" t="s">
        <v>591</v>
      </c>
      <c r="B295" t="s">
        <v>592</v>
      </c>
      <c r="C295">
        <v>0</v>
      </c>
    </row>
    <row r="296" spans="1:3" hidden="1" x14ac:dyDescent="0.25">
      <c r="A296" t="s">
        <v>593</v>
      </c>
      <c r="B296" t="s">
        <v>594</v>
      </c>
      <c r="C296">
        <v>0</v>
      </c>
    </row>
    <row r="297" spans="1:3" hidden="1" x14ac:dyDescent="0.25">
      <c r="A297" t="s">
        <v>595</v>
      </c>
      <c r="B297" t="s">
        <v>103</v>
      </c>
      <c r="C297">
        <v>666</v>
      </c>
    </row>
    <row r="298" spans="1:3" hidden="1" x14ac:dyDescent="0.25">
      <c r="A298" t="s">
        <v>596</v>
      </c>
      <c r="B298" t="s">
        <v>104</v>
      </c>
      <c r="C298">
        <v>1265.4000000000001</v>
      </c>
    </row>
    <row r="299" spans="1:3" hidden="1" x14ac:dyDescent="0.25">
      <c r="A299" t="s">
        <v>597</v>
      </c>
      <c r="B299" t="s">
        <v>105</v>
      </c>
      <c r="C299">
        <v>1332</v>
      </c>
    </row>
    <row r="300" spans="1:3" hidden="1" x14ac:dyDescent="0.25">
      <c r="A300" t="s">
        <v>598</v>
      </c>
      <c r="B300" t="s">
        <v>106</v>
      </c>
      <c r="C300">
        <v>499.5</v>
      </c>
    </row>
    <row r="301" spans="1:3" hidden="1" x14ac:dyDescent="0.25">
      <c r="A301" t="s">
        <v>679</v>
      </c>
      <c r="B301" t="s">
        <v>107</v>
      </c>
      <c r="C301">
        <v>1065.5999999999999</v>
      </c>
    </row>
    <row r="302" spans="1:3" hidden="1" x14ac:dyDescent="0.25">
      <c r="A302" t="s">
        <v>600</v>
      </c>
      <c r="B302" t="s">
        <v>601</v>
      </c>
      <c r="C302">
        <v>0</v>
      </c>
    </row>
    <row r="303" spans="1:3" hidden="1" x14ac:dyDescent="0.25">
      <c r="A303" t="s">
        <v>602</v>
      </c>
      <c r="B303" t="s">
        <v>603</v>
      </c>
      <c r="C303">
        <v>0</v>
      </c>
    </row>
    <row r="304" spans="1:3" hidden="1" x14ac:dyDescent="0.25">
      <c r="A304" t="s">
        <v>604</v>
      </c>
      <c r="B304" t="s">
        <v>605</v>
      </c>
      <c r="C304">
        <v>0</v>
      </c>
    </row>
    <row r="305" spans="1:3" hidden="1" x14ac:dyDescent="0.25">
      <c r="A305" t="s">
        <v>606</v>
      </c>
      <c r="B305" t="s">
        <v>607</v>
      </c>
      <c r="C305">
        <v>0</v>
      </c>
    </row>
    <row r="306" spans="1:3" hidden="1" x14ac:dyDescent="0.25">
      <c r="A306" t="s">
        <v>608</v>
      </c>
      <c r="B306" t="s">
        <v>609</v>
      </c>
      <c r="C306">
        <v>0</v>
      </c>
    </row>
    <row r="307" spans="1:3" hidden="1" x14ac:dyDescent="0.25">
      <c r="A307" t="s">
        <v>610</v>
      </c>
      <c r="B307" t="s">
        <v>611</v>
      </c>
      <c r="C307">
        <v>0</v>
      </c>
    </row>
    <row r="308" spans="1:3" x14ac:dyDescent="0.25">
      <c r="A308" t="s">
        <v>612</v>
      </c>
      <c r="B308" t="s">
        <v>689</v>
      </c>
      <c r="C308">
        <v>399.6</v>
      </c>
    </row>
    <row r="309" spans="1:3" x14ac:dyDescent="0.25">
      <c r="A309" t="s">
        <v>613</v>
      </c>
      <c r="B309" t="s">
        <v>688</v>
      </c>
      <c r="C309">
        <v>750</v>
      </c>
    </row>
    <row r="310" spans="1:3" hidden="1" x14ac:dyDescent="0.25">
      <c r="A310" t="s">
        <v>614</v>
      </c>
      <c r="B310" t="s">
        <v>108</v>
      </c>
      <c r="C310">
        <v>250</v>
      </c>
    </row>
    <row r="311" spans="1:3" hidden="1" x14ac:dyDescent="0.25">
      <c r="A311" t="s">
        <v>615</v>
      </c>
      <c r="B311" t="s">
        <v>109</v>
      </c>
      <c r="C311">
        <v>1065.5999999999999</v>
      </c>
    </row>
    <row r="312" spans="1:3" hidden="1" x14ac:dyDescent="0.25">
      <c r="A312" t="s">
        <v>616</v>
      </c>
      <c r="B312" t="s">
        <v>617</v>
      </c>
      <c r="C312">
        <v>0</v>
      </c>
    </row>
    <row r="313" spans="1:3" hidden="1" x14ac:dyDescent="0.25">
      <c r="A313" t="s">
        <v>680</v>
      </c>
      <c r="B313" t="s">
        <v>110</v>
      </c>
      <c r="C313">
        <v>333</v>
      </c>
    </row>
    <row r="314" spans="1:3" hidden="1" x14ac:dyDescent="0.25">
      <c r="A314" t="s">
        <v>619</v>
      </c>
      <c r="B314" t="s">
        <v>111</v>
      </c>
      <c r="C314">
        <v>399.6</v>
      </c>
    </row>
    <row r="315" spans="1:3" hidden="1" x14ac:dyDescent="0.25">
      <c r="A315" t="s">
        <v>620</v>
      </c>
      <c r="B315" t="s">
        <v>112</v>
      </c>
      <c r="C315">
        <v>250</v>
      </c>
    </row>
    <row r="316" spans="1:3" hidden="1" x14ac:dyDescent="0.25">
      <c r="A316" t="s">
        <v>621</v>
      </c>
      <c r="B316" t="s">
        <v>622</v>
      </c>
      <c r="C316">
        <v>0</v>
      </c>
    </row>
    <row r="317" spans="1:3" hidden="1" x14ac:dyDescent="0.25">
      <c r="A317" t="s">
        <v>623</v>
      </c>
      <c r="B317" t="s">
        <v>113</v>
      </c>
      <c r="C317">
        <v>832.5</v>
      </c>
    </row>
    <row r="318" spans="1:3" hidden="1" x14ac:dyDescent="0.25">
      <c r="A318" t="s">
        <v>624</v>
      </c>
      <c r="B318" t="s">
        <v>114</v>
      </c>
      <c r="C318">
        <v>199.2</v>
      </c>
    </row>
    <row r="319" spans="1:3" hidden="1" x14ac:dyDescent="0.25">
      <c r="A319" t="s">
        <v>625</v>
      </c>
      <c r="B319" t="s">
        <v>115</v>
      </c>
      <c r="C319">
        <v>700</v>
      </c>
    </row>
    <row r="320" spans="1:3" hidden="1" x14ac:dyDescent="0.25">
      <c r="A320" t="s">
        <v>626</v>
      </c>
      <c r="B320" t="s">
        <v>116</v>
      </c>
      <c r="C320">
        <v>1332</v>
      </c>
    </row>
    <row r="321" spans="1:3" hidden="1" x14ac:dyDescent="0.25">
      <c r="A321" t="s">
        <v>627</v>
      </c>
      <c r="B321" t="s">
        <v>628</v>
      </c>
      <c r="C321">
        <v>0</v>
      </c>
    </row>
    <row r="322" spans="1:3" x14ac:dyDescent="0.25">
      <c r="A322" t="s">
        <v>629</v>
      </c>
      <c r="B322" t="s">
        <v>690</v>
      </c>
      <c r="C322">
        <v>832.5</v>
      </c>
    </row>
    <row r="323" spans="1:3" hidden="1" x14ac:dyDescent="0.25">
      <c r="A323" t="s">
        <v>630</v>
      </c>
      <c r="B323" t="s">
        <v>631</v>
      </c>
      <c r="C323">
        <v>0</v>
      </c>
    </row>
    <row r="324" spans="1:3" hidden="1" x14ac:dyDescent="0.25">
      <c r="A324" t="s">
        <v>632</v>
      </c>
      <c r="B324" t="s">
        <v>117</v>
      </c>
      <c r="C324">
        <v>875</v>
      </c>
    </row>
    <row r="325" spans="1:3" hidden="1" x14ac:dyDescent="0.25">
      <c r="A325" t="s">
        <v>681</v>
      </c>
      <c r="B325" t="s">
        <v>118</v>
      </c>
      <c r="C325">
        <v>574</v>
      </c>
    </row>
    <row r="326" spans="1:3" hidden="1" x14ac:dyDescent="0.25">
      <c r="A326" t="s">
        <v>634</v>
      </c>
      <c r="B326" t="s">
        <v>119</v>
      </c>
      <c r="C326">
        <v>600</v>
      </c>
    </row>
    <row r="327" spans="1:3" hidden="1" x14ac:dyDescent="0.25">
      <c r="A327" t="s">
        <v>635</v>
      </c>
      <c r="B327" t="s">
        <v>120</v>
      </c>
      <c r="C327">
        <v>732.6</v>
      </c>
    </row>
    <row r="328" spans="1:3" hidden="1" x14ac:dyDescent="0.25">
      <c r="A328" t="s">
        <v>636</v>
      </c>
      <c r="B328" t="s">
        <v>121</v>
      </c>
      <c r="C328">
        <v>832.5</v>
      </c>
    </row>
    <row r="329" spans="1:3" hidden="1" x14ac:dyDescent="0.25">
      <c r="A329" t="s">
        <v>637</v>
      </c>
      <c r="B329" t="s">
        <v>122</v>
      </c>
      <c r="C329">
        <v>1050</v>
      </c>
    </row>
    <row r="330" spans="1:3" hidden="1" x14ac:dyDescent="0.25">
      <c r="A330" t="s">
        <v>638</v>
      </c>
      <c r="B330" t="s">
        <v>639</v>
      </c>
      <c r="C330">
        <v>0</v>
      </c>
    </row>
    <row r="331" spans="1:3" hidden="1" x14ac:dyDescent="0.25">
      <c r="A331" t="s">
        <v>640</v>
      </c>
      <c r="B331" t="s">
        <v>641</v>
      </c>
      <c r="C331">
        <v>0</v>
      </c>
    </row>
    <row r="332" spans="1:3" x14ac:dyDescent="0.25">
      <c r="A332" t="s">
        <v>642</v>
      </c>
      <c r="B332" t="s">
        <v>691</v>
      </c>
      <c r="C332">
        <v>0</v>
      </c>
    </row>
    <row r="333" spans="1:3" hidden="1" x14ac:dyDescent="0.25">
      <c r="A333" t="s">
        <v>643</v>
      </c>
      <c r="B333" t="s">
        <v>644</v>
      </c>
      <c r="C333">
        <v>0</v>
      </c>
    </row>
    <row r="334" spans="1:3" hidden="1" x14ac:dyDescent="0.25">
      <c r="A334" t="s">
        <v>645</v>
      </c>
      <c r="B334" t="s">
        <v>646</v>
      </c>
      <c r="C334">
        <v>0</v>
      </c>
    </row>
    <row r="335" spans="1:3" hidden="1" x14ac:dyDescent="0.25">
      <c r="A335" t="s">
        <v>647</v>
      </c>
      <c r="B335" t="s">
        <v>648</v>
      </c>
      <c r="C335">
        <v>0</v>
      </c>
    </row>
    <row r="336" spans="1:3" hidden="1" x14ac:dyDescent="0.25">
      <c r="A336" t="s">
        <v>649</v>
      </c>
      <c r="B336" t="s">
        <v>650</v>
      </c>
      <c r="C336">
        <v>0</v>
      </c>
    </row>
    <row r="337" spans="1:3" hidden="1" x14ac:dyDescent="0.25">
      <c r="A337" t="s">
        <v>651</v>
      </c>
      <c r="B337" t="s">
        <v>652</v>
      </c>
      <c r="C337">
        <v>0</v>
      </c>
    </row>
    <row r="338" spans="1:3" hidden="1" x14ac:dyDescent="0.25">
      <c r="A338" t="s">
        <v>653</v>
      </c>
      <c r="B338" t="s">
        <v>654</v>
      </c>
      <c r="C338">
        <v>0</v>
      </c>
    </row>
    <row r="339" spans="1:3" hidden="1" x14ac:dyDescent="0.25">
      <c r="A339" t="s">
        <v>655</v>
      </c>
      <c r="B339" t="s">
        <v>656</v>
      </c>
      <c r="C339">
        <v>0</v>
      </c>
    </row>
    <row r="340" spans="1:3" hidden="1" x14ac:dyDescent="0.25">
      <c r="A340" t="s">
        <v>657</v>
      </c>
      <c r="B340" t="s">
        <v>658</v>
      </c>
      <c r="C340">
        <v>0</v>
      </c>
    </row>
  </sheetData>
  <autoFilter ref="A1:C340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inv2017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Angelo</dc:creator>
  <cp:lastModifiedBy>Alfredo De Angelo</cp:lastModifiedBy>
  <dcterms:created xsi:type="dcterms:W3CDTF">2018-01-13T09:49:33Z</dcterms:created>
  <dcterms:modified xsi:type="dcterms:W3CDTF">2018-01-13T09:49:33Z</dcterms:modified>
</cp:coreProperties>
</file>