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linear-regression\"/>
    </mc:Choice>
  </mc:AlternateContent>
  <xr:revisionPtr revIDLastSave="0" documentId="13_ncr:1_{9CD998C0-88DD-4894-9044-C459D30C84B2}" xr6:coauthVersionLast="45" xr6:coauthVersionMax="45" xr10:uidLastSave="{00000000-0000-0000-0000-000000000000}"/>
  <bookViews>
    <workbookView xWindow="-25693" yWindow="-93" windowWidth="25786" windowHeight="13373" activeTab="3" xr2:uid="{00000000-000D-0000-FFFF-FFFF00000000}"/>
  </bookViews>
  <sheets>
    <sheet name="readme" sheetId="6" r:id="rId1"/>
    <sheet name="penguins" sheetId="1" r:id="rId2"/>
    <sheet name="regression-1" sheetId="2" r:id="rId3"/>
    <sheet name="regression-2" sheetId="3" r:id="rId4"/>
  </sheets>
  <definedNames>
    <definedName name="_xlnm._FilterDatabase" localSheetId="1" hidden="1">penguins!$A$1:$H$343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<sst xmlns="http://schemas.openxmlformats.org/spreadsheetml/2006/main" count="1116" uniqueCount="57">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</sst>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penguins!$G$2:$G$343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penguins!$F$2:$F$343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'regression-2'!$C$28:$C$369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40219852792802E-2"/>
          <c:y val="4.2297581493165093E-2"/>
          <c:w val="0.92524057227767575"/>
          <c:h val="0.84151349180721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'regression-2'!$G$27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'regression-2'!$G$28:$G$369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5-4B78-9A63-91FD57C2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20</xdr:row>
      <xdr:rowOff>76200</xdr:rowOff>
    </xdr:from>
    <xdr:to>
      <xdr:col>25</xdr:col>
      <xdr:colOff>30480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105833</xdr:colOff>
      <xdr:row>28</xdr:row>
      <xdr:rowOff>160866</xdr:rowOff>
    </xdr:from>
    <xdr:to>
      <xdr:col>8</xdr:col>
      <xdr:colOff>989753</xdr:colOff>
      <xdr:row>55</xdr:row>
      <xdr:rowOff>77046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C4AA9E-FAAC-4A19-B035-8341751DF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workbookViewId="0"/>
  </sheetViews>
  <sheetFormatPr defaultRowHeight="14.35" x14ac:dyDescent="0.5"/>
  <sheetData>
    <row r="1" spans="1:1" x14ac:dyDescent="0.5">
      <c r="A1" t="s">
        <v>55</v>
      </c>
    </row>
    <row r="2" spans="1:1" x14ac:dyDescent="0.5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3"/>
  <sheetViews>
    <sheetView workbookViewId="0">
      <pane ySplit="1" topLeftCell="A110" activePane="bottomLeft" state="frozen"/>
      <selection pane="bottomLeft" activeCell="E229" sqref="E229"/>
    </sheetView>
  </sheetViews>
  <sheetFormatPr defaultRowHeight="14.35" x14ac:dyDescent="0.5"/>
  <cols>
    <col min="1" max="1" width="4.64453125" bestFit="1" customWidth="1"/>
    <col min="2" max="3" width="9.1171875" bestFit="1" customWidth="1"/>
    <col min="4" max="4" width="19.41015625" bestFit="1" customWidth="1"/>
    <col min="5" max="5" width="19" bestFit="1" customWidth="1"/>
    <col min="6" max="6" width="18.64453125" bestFit="1" customWidth="1"/>
    <col min="7" max="7" width="14.234375" bestFit="1" customWidth="1"/>
    <col min="8" max="8" width="7.52734375" bestFit="1" customWidth="1"/>
  </cols>
  <sheetData>
    <row r="1" spans="1:8" x14ac:dyDescent="0.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</row>
    <row r="3" spans="1:8" x14ac:dyDescent="0.5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186</v>
      </c>
      <c r="G3">
        <v>3800</v>
      </c>
      <c r="H3" t="s">
        <v>10</v>
      </c>
    </row>
    <row r="4" spans="1:8" x14ac:dyDescent="0.5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195</v>
      </c>
      <c r="G4">
        <v>3250</v>
      </c>
      <c r="H4" t="s">
        <v>10</v>
      </c>
    </row>
    <row r="5" spans="1:8" x14ac:dyDescent="0.5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193</v>
      </c>
      <c r="G5">
        <v>3450</v>
      </c>
      <c r="H5" t="s">
        <v>10</v>
      </c>
    </row>
    <row r="6" spans="1:8" x14ac:dyDescent="0.5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190</v>
      </c>
      <c r="G6">
        <v>3650</v>
      </c>
      <c r="H6" t="s">
        <v>9</v>
      </c>
    </row>
    <row r="7" spans="1:8" x14ac:dyDescent="0.5">
      <c r="A7">
        <v>7</v>
      </c>
      <c r="B7" t="s">
        <v>7</v>
      </c>
      <c r="C7" t="s">
        <v>8</v>
      </c>
      <c r="D7">
        <v>38.9</v>
      </c>
      <c r="E7">
        <v>17.8</v>
      </c>
      <c r="F7">
        <v>181</v>
      </c>
      <c r="G7">
        <v>3625</v>
      </c>
      <c r="H7" t="s">
        <v>10</v>
      </c>
    </row>
    <row r="8" spans="1:8" x14ac:dyDescent="0.5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195</v>
      </c>
      <c r="G8">
        <v>4675</v>
      </c>
      <c r="H8" t="s">
        <v>9</v>
      </c>
    </row>
    <row r="9" spans="1:8" x14ac:dyDescent="0.5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193</v>
      </c>
      <c r="G9">
        <v>3475</v>
      </c>
      <c r="H9" t="s">
        <v>11</v>
      </c>
    </row>
    <row r="10" spans="1:8" x14ac:dyDescent="0.5">
      <c r="A10">
        <v>10</v>
      </c>
      <c r="B10" t="s">
        <v>7</v>
      </c>
      <c r="C10" t="s">
        <v>8</v>
      </c>
      <c r="D10">
        <v>42</v>
      </c>
      <c r="E10">
        <v>20.2</v>
      </c>
      <c r="F10">
        <v>190</v>
      </c>
      <c r="G10">
        <v>4250</v>
      </c>
      <c r="H10" t="s">
        <v>11</v>
      </c>
    </row>
    <row r="11" spans="1:8" x14ac:dyDescent="0.5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186</v>
      </c>
      <c r="G11">
        <v>3300</v>
      </c>
      <c r="H11" t="s">
        <v>11</v>
      </c>
    </row>
    <row r="12" spans="1:8" x14ac:dyDescent="0.5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180</v>
      </c>
      <c r="G12">
        <v>3700</v>
      </c>
      <c r="H12" t="s">
        <v>11</v>
      </c>
    </row>
    <row r="13" spans="1:8" x14ac:dyDescent="0.5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182</v>
      </c>
      <c r="G13">
        <v>3200</v>
      </c>
      <c r="H13" t="s">
        <v>10</v>
      </c>
    </row>
    <row r="14" spans="1:8" x14ac:dyDescent="0.5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191</v>
      </c>
      <c r="G14">
        <v>3800</v>
      </c>
      <c r="H14" t="s">
        <v>9</v>
      </c>
    </row>
    <row r="15" spans="1:8" x14ac:dyDescent="0.5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198</v>
      </c>
      <c r="G15">
        <v>4400</v>
      </c>
      <c r="H15" t="s">
        <v>9</v>
      </c>
    </row>
    <row r="16" spans="1:8" x14ac:dyDescent="0.5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185</v>
      </c>
      <c r="G16">
        <v>3700</v>
      </c>
      <c r="H16" t="s">
        <v>10</v>
      </c>
    </row>
    <row r="17" spans="1:8" x14ac:dyDescent="0.5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195</v>
      </c>
      <c r="G17">
        <v>3450</v>
      </c>
      <c r="H17" t="s">
        <v>10</v>
      </c>
    </row>
    <row r="18" spans="1:8" x14ac:dyDescent="0.5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197</v>
      </c>
      <c r="G18">
        <v>4500</v>
      </c>
      <c r="H18" t="s">
        <v>9</v>
      </c>
    </row>
    <row r="19" spans="1:8" x14ac:dyDescent="0.5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184</v>
      </c>
      <c r="G19">
        <v>3325</v>
      </c>
      <c r="H19" t="s">
        <v>10</v>
      </c>
    </row>
    <row r="20" spans="1:8" x14ac:dyDescent="0.5">
      <c r="A20">
        <v>20</v>
      </c>
      <c r="B20" t="s">
        <v>7</v>
      </c>
      <c r="C20" t="s">
        <v>8</v>
      </c>
      <c r="D20">
        <v>46</v>
      </c>
      <c r="E20">
        <v>21.5</v>
      </c>
      <c r="F20">
        <v>194</v>
      </c>
      <c r="G20">
        <v>4200</v>
      </c>
      <c r="H20" t="s">
        <v>9</v>
      </c>
    </row>
    <row r="21" spans="1:8" x14ac:dyDescent="0.5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174</v>
      </c>
      <c r="G21">
        <v>3400</v>
      </c>
      <c r="H21" t="s">
        <v>10</v>
      </c>
    </row>
    <row r="22" spans="1:8" x14ac:dyDescent="0.5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180</v>
      </c>
      <c r="G22">
        <v>3600</v>
      </c>
      <c r="H22" t="s">
        <v>9</v>
      </c>
    </row>
    <row r="23" spans="1:8" x14ac:dyDescent="0.5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189</v>
      </c>
      <c r="G23">
        <v>3800</v>
      </c>
      <c r="H23" t="s">
        <v>10</v>
      </c>
    </row>
    <row r="24" spans="1:8" x14ac:dyDescent="0.5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185</v>
      </c>
      <c r="G24">
        <v>3950</v>
      </c>
      <c r="H24" t="s">
        <v>9</v>
      </c>
    </row>
    <row r="25" spans="1:8" x14ac:dyDescent="0.5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180</v>
      </c>
      <c r="G25">
        <v>3800</v>
      </c>
      <c r="H25" t="s">
        <v>9</v>
      </c>
    </row>
    <row r="26" spans="1:8" x14ac:dyDescent="0.5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187</v>
      </c>
      <c r="G26">
        <v>3800</v>
      </c>
      <c r="H26" t="s">
        <v>10</v>
      </c>
    </row>
    <row r="27" spans="1:8" x14ac:dyDescent="0.5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183</v>
      </c>
      <c r="G27">
        <v>3550</v>
      </c>
      <c r="H27" t="s">
        <v>9</v>
      </c>
    </row>
    <row r="28" spans="1:8" x14ac:dyDescent="0.5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187</v>
      </c>
      <c r="G28">
        <v>3200</v>
      </c>
      <c r="H28" t="s">
        <v>10</v>
      </c>
    </row>
    <row r="29" spans="1:8" x14ac:dyDescent="0.5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172</v>
      </c>
      <c r="G29">
        <v>3150</v>
      </c>
      <c r="H29" t="s">
        <v>10</v>
      </c>
    </row>
    <row r="30" spans="1:8" x14ac:dyDescent="0.5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180</v>
      </c>
      <c r="G30">
        <v>3950</v>
      </c>
      <c r="H30" t="s">
        <v>9</v>
      </c>
    </row>
    <row r="31" spans="1:8" x14ac:dyDescent="0.5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178</v>
      </c>
      <c r="G31">
        <v>3250</v>
      </c>
      <c r="H31" t="s">
        <v>10</v>
      </c>
    </row>
    <row r="32" spans="1:8" x14ac:dyDescent="0.5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178</v>
      </c>
      <c r="G32">
        <v>3900</v>
      </c>
      <c r="H32" t="s">
        <v>9</v>
      </c>
    </row>
    <row r="33" spans="1:8" x14ac:dyDescent="0.5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188</v>
      </c>
      <c r="G33">
        <v>3300</v>
      </c>
      <c r="H33" t="s">
        <v>10</v>
      </c>
    </row>
    <row r="34" spans="1:8" x14ac:dyDescent="0.5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184</v>
      </c>
      <c r="G34">
        <v>3900</v>
      </c>
      <c r="H34" t="s">
        <v>9</v>
      </c>
    </row>
    <row r="35" spans="1:8" x14ac:dyDescent="0.5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195</v>
      </c>
      <c r="G35">
        <v>3325</v>
      </c>
      <c r="H35" t="s">
        <v>10</v>
      </c>
    </row>
    <row r="36" spans="1:8" x14ac:dyDescent="0.5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196</v>
      </c>
      <c r="G36">
        <v>4150</v>
      </c>
      <c r="H36" t="s">
        <v>9</v>
      </c>
    </row>
    <row r="37" spans="1:8" x14ac:dyDescent="0.5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190</v>
      </c>
      <c r="G37">
        <v>3950</v>
      </c>
      <c r="H37" t="s">
        <v>9</v>
      </c>
    </row>
    <row r="38" spans="1:8" x14ac:dyDescent="0.5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180</v>
      </c>
      <c r="G38">
        <v>3550</v>
      </c>
      <c r="H38" t="s">
        <v>10</v>
      </c>
    </row>
    <row r="39" spans="1:8" x14ac:dyDescent="0.5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181</v>
      </c>
      <c r="G39">
        <v>3300</v>
      </c>
      <c r="H39" t="s">
        <v>10</v>
      </c>
    </row>
    <row r="40" spans="1:8" x14ac:dyDescent="0.5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184</v>
      </c>
      <c r="G40">
        <v>4650</v>
      </c>
      <c r="H40" t="s">
        <v>9</v>
      </c>
    </row>
    <row r="41" spans="1:8" x14ac:dyDescent="0.5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182</v>
      </c>
      <c r="G41">
        <v>3150</v>
      </c>
      <c r="H41" t="s">
        <v>10</v>
      </c>
    </row>
    <row r="42" spans="1:8" x14ac:dyDescent="0.5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195</v>
      </c>
      <c r="G42">
        <v>3900</v>
      </c>
      <c r="H42" t="s">
        <v>9</v>
      </c>
    </row>
    <row r="43" spans="1:8" x14ac:dyDescent="0.5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186</v>
      </c>
      <c r="G43">
        <v>3100</v>
      </c>
      <c r="H43" t="s">
        <v>10</v>
      </c>
    </row>
    <row r="44" spans="1:8" x14ac:dyDescent="0.5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196</v>
      </c>
      <c r="G44">
        <v>4400</v>
      </c>
      <c r="H44" t="s">
        <v>9</v>
      </c>
    </row>
    <row r="45" spans="1:8" x14ac:dyDescent="0.5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185</v>
      </c>
      <c r="G45">
        <v>3000</v>
      </c>
      <c r="H45" t="s">
        <v>10</v>
      </c>
    </row>
    <row r="46" spans="1:8" x14ac:dyDescent="0.5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190</v>
      </c>
      <c r="G46">
        <v>4600</v>
      </c>
      <c r="H46" t="s">
        <v>9</v>
      </c>
    </row>
    <row r="47" spans="1:8" x14ac:dyDescent="0.5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182</v>
      </c>
      <c r="G47">
        <v>3425</v>
      </c>
      <c r="H47" t="s">
        <v>9</v>
      </c>
    </row>
    <row r="48" spans="1:8" x14ac:dyDescent="0.5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179</v>
      </c>
      <c r="G48">
        <v>2975</v>
      </c>
      <c r="H48" t="s">
        <v>11</v>
      </c>
    </row>
    <row r="49" spans="1:8" x14ac:dyDescent="0.5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190</v>
      </c>
      <c r="G49">
        <v>3450</v>
      </c>
      <c r="H49" t="s">
        <v>10</v>
      </c>
    </row>
    <row r="50" spans="1:8" x14ac:dyDescent="0.5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191</v>
      </c>
      <c r="G50">
        <v>4150</v>
      </c>
      <c r="H50" t="s">
        <v>9</v>
      </c>
    </row>
    <row r="51" spans="1:8" x14ac:dyDescent="0.5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186</v>
      </c>
      <c r="G51">
        <v>3500</v>
      </c>
      <c r="H51" t="s">
        <v>10</v>
      </c>
    </row>
    <row r="52" spans="1:8" x14ac:dyDescent="0.5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188</v>
      </c>
      <c r="G52">
        <v>4300</v>
      </c>
      <c r="H52" t="s">
        <v>9</v>
      </c>
    </row>
    <row r="53" spans="1:8" x14ac:dyDescent="0.5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190</v>
      </c>
      <c r="G53">
        <v>3450</v>
      </c>
      <c r="H53" t="s">
        <v>10</v>
      </c>
    </row>
    <row r="54" spans="1:8" x14ac:dyDescent="0.5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200</v>
      </c>
      <c r="G54">
        <v>4050</v>
      </c>
      <c r="H54" t="s">
        <v>9</v>
      </c>
    </row>
    <row r="55" spans="1:8" x14ac:dyDescent="0.5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187</v>
      </c>
      <c r="G55">
        <v>2900</v>
      </c>
      <c r="H55" t="s">
        <v>10</v>
      </c>
    </row>
    <row r="56" spans="1:8" x14ac:dyDescent="0.5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191</v>
      </c>
      <c r="G56">
        <v>3700</v>
      </c>
      <c r="H56" t="s">
        <v>9</v>
      </c>
    </row>
    <row r="57" spans="1:8" x14ac:dyDescent="0.5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186</v>
      </c>
      <c r="G57">
        <v>3550</v>
      </c>
      <c r="H57" t="s">
        <v>10</v>
      </c>
    </row>
    <row r="58" spans="1:8" x14ac:dyDescent="0.5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193</v>
      </c>
      <c r="G58">
        <v>3800</v>
      </c>
      <c r="H58" t="s">
        <v>9</v>
      </c>
    </row>
    <row r="59" spans="1:8" x14ac:dyDescent="0.5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181</v>
      </c>
      <c r="G59">
        <v>2850</v>
      </c>
      <c r="H59" t="s">
        <v>10</v>
      </c>
    </row>
    <row r="60" spans="1:8" x14ac:dyDescent="0.5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194</v>
      </c>
      <c r="G60">
        <v>3750</v>
      </c>
      <c r="H60" t="s">
        <v>9</v>
      </c>
    </row>
    <row r="61" spans="1:8" x14ac:dyDescent="0.5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185</v>
      </c>
      <c r="G61">
        <v>3150</v>
      </c>
      <c r="H61" t="s">
        <v>10</v>
      </c>
    </row>
    <row r="62" spans="1:8" x14ac:dyDescent="0.5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195</v>
      </c>
      <c r="G62">
        <v>4400</v>
      </c>
      <c r="H62" t="s">
        <v>9</v>
      </c>
    </row>
    <row r="63" spans="1:8" x14ac:dyDescent="0.5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185</v>
      </c>
      <c r="G63">
        <v>3600</v>
      </c>
      <c r="H63" t="s">
        <v>10</v>
      </c>
    </row>
    <row r="64" spans="1:8" x14ac:dyDescent="0.5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192</v>
      </c>
      <c r="G64">
        <v>4050</v>
      </c>
      <c r="H64" t="s">
        <v>9</v>
      </c>
    </row>
    <row r="65" spans="1:8" x14ac:dyDescent="0.5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184</v>
      </c>
      <c r="G65">
        <v>2850</v>
      </c>
      <c r="H65" t="s">
        <v>10</v>
      </c>
    </row>
    <row r="66" spans="1:8" x14ac:dyDescent="0.5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192</v>
      </c>
      <c r="G66">
        <v>3950</v>
      </c>
      <c r="H66" t="s">
        <v>9</v>
      </c>
    </row>
    <row r="67" spans="1:8" x14ac:dyDescent="0.5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195</v>
      </c>
      <c r="G67">
        <v>3350</v>
      </c>
      <c r="H67" t="s">
        <v>10</v>
      </c>
    </row>
    <row r="68" spans="1:8" x14ac:dyDescent="0.5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188</v>
      </c>
      <c r="G68">
        <v>4100</v>
      </c>
      <c r="H68" t="s">
        <v>9</v>
      </c>
    </row>
    <row r="69" spans="1:8" x14ac:dyDescent="0.5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190</v>
      </c>
      <c r="G69">
        <v>3050</v>
      </c>
      <c r="H69" t="s">
        <v>10</v>
      </c>
    </row>
    <row r="70" spans="1:8" x14ac:dyDescent="0.5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198</v>
      </c>
      <c r="G70">
        <v>4450</v>
      </c>
      <c r="H70" t="s">
        <v>9</v>
      </c>
    </row>
    <row r="71" spans="1:8" x14ac:dyDescent="0.5">
      <c r="A71">
        <v>71</v>
      </c>
      <c r="B71" t="s">
        <v>7</v>
      </c>
      <c r="C71" t="s">
        <v>8</v>
      </c>
      <c r="D71">
        <v>33.5</v>
      </c>
      <c r="E71">
        <v>19</v>
      </c>
      <c r="F71">
        <v>190</v>
      </c>
      <c r="G71">
        <v>3600</v>
      </c>
      <c r="H71" t="s">
        <v>10</v>
      </c>
    </row>
    <row r="72" spans="1:8" x14ac:dyDescent="0.5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190</v>
      </c>
      <c r="G72">
        <v>3900</v>
      </c>
      <c r="H72" t="s">
        <v>9</v>
      </c>
    </row>
    <row r="73" spans="1:8" x14ac:dyDescent="0.5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196</v>
      </c>
      <c r="G73">
        <v>3550</v>
      </c>
      <c r="H73" t="s">
        <v>10</v>
      </c>
    </row>
    <row r="74" spans="1:8" x14ac:dyDescent="0.5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197</v>
      </c>
      <c r="G74">
        <v>4150</v>
      </c>
      <c r="H74" t="s">
        <v>9</v>
      </c>
    </row>
    <row r="75" spans="1:8" x14ac:dyDescent="0.5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190</v>
      </c>
      <c r="G75">
        <v>3700</v>
      </c>
      <c r="H75" t="s">
        <v>10</v>
      </c>
    </row>
    <row r="76" spans="1:8" x14ac:dyDescent="0.5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195</v>
      </c>
      <c r="G76">
        <v>4250</v>
      </c>
      <c r="H76" t="s">
        <v>9</v>
      </c>
    </row>
    <row r="77" spans="1:8" x14ac:dyDescent="0.5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191</v>
      </c>
      <c r="G77">
        <v>3700</v>
      </c>
      <c r="H77" t="s">
        <v>10</v>
      </c>
    </row>
    <row r="78" spans="1:8" x14ac:dyDescent="0.5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184</v>
      </c>
      <c r="G78">
        <v>3900</v>
      </c>
      <c r="H78" t="s">
        <v>9</v>
      </c>
    </row>
    <row r="79" spans="1:8" x14ac:dyDescent="0.5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187</v>
      </c>
      <c r="G79">
        <v>3550</v>
      </c>
      <c r="H79" t="s">
        <v>10</v>
      </c>
    </row>
    <row r="80" spans="1:8" x14ac:dyDescent="0.5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195</v>
      </c>
      <c r="G80">
        <v>4000</v>
      </c>
      <c r="H80" t="s">
        <v>9</v>
      </c>
    </row>
    <row r="81" spans="1:8" x14ac:dyDescent="0.5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189</v>
      </c>
      <c r="G81">
        <v>3200</v>
      </c>
      <c r="H81" t="s">
        <v>10</v>
      </c>
    </row>
    <row r="82" spans="1:8" x14ac:dyDescent="0.5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196</v>
      </c>
      <c r="G82">
        <v>4700</v>
      </c>
      <c r="H82" t="s">
        <v>9</v>
      </c>
    </row>
    <row r="83" spans="1:8" x14ac:dyDescent="0.5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187</v>
      </c>
      <c r="G83">
        <v>3800</v>
      </c>
      <c r="H83" t="s">
        <v>10</v>
      </c>
    </row>
    <row r="84" spans="1:8" x14ac:dyDescent="0.5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193</v>
      </c>
      <c r="G84">
        <v>4200</v>
      </c>
      <c r="H84" t="s">
        <v>9</v>
      </c>
    </row>
    <row r="85" spans="1:8" x14ac:dyDescent="0.5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191</v>
      </c>
      <c r="G85">
        <v>3350</v>
      </c>
      <c r="H85" t="s">
        <v>10</v>
      </c>
    </row>
    <row r="86" spans="1:8" x14ac:dyDescent="0.5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194</v>
      </c>
      <c r="G86">
        <v>3550</v>
      </c>
      <c r="H86" t="s">
        <v>9</v>
      </c>
    </row>
    <row r="87" spans="1:8" x14ac:dyDescent="0.5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190</v>
      </c>
      <c r="G87">
        <v>3800</v>
      </c>
      <c r="H87" t="s">
        <v>9</v>
      </c>
    </row>
    <row r="88" spans="1:8" x14ac:dyDescent="0.5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189</v>
      </c>
      <c r="G88">
        <v>3500</v>
      </c>
      <c r="H88" t="s">
        <v>10</v>
      </c>
    </row>
    <row r="89" spans="1:8" x14ac:dyDescent="0.5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189</v>
      </c>
      <c r="G89">
        <v>3950</v>
      </c>
      <c r="H89" t="s">
        <v>9</v>
      </c>
    </row>
    <row r="90" spans="1:8" x14ac:dyDescent="0.5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190</v>
      </c>
      <c r="G90">
        <v>3600</v>
      </c>
      <c r="H90" t="s">
        <v>10</v>
      </c>
    </row>
    <row r="91" spans="1:8" x14ac:dyDescent="0.5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202</v>
      </c>
      <c r="G91">
        <v>3550</v>
      </c>
      <c r="H91" t="s">
        <v>10</v>
      </c>
    </row>
    <row r="92" spans="1:8" x14ac:dyDescent="0.5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205</v>
      </c>
      <c r="G92">
        <v>4300</v>
      </c>
      <c r="H92" t="s">
        <v>9</v>
      </c>
    </row>
    <row r="93" spans="1:8" x14ac:dyDescent="0.5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185</v>
      </c>
      <c r="G93">
        <v>3400</v>
      </c>
      <c r="H93" t="s">
        <v>10</v>
      </c>
    </row>
    <row r="94" spans="1:8" x14ac:dyDescent="0.5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186</v>
      </c>
      <c r="G94">
        <v>4450</v>
      </c>
      <c r="H94" t="s">
        <v>9</v>
      </c>
    </row>
    <row r="95" spans="1:8" x14ac:dyDescent="0.5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187</v>
      </c>
      <c r="G95">
        <v>3300</v>
      </c>
      <c r="H95" t="s">
        <v>10</v>
      </c>
    </row>
    <row r="96" spans="1:8" x14ac:dyDescent="0.5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208</v>
      </c>
      <c r="G96">
        <v>4300</v>
      </c>
      <c r="H96" t="s">
        <v>9</v>
      </c>
    </row>
    <row r="97" spans="1:8" x14ac:dyDescent="0.5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190</v>
      </c>
      <c r="G97">
        <v>3700</v>
      </c>
      <c r="H97" t="s">
        <v>10</v>
      </c>
    </row>
    <row r="98" spans="1:8" x14ac:dyDescent="0.5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196</v>
      </c>
      <c r="G98">
        <v>4350</v>
      </c>
      <c r="H98" t="s">
        <v>9</v>
      </c>
    </row>
    <row r="99" spans="1:8" x14ac:dyDescent="0.5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178</v>
      </c>
      <c r="G99">
        <v>2900</v>
      </c>
      <c r="H99" t="s">
        <v>10</v>
      </c>
    </row>
    <row r="100" spans="1:8" x14ac:dyDescent="0.5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192</v>
      </c>
      <c r="G100">
        <v>4100</v>
      </c>
      <c r="H100" t="s">
        <v>9</v>
      </c>
    </row>
    <row r="101" spans="1:8" x14ac:dyDescent="0.5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192</v>
      </c>
      <c r="G101">
        <v>3725</v>
      </c>
      <c r="H101" t="s">
        <v>10</v>
      </c>
    </row>
    <row r="102" spans="1:8" x14ac:dyDescent="0.5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203</v>
      </c>
      <c r="G102">
        <v>4725</v>
      </c>
      <c r="H102" t="s">
        <v>9</v>
      </c>
    </row>
    <row r="103" spans="1:8" x14ac:dyDescent="0.5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183</v>
      </c>
      <c r="G103">
        <v>3075</v>
      </c>
      <c r="H103" t="s">
        <v>10</v>
      </c>
    </row>
    <row r="104" spans="1:8" x14ac:dyDescent="0.5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190</v>
      </c>
      <c r="G104">
        <v>4250</v>
      </c>
      <c r="H104" t="s">
        <v>9</v>
      </c>
    </row>
    <row r="105" spans="1:8" x14ac:dyDescent="0.5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193</v>
      </c>
      <c r="G105">
        <v>2925</v>
      </c>
      <c r="H105" t="s">
        <v>10</v>
      </c>
    </row>
    <row r="106" spans="1:8" x14ac:dyDescent="0.5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184</v>
      </c>
      <c r="G106">
        <v>3550</v>
      </c>
      <c r="H106" t="s">
        <v>9</v>
      </c>
    </row>
    <row r="107" spans="1:8" x14ac:dyDescent="0.5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199</v>
      </c>
      <c r="G107">
        <v>3750</v>
      </c>
      <c r="H107" t="s">
        <v>10</v>
      </c>
    </row>
    <row r="108" spans="1:8" x14ac:dyDescent="0.5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190</v>
      </c>
      <c r="G108">
        <v>3900</v>
      </c>
      <c r="H108" t="s">
        <v>9</v>
      </c>
    </row>
    <row r="109" spans="1:8" x14ac:dyDescent="0.5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181</v>
      </c>
      <c r="G109">
        <v>3175</v>
      </c>
      <c r="H109" t="s">
        <v>10</v>
      </c>
    </row>
    <row r="110" spans="1:8" x14ac:dyDescent="0.5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197</v>
      </c>
      <c r="G110">
        <v>4775</v>
      </c>
      <c r="H110" t="s">
        <v>9</v>
      </c>
    </row>
    <row r="111" spans="1:8" x14ac:dyDescent="0.5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198</v>
      </c>
      <c r="G111">
        <v>3825</v>
      </c>
      <c r="H111" t="s">
        <v>10</v>
      </c>
    </row>
    <row r="112" spans="1:8" x14ac:dyDescent="0.5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191</v>
      </c>
      <c r="G112">
        <v>4600</v>
      </c>
      <c r="H112" t="s">
        <v>9</v>
      </c>
    </row>
    <row r="113" spans="1:8" x14ac:dyDescent="0.5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193</v>
      </c>
      <c r="G113">
        <v>3200</v>
      </c>
      <c r="H113" t="s">
        <v>10</v>
      </c>
    </row>
    <row r="114" spans="1:8" x14ac:dyDescent="0.5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197</v>
      </c>
      <c r="G114">
        <v>4275</v>
      </c>
      <c r="H114" t="s">
        <v>9</v>
      </c>
    </row>
    <row r="115" spans="1:8" x14ac:dyDescent="0.5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191</v>
      </c>
      <c r="G115">
        <v>3900</v>
      </c>
      <c r="H115" t="s">
        <v>10</v>
      </c>
    </row>
    <row r="116" spans="1:8" x14ac:dyDescent="0.5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196</v>
      </c>
      <c r="G116">
        <v>4075</v>
      </c>
      <c r="H116" t="s">
        <v>9</v>
      </c>
    </row>
    <row r="117" spans="1:8" x14ac:dyDescent="0.5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188</v>
      </c>
      <c r="G117">
        <v>2900</v>
      </c>
      <c r="H117" t="s">
        <v>10</v>
      </c>
    </row>
    <row r="118" spans="1:8" x14ac:dyDescent="0.5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199</v>
      </c>
      <c r="G118">
        <v>3775</v>
      </c>
      <c r="H118" t="s">
        <v>9</v>
      </c>
    </row>
    <row r="119" spans="1:8" x14ac:dyDescent="0.5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189</v>
      </c>
      <c r="G119">
        <v>3350</v>
      </c>
      <c r="H119" t="s">
        <v>10</v>
      </c>
    </row>
    <row r="120" spans="1:8" x14ac:dyDescent="0.5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189</v>
      </c>
      <c r="G120">
        <v>3325</v>
      </c>
      <c r="H120" t="s">
        <v>9</v>
      </c>
    </row>
    <row r="121" spans="1:8" x14ac:dyDescent="0.5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187</v>
      </c>
      <c r="G121">
        <v>3150</v>
      </c>
      <c r="H121" t="s">
        <v>10</v>
      </c>
    </row>
    <row r="122" spans="1:8" x14ac:dyDescent="0.5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198</v>
      </c>
      <c r="G122">
        <v>3500</v>
      </c>
      <c r="H122" t="s">
        <v>9</v>
      </c>
    </row>
    <row r="123" spans="1:8" x14ac:dyDescent="0.5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176</v>
      </c>
      <c r="G123">
        <v>3450</v>
      </c>
      <c r="H123" t="s">
        <v>10</v>
      </c>
    </row>
    <row r="124" spans="1:8" x14ac:dyDescent="0.5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202</v>
      </c>
      <c r="G124">
        <v>3875</v>
      </c>
      <c r="H124" t="s">
        <v>9</v>
      </c>
    </row>
    <row r="125" spans="1:8" x14ac:dyDescent="0.5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186</v>
      </c>
      <c r="G125">
        <v>3050</v>
      </c>
      <c r="H125" t="s">
        <v>10</v>
      </c>
    </row>
    <row r="126" spans="1:8" x14ac:dyDescent="0.5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199</v>
      </c>
      <c r="G126">
        <v>4000</v>
      </c>
      <c r="H126" t="s">
        <v>9</v>
      </c>
    </row>
    <row r="127" spans="1:8" x14ac:dyDescent="0.5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10</v>
      </c>
    </row>
    <row r="128" spans="1:8" x14ac:dyDescent="0.5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195</v>
      </c>
      <c r="G128">
        <v>4300</v>
      </c>
      <c r="H128" t="s">
        <v>9</v>
      </c>
    </row>
    <row r="129" spans="1:8" x14ac:dyDescent="0.5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191</v>
      </c>
      <c r="G129">
        <v>3050</v>
      </c>
      <c r="H129" t="s">
        <v>10</v>
      </c>
    </row>
    <row r="130" spans="1:8" x14ac:dyDescent="0.5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210</v>
      </c>
      <c r="G130">
        <v>4000</v>
      </c>
      <c r="H130" t="s">
        <v>9</v>
      </c>
    </row>
    <row r="131" spans="1:8" x14ac:dyDescent="0.5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190</v>
      </c>
      <c r="G131">
        <v>3325</v>
      </c>
      <c r="H131" t="s">
        <v>10</v>
      </c>
    </row>
    <row r="132" spans="1:8" x14ac:dyDescent="0.5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197</v>
      </c>
      <c r="G132">
        <v>3500</v>
      </c>
      <c r="H132" t="s">
        <v>9</v>
      </c>
    </row>
    <row r="133" spans="1:8" x14ac:dyDescent="0.5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193</v>
      </c>
      <c r="G133">
        <v>3500</v>
      </c>
      <c r="H133" t="s">
        <v>10</v>
      </c>
    </row>
    <row r="134" spans="1:8" x14ac:dyDescent="0.5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199</v>
      </c>
      <c r="G134">
        <v>4475</v>
      </c>
      <c r="H134" t="s">
        <v>9</v>
      </c>
    </row>
    <row r="135" spans="1:8" x14ac:dyDescent="0.5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187</v>
      </c>
      <c r="G135">
        <v>3425</v>
      </c>
      <c r="H135" t="s">
        <v>10</v>
      </c>
    </row>
    <row r="136" spans="1:8" x14ac:dyDescent="0.5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190</v>
      </c>
      <c r="G136">
        <v>3900</v>
      </c>
      <c r="H136" t="s">
        <v>9</v>
      </c>
    </row>
    <row r="137" spans="1:8" x14ac:dyDescent="0.5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191</v>
      </c>
      <c r="G137">
        <v>3175</v>
      </c>
      <c r="H137" t="s">
        <v>10</v>
      </c>
    </row>
    <row r="138" spans="1:8" x14ac:dyDescent="0.5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200</v>
      </c>
      <c r="G138">
        <v>3975</v>
      </c>
      <c r="H138" t="s">
        <v>9</v>
      </c>
    </row>
    <row r="139" spans="1:8" x14ac:dyDescent="0.5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185</v>
      </c>
      <c r="G139">
        <v>3400</v>
      </c>
      <c r="H139" t="s">
        <v>10</v>
      </c>
    </row>
    <row r="140" spans="1:8" x14ac:dyDescent="0.5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193</v>
      </c>
      <c r="G140">
        <v>4250</v>
      </c>
      <c r="H140" t="s">
        <v>9</v>
      </c>
    </row>
    <row r="141" spans="1:8" x14ac:dyDescent="0.5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10</v>
      </c>
    </row>
    <row r="142" spans="1:8" x14ac:dyDescent="0.5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187</v>
      </c>
      <c r="G142">
        <v>3475</v>
      </c>
      <c r="H142" t="s">
        <v>9</v>
      </c>
    </row>
    <row r="143" spans="1:8" x14ac:dyDescent="0.5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188</v>
      </c>
      <c r="G143">
        <v>3050</v>
      </c>
      <c r="H143" t="s">
        <v>10</v>
      </c>
    </row>
    <row r="144" spans="1:8" x14ac:dyDescent="0.5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190</v>
      </c>
      <c r="G144">
        <v>3725</v>
      </c>
      <c r="H144" t="s">
        <v>9</v>
      </c>
    </row>
    <row r="145" spans="1:8" x14ac:dyDescent="0.5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192</v>
      </c>
      <c r="G145">
        <v>3000</v>
      </c>
      <c r="H145" t="s">
        <v>10</v>
      </c>
    </row>
    <row r="146" spans="1:8" x14ac:dyDescent="0.5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185</v>
      </c>
      <c r="G146">
        <v>3650</v>
      </c>
      <c r="H146" t="s">
        <v>9</v>
      </c>
    </row>
    <row r="147" spans="1:8" x14ac:dyDescent="0.5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190</v>
      </c>
      <c r="G147">
        <v>4250</v>
      </c>
      <c r="H147" t="s">
        <v>9</v>
      </c>
    </row>
    <row r="148" spans="1:8" x14ac:dyDescent="0.5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184</v>
      </c>
      <c r="G148">
        <v>3475</v>
      </c>
      <c r="H148" t="s">
        <v>10</v>
      </c>
    </row>
    <row r="149" spans="1:8" x14ac:dyDescent="0.5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195</v>
      </c>
      <c r="G149">
        <v>3450</v>
      </c>
      <c r="H149" t="s">
        <v>10</v>
      </c>
    </row>
    <row r="150" spans="1:8" x14ac:dyDescent="0.5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193</v>
      </c>
      <c r="G150">
        <v>3750</v>
      </c>
      <c r="H150" t="s">
        <v>9</v>
      </c>
    </row>
    <row r="151" spans="1:8" x14ac:dyDescent="0.5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187</v>
      </c>
      <c r="G151">
        <v>3700</v>
      </c>
      <c r="H151" t="s">
        <v>10</v>
      </c>
    </row>
    <row r="152" spans="1:8" x14ac:dyDescent="0.5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201</v>
      </c>
      <c r="G152">
        <v>4000</v>
      </c>
      <c r="H152" t="s">
        <v>9</v>
      </c>
    </row>
    <row r="153" spans="1:8" x14ac:dyDescent="0.5">
      <c r="A153">
        <v>153</v>
      </c>
      <c r="B153" t="s">
        <v>14</v>
      </c>
      <c r="C153" t="s">
        <v>12</v>
      </c>
      <c r="D153">
        <v>46.1</v>
      </c>
      <c r="E153">
        <v>13.2</v>
      </c>
      <c r="F153">
        <v>211</v>
      </c>
      <c r="G153">
        <v>4500</v>
      </c>
      <c r="H153" t="s">
        <v>10</v>
      </c>
    </row>
    <row r="154" spans="1:8" x14ac:dyDescent="0.5">
      <c r="A154">
        <v>154</v>
      </c>
      <c r="B154" t="s">
        <v>14</v>
      </c>
      <c r="C154" t="s">
        <v>12</v>
      </c>
      <c r="D154">
        <v>50</v>
      </c>
      <c r="E154">
        <v>16.3</v>
      </c>
      <c r="F154">
        <v>230</v>
      </c>
      <c r="G154">
        <v>5700</v>
      </c>
      <c r="H154" t="s">
        <v>9</v>
      </c>
    </row>
    <row r="155" spans="1:8" x14ac:dyDescent="0.5">
      <c r="A155">
        <v>155</v>
      </c>
      <c r="B155" t="s">
        <v>14</v>
      </c>
      <c r="C155" t="s">
        <v>12</v>
      </c>
      <c r="D155">
        <v>48.7</v>
      </c>
      <c r="E155">
        <v>14.1</v>
      </c>
      <c r="F155">
        <v>210</v>
      </c>
      <c r="G155">
        <v>4450</v>
      </c>
      <c r="H155" t="s">
        <v>10</v>
      </c>
    </row>
    <row r="156" spans="1:8" x14ac:dyDescent="0.5">
      <c r="A156">
        <v>156</v>
      </c>
      <c r="B156" t="s">
        <v>14</v>
      </c>
      <c r="C156" t="s">
        <v>12</v>
      </c>
      <c r="D156">
        <v>50</v>
      </c>
      <c r="E156">
        <v>15.2</v>
      </c>
      <c r="F156">
        <v>218</v>
      </c>
      <c r="G156">
        <v>5700</v>
      </c>
      <c r="H156" t="s">
        <v>9</v>
      </c>
    </row>
    <row r="157" spans="1:8" x14ac:dyDescent="0.5">
      <c r="A157">
        <v>157</v>
      </c>
      <c r="B157" t="s">
        <v>14</v>
      </c>
      <c r="C157" t="s">
        <v>12</v>
      </c>
      <c r="D157">
        <v>47.6</v>
      </c>
      <c r="E157">
        <v>14.5</v>
      </c>
      <c r="F157">
        <v>215</v>
      </c>
      <c r="G157">
        <v>5400</v>
      </c>
      <c r="H157" t="s">
        <v>9</v>
      </c>
    </row>
    <row r="158" spans="1:8" x14ac:dyDescent="0.5">
      <c r="A158">
        <v>158</v>
      </c>
      <c r="B158" t="s">
        <v>14</v>
      </c>
      <c r="C158" t="s">
        <v>12</v>
      </c>
      <c r="D158">
        <v>46.5</v>
      </c>
      <c r="E158">
        <v>13.5</v>
      </c>
      <c r="F158">
        <v>210</v>
      </c>
      <c r="G158">
        <v>4550</v>
      </c>
      <c r="H158" t="s">
        <v>10</v>
      </c>
    </row>
    <row r="159" spans="1:8" x14ac:dyDescent="0.5">
      <c r="A159">
        <v>159</v>
      </c>
      <c r="B159" t="s">
        <v>14</v>
      </c>
      <c r="C159" t="s">
        <v>12</v>
      </c>
      <c r="D159">
        <v>45.4</v>
      </c>
      <c r="E159">
        <v>14.6</v>
      </c>
      <c r="F159">
        <v>211</v>
      </c>
      <c r="G159">
        <v>4800</v>
      </c>
      <c r="H159" t="s">
        <v>10</v>
      </c>
    </row>
    <row r="160" spans="1:8" x14ac:dyDescent="0.5">
      <c r="A160">
        <v>160</v>
      </c>
      <c r="B160" t="s">
        <v>14</v>
      </c>
      <c r="C160" t="s">
        <v>12</v>
      </c>
      <c r="D160">
        <v>46.7</v>
      </c>
      <c r="E160">
        <v>15.3</v>
      </c>
      <c r="F160">
        <v>219</v>
      </c>
      <c r="G160">
        <v>5200</v>
      </c>
      <c r="H160" t="s">
        <v>9</v>
      </c>
    </row>
    <row r="161" spans="1:8" x14ac:dyDescent="0.5">
      <c r="A161">
        <v>161</v>
      </c>
      <c r="B161" t="s">
        <v>14</v>
      </c>
      <c r="C161" t="s">
        <v>12</v>
      </c>
      <c r="D161">
        <v>43.3</v>
      </c>
      <c r="E161">
        <v>13.4</v>
      </c>
      <c r="F161">
        <v>209</v>
      </c>
      <c r="G161">
        <v>4400</v>
      </c>
      <c r="H161" t="s">
        <v>10</v>
      </c>
    </row>
    <row r="162" spans="1:8" x14ac:dyDescent="0.5">
      <c r="A162">
        <v>162</v>
      </c>
      <c r="B162" t="s">
        <v>14</v>
      </c>
      <c r="C162" t="s">
        <v>12</v>
      </c>
      <c r="D162">
        <v>46.8</v>
      </c>
      <c r="E162">
        <v>15.4</v>
      </c>
      <c r="F162">
        <v>215</v>
      </c>
      <c r="G162">
        <v>5150</v>
      </c>
      <c r="H162" t="s">
        <v>9</v>
      </c>
    </row>
    <row r="163" spans="1:8" x14ac:dyDescent="0.5">
      <c r="A163">
        <v>163</v>
      </c>
      <c r="B163" t="s">
        <v>14</v>
      </c>
      <c r="C163" t="s">
        <v>12</v>
      </c>
      <c r="D163">
        <v>40.9</v>
      </c>
      <c r="E163">
        <v>13.7</v>
      </c>
      <c r="F163">
        <v>214</v>
      </c>
      <c r="G163">
        <v>4650</v>
      </c>
      <c r="H163" t="s">
        <v>10</v>
      </c>
    </row>
    <row r="164" spans="1:8" x14ac:dyDescent="0.5">
      <c r="A164">
        <v>164</v>
      </c>
      <c r="B164" t="s">
        <v>14</v>
      </c>
      <c r="C164" t="s">
        <v>12</v>
      </c>
      <c r="D164">
        <v>49</v>
      </c>
      <c r="E164">
        <v>16.100000000000001</v>
      </c>
      <c r="F164">
        <v>216</v>
      </c>
      <c r="G164">
        <v>5550</v>
      </c>
      <c r="H164" t="s">
        <v>9</v>
      </c>
    </row>
    <row r="165" spans="1:8" x14ac:dyDescent="0.5">
      <c r="A165">
        <v>165</v>
      </c>
      <c r="B165" t="s">
        <v>14</v>
      </c>
      <c r="C165" t="s">
        <v>12</v>
      </c>
      <c r="D165">
        <v>45.5</v>
      </c>
      <c r="E165">
        <v>13.7</v>
      </c>
      <c r="F165">
        <v>214</v>
      </c>
      <c r="G165">
        <v>4650</v>
      </c>
      <c r="H165" t="s">
        <v>10</v>
      </c>
    </row>
    <row r="166" spans="1:8" x14ac:dyDescent="0.5">
      <c r="A166">
        <v>166</v>
      </c>
      <c r="B166" t="s">
        <v>14</v>
      </c>
      <c r="C166" t="s">
        <v>12</v>
      </c>
      <c r="D166">
        <v>48.4</v>
      </c>
      <c r="E166">
        <v>14.6</v>
      </c>
      <c r="F166">
        <v>213</v>
      </c>
      <c r="G166">
        <v>5850</v>
      </c>
      <c r="H166" t="s">
        <v>9</v>
      </c>
    </row>
    <row r="167" spans="1:8" x14ac:dyDescent="0.5">
      <c r="A167">
        <v>167</v>
      </c>
      <c r="B167" t="s">
        <v>14</v>
      </c>
      <c r="C167" t="s">
        <v>12</v>
      </c>
      <c r="D167">
        <v>45.8</v>
      </c>
      <c r="E167">
        <v>14.6</v>
      </c>
      <c r="F167">
        <v>210</v>
      </c>
      <c r="G167">
        <v>4200</v>
      </c>
      <c r="H167" t="s">
        <v>10</v>
      </c>
    </row>
    <row r="168" spans="1:8" x14ac:dyDescent="0.5">
      <c r="A168">
        <v>168</v>
      </c>
      <c r="B168" t="s">
        <v>14</v>
      </c>
      <c r="C168" t="s">
        <v>12</v>
      </c>
      <c r="D168">
        <v>49.3</v>
      </c>
      <c r="E168">
        <v>15.7</v>
      </c>
      <c r="F168">
        <v>217</v>
      </c>
      <c r="G168">
        <v>5850</v>
      </c>
      <c r="H168" t="s">
        <v>9</v>
      </c>
    </row>
    <row r="169" spans="1:8" x14ac:dyDescent="0.5">
      <c r="A169">
        <v>169</v>
      </c>
      <c r="B169" t="s">
        <v>14</v>
      </c>
      <c r="C169" t="s">
        <v>12</v>
      </c>
      <c r="D169">
        <v>42</v>
      </c>
      <c r="E169">
        <v>13.5</v>
      </c>
      <c r="F169">
        <v>210</v>
      </c>
      <c r="G169">
        <v>4150</v>
      </c>
      <c r="H169" t="s">
        <v>10</v>
      </c>
    </row>
    <row r="170" spans="1:8" x14ac:dyDescent="0.5">
      <c r="A170">
        <v>170</v>
      </c>
      <c r="B170" t="s">
        <v>14</v>
      </c>
      <c r="C170" t="s">
        <v>12</v>
      </c>
      <c r="D170">
        <v>49.2</v>
      </c>
      <c r="E170">
        <v>15.2</v>
      </c>
      <c r="F170">
        <v>221</v>
      </c>
      <c r="G170">
        <v>6300</v>
      </c>
      <c r="H170" t="s">
        <v>9</v>
      </c>
    </row>
    <row r="171" spans="1:8" x14ac:dyDescent="0.5">
      <c r="A171">
        <v>171</v>
      </c>
      <c r="B171" t="s">
        <v>14</v>
      </c>
      <c r="C171" t="s">
        <v>12</v>
      </c>
      <c r="D171">
        <v>46.2</v>
      </c>
      <c r="E171">
        <v>14.5</v>
      </c>
      <c r="F171">
        <v>209</v>
      </c>
      <c r="G171">
        <v>4800</v>
      </c>
      <c r="H171" t="s">
        <v>10</v>
      </c>
    </row>
    <row r="172" spans="1:8" x14ac:dyDescent="0.5">
      <c r="A172">
        <v>172</v>
      </c>
      <c r="B172" t="s">
        <v>14</v>
      </c>
      <c r="C172" t="s">
        <v>12</v>
      </c>
      <c r="D172">
        <v>48.7</v>
      </c>
      <c r="E172">
        <v>15.1</v>
      </c>
      <c r="F172">
        <v>222</v>
      </c>
      <c r="G172">
        <v>5350</v>
      </c>
      <c r="H172" t="s">
        <v>9</v>
      </c>
    </row>
    <row r="173" spans="1:8" x14ac:dyDescent="0.5">
      <c r="A173">
        <v>173</v>
      </c>
      <c r="B173" t="s">
        <v>14</v>
      </c>
      <c r="C173" t="s">
        <v>12</v>
      </c>
      <c r="D173">
        <v>50.2</v>
      </c>
      <c r="E173">
        <v>14.3</v>
      </c>
      <c r="F173">
        <v>218</v>
      </c>
      <c r="G173">
        <v>5700</v>
      </c>
      <c r="H173" t="s">
        <v>9</v>
      </c>
    </row>
    <row r="174" spans="1:8" x14ac:dyDescent="0.5">
      <c r="A174">
        <v>174</v>
      </c>
      <c r="B174" t="s">
        <v>14</v>
      </c>
      <c r="C174" t="s">
        <v>12</v>
      </c>
      <c r="D174">
        <v>45.1</v>
      </c>
      <c r="E174">
        <v>14.5</v>
      </c>
      <c r="F174">
        <v>215</v>
      </c>
      <c r="G174">
        <v>5000</v>
      </c>
      <c r="H174" t="s">
        <v>10</v>
      </c>
    </row>
    <row r="175" spans="1:8" x14ac:dyDescent="0.5">
      <c r="A175">
        <v>175</v>
      </c>
      <c r="B175" t="s">
        <v>14</v>
      </c>
      <c r="C175" t="s">
        <v>12</v>
      </c>
      <c r="D175">
        <v>46.5</v>
      </c>
      <c r="E175">
        <v>14.5</v>
      </c>
      <c r="F175">
        <v>213</v>
      </c>
      <c r="G175">
        <v>4400</v>
      </c>
      <c r="H175" t="s">
        <v>10</v>
      </c>
    </row>
    <row r="176" spans="1:8" x14ac:dyDescent="0.5">
      <c r="A176">
        <v>176</v>
      </c>
      <c r="B176" t="s">
        <v>14</v>
      </c>
      <c r="C176" t="s">
        <v>12</v>
      </c>
      <c r="D176">
        <v>46.3</v>
      </c>
      <c r="E176">
        <v>15.8</v>
      </c>
      <c r="F176">
        <v>215</v>
      </c>
      <c r="G176">
        <v>5050</v>
      </c>
      <c r="H176" t="s">
        <v>9</v>
      </c>
    </row>
    <row r="177" spans="1:8" x14ac:dyDescent="0.5">
      <c r="A177">
        <v>177</v>
      </c>
      <c r="B177" t="s">
        <v>14</v>
      </c>
      <c r="C177" t="s">
        <v>12</v>
      </c>
      <c r="D177">
        <v>42.9</v>
      </c>
      <c r="E177">
        <v>13.1</v>
      </c>
      <c r="F177">
        <v>215</v>
      </c>
      <c r="G177">
        <v>5000</v>
      </c>
      <c r="H177" t="s">
        <v>10</v>
      </c>
    </row>
    <row r="178" spans="1:8" x14ac:dyDescent="0.5">
      <c r="A178">
        <v>178</v>
      </c>
      <c r="B178" t="s">
        <v>14</v>
      </c>
      <c r="C178" t="s">
        <v>12</v>
      </c>
      <c r="D178">
        <v>46.1</v>
      </c>
      <c r="E178">
        <v>15.1</v>
      </c>
      <c r="F178">
        <v>215</v>
      </c>
      <c r="G178">
        <v>5100</v>
      </c>
      <c r="H178" t="s">
        <v>9</v>
      </c>
    </row>
    <row r="179" spans="1:8" x14ac:dyDescent="0.5">
      <c r="A179">
        <v>179</v>
      </c>
      <c r="B179" t="s">
        <v>14</v>
      </c>
      <c r="C179" t="s">
        <v>12</v>
      </c>
      <c r="D179">
        <v>44.5</v>
      </c>
      <c r="E179">
        <v>14.3</v>
      </c>
      <c r="F179">
        <v>216</v>
      </c>
      <c r="G179">
        <v>4100</v>
      </c>
      <c r="H179" t="s">
        <v>11</v>
      </c>
    </row>
    <row r="180" spans="1:8" x14ac:dyDescent="0.5">
      <c r="A180">
        <v>180</v>
      </c>
      <c r="B180" t="s">
        <v>14</v>
      </c>
      <c r="C180" t="s">
        <v>12</v>
      </c>
      <c r="D180">
        <v>47.8</v>
      </c>
      <c r="E180">
        <v>15</v>
      </c>
      <c r="F180">
        <v>215</v>
      </c>
      <c r="G180">
        <v>5650</v>
      </c>
      <c r="H180" t="s">
        <v>9</v>
      </c>
    </row>
    <row r="181" spans="1:8" x14ac:dyDescent="0.5">
      <c r="A181">
        <v>181</v>
      </c>
      <c r="B181" t="s">
        <v>14</v>
      </c>
      <c r="C181" t="s">
        <v>12</v>
      </c>
      <c r="D181">
        <v>48.2</v>
      </c>
      <c r="E181">
        <v>14.3</v>
      </c>
      <c r="F181">
        <v>210</v>
      </c>
      <c r="G181">
        <v>4600</v>
      </c>
      <c r="H181" t="s">
        <v>10</v>
      </c>
    </row>
    <row r="182" spans="1:8" x14ac:dyDescent="0.5">
      <c r="A182">
        <v>182</v>
      </c>
      <c r="B182" t="s">
        <v>14</v>
      </c>
      <c r="C182" t="s">
        <v>12</v>
      </c>
      <c r="D182">
        <v>50</v>
      </c>
      <c r="E182">
        <v>15.3</v>
      </c>
      <c r="F182">
        <v>220</v>
      </c>
      <c r="G182">
        <v>5550</v>
      </c>
      <c r="H182" t="s">
        <v>9</v>
      </c>
    </row>
    <row r="183" spans="1:8" x14ac:dyDescent="0.5">
      <c r="A183">
        <v>183</v>
      </c>
      <c r="B183" t="s">
        <v>14</v>
      </c>
      <c r="C183" t="s">
        <v>12</v>
      </c>
      <c r="D183">
        <v>47.3</v>
      </c>
      <c r="E183">
        <v>15.3</v>
      </c>
      <c r="F183">
        <v>222</v>
      </c>
      <c r="G183">
        <v>5250</v>
      </c>
      <c r="H183" t="s">
        <v>9</v>
      </c>
    </row>
    <row r="184" spans="1:8" x14ac:dyDescent="0.5">
      <c r="A184">
        <v>184</v>
      </c>
      <c r="B184" t="s">
        <v>14</v>
      </c>
      <c r="C184" t="s">
        <v>12</v>
      </c>
      <c r="D184">
        <v>42.8</v>
      </c>
      <c r="E184">
        <v>14.2</v>
      </c>
      <c r="F184">
        <v>209</v>
      </c>
      <c r="G184">
        <v>4700</v>
      </c>
      <c r="H184" t="s">
        <v>10</v>
      </c>
    </row>
    <row r="185" spans="1:8" x14ac:dyDescent="0.5">
      <c r="A185">
        <v>185</v>
      </c>
      <c r="B185" t="s">
        <v>14</v>
      </c>
      <c r="C185" t="s">
        <v>12</v>
      </c>
      <c r="D185">
        <v>45.1</v>
      </c>
      <c r="E185">
        <v>14.5</v>
      </c>
      <c r="F185">
        <v>207</v>
      </c>
      <c r="G185">
        <v>5050</v>
      </c>
      <c r="H185" t="s">
        <v>10</v>
      </c>
    </row>
    <row r="186" spans="1:8" x14ac:dyDescent="0.5">
      <c r="A186">
        <v>186</v>
      </c>
      <c r="B186" t="s">
        <v>14</v>
      </c>
      <c r="C186" t="s">
        <v>12</v>
      </c>
      <c r="D186">
        <v>59.6</v>
      </c>
      <c r="E186">
        <v>17</v>
      </c>
      <c r="F186">
        <v>230</v>
      </c>
      <c r="G186">
        <v>6050</v>
      </c>
      <c r="H186" t="s">
        <v>9</v>
      </c>
    </row>
    <row r="187" spans="1:8" x14ac:dyDescent="0.5">
      <c r="A187">
        <v>187</v>
      </c>
      <c r="B187" t="s">
        <v>14</v>
      </c>
      <c r="C187" t="s">
        <v>12</v>
      </c>
      <c r="D187">
        <v>49.1</v>
      </c>
      <c r="E187">
        <v>14.8</v>
      </c>
      <c r="F187">
        <v>220</v>
      </c>
      <c r="G187">
        <v>5150</v>
      </c>
      <c r="H187" t="s">
        <v>10</v>
      </c>
    </row>
    <row r="188" spans="1:8" x14ac:dyDescent="0.5">
      <c r="A188">
        <v>188</v>
      </c>
      <c r="B188" t="s">
        <v>14</v>
      </c>
      <c r="C188" t="s">
        <v>12</v>
      </c>
      <c r="D188">
        <v>48.4</v>
      </c>
      <c r="E188">
        <v>16.3</v>
      </c>
      <c r="F188">
        <v>220</v>
      </c>
      <c r="G188">
        <v>5400</v>
      </c>
      <c r="H188" t="s">
        <v>9</v>
      </c>
    </row>
    <row r="189" spans="1:8" x14ac:dyDescent="0.5">
      <c r="A189">
        <v>189</v>
      </c>
      <c r="B189" t="s">
        <v>14</v>
      </c>
      <c r="C189" t="s">
        <v>12</v>
      </c>
      <c r="D189">
        <v>42.6</v>
      </c>
      <c r="E189">
        <v>13.7</v>
      </c>
      <c r="F189">
        <v>213</v>
      </c>
      <c r="G189">
        <v>4950</v>
      </c>
      <c r="H189" t="s">
        <v>10</v>
      </c>
    </row>
    <row r="190" spans="1:8" x14ac:dyDescent="0.5">
      <c r="A190">
        <v>190</v>
      </c>
      <c r="B190" t="s">
        <v>14</v>
      </c>
      <c r="C190" t="s">
        <v>12</v>
      </c>
      <c r="D190">
        <v>44.4</v>
      </c>
      <c r="E190">
        <v>17.3</v>
      </c>
      <c r="F190">
        <v>219</v>
      </c>
      <c r="G190">
        <v>5250</v>
      </c>
      <c r="H190" t="s">
        <v>9</v>
      </c>
    </row>
    <row r="191" spans="1:8" x14ac:dyDescent="0.5">
      <c r="A191">
        <v>191</v>
      </c>
      <c r="B191" t="s">
        <v>14</v>
      </c>
      <c r="C191" t="s">
        <v>12</v>
      </c>
      <c r="D191">
        <v>44</v>
      </c>
      <c r="E191">
        <v>13.6</v>
      </c>
      <c r="F191">
        <v>208</v>
      </c>
      <c r="G191">
        <v>4350</v>
      </c>
      <c r="H191" t="s">
        <v>10</v>
      </c>
    </row>
    <row r="192" spans="1:8" x14ac:dyDescent="0.5">
      <c r="A192">
        <v>192</v>
      </c>
      <c r="B192" t="s">
        <v>14</v>
      </c>
      <c r="C192" t="s">
        <v>12</v>
      </c>
      <c r="D192">
        <v>48.7</v>
      </c>
      <c r="E192">
        <v>15.7</v>
      </c>
      <c r="F192">
        <v>208</v>
      </c>
      <c r="G192">
        <v>5350</v>
      </c>
      <c r="H192" t="s">
        <v>9</v>
      </c>
    </row>
    <row r="193" spans="1:8" x14ac:dyDescent="0.5">
      <c r="A193">
        <v>193</v>
      </c>
      <c r="B193" t="s">
        <v>14</v>
      </c>
      <c r="C193" t="s">
        <v>12</v>
      </c>
      <c r="D193">
        <v>42.7</v>
      </c>
      <c r="E193">
        <v>13.7</v>
      </c>
      <c r="F193">
        <v>208</v>
      </c>
      <c r="G193">
        <v>3950</v>
      </c>
      <c r="H193" t="s">
        <v>10</v>
      </c>
    </row>
    <row r="194" spans="1:8" x14ac:dyDescent="0.5">
      <c r="A194">
        <v>194</v>
      </c>
      <c r="B194" t="s">
        <v>14</v>
      </c>
      <c r="C194" t="s">
        <v>12</v>
      </c>
      <c r="D194">
        <v>49.6</v>
      </c>
      <c r="E194">
        <v>16</v>
      </c>
      <c r="F194">
        <v>225</v>
      </c>
      <c r="G194">
        <v>5700</v>
      </c>
      <c r="H194" t="s">
        <v>9</v>
      </c>
    </row>
    <row r="195" spans="1:8" x14ac:dyDescent="0.5">
      <c r="A195">
        <v>195</v>
      </c>
      <c r="B195" t="s">
        <v>14</v>
      </c>
      <c r="C195" t="s">
        <v>12</v>
      </c>
      <c r="D195">
        <v>45.3</v>
      </c>
      <c r="E195">
        <v>13.7</v>
      </c>
      <c r="F195">
        <v>210</v>
      </c>
      <c r="G195">
        <v>4300</v>
      </c>
      <c r="H195" t="s">
        <v>10</v>
      </c>
    </row>
    <row r="196" spans="1:8" x14ac:dyDescent="0.5">
      <c r="A196">
        <v>196</v>
      </c>
      <c r="B196" t="s">
        <v>14</v>
      </c>
      <c r="C196" t="s">
        <v>12</v>
      </c>
      <c r="D196">
        <v>49.6</v>
      </c>
      <c r="E196">
        <v>15</v>
      </c>
      <c r="F196">
        <v>216</v>
      </c>
      <c r="G196">
        <v>4750</v>
      </c>
      <c r="H196" t="s">
        <v>9</v>
      </c>
    </row>
    <row r="197" spans="1:8" x14ac:dyDescent="0.5">
      <c r="A197">
        <v>197</v>
      </c>
      <c r="B197" t="s">
        <v>14</v>
      </c>
      <c r="C197" t="s">
        <v>12</v>
      </c>
      <c r="D197">
        <v>50.5</v>
      </c>
      <c r="E197">
        <v>15.9</v>
      </c>
      <c r="F197">
        <v>222</v>
      </c>
      <c r="G197">
        <v>5550</v>
      </c>
      <c r="H197" t="s">
        <v>9</v>
      </c>
    </row>
    <row r="198" spans="1:8" x14ac:dyDescent="0.5">
      <c r="A198">
        <v>198</v>
      </c>
      <c r="B198" t="s">
        <v>14</v>
      </c>
      <c r="C198" t="s">
        <v>12</v>
      </c>
      <c r="D198">
        <v>43.6</v>
      </c>
      <c r="E198">
        <v>13.9</v>
      </c>
      <c r="F198">
        <v>217</v>
      </c>
      <c r="G198">
        <v>4900</v>
      </c>
      <c r="H198" t="s">
        <v>10</v>
      </c>
    </row>
    <row r="199" spans="1:8" x14ac:dyDescent="0.5">
      <c r="A199">
        <v>199</v>
      </c>
      <c r="B199" t="s">
        <v>14</v>
      </c>
      <c r="C199" t="s">
        <v>12</v>
      </c>
      <c r="D199">
        <v>45.5</v>
      </c>
      <c r="E199">
        <v>13.9</v>
      </c>
      <c r="F199">
        <v>210</v>
      </c>
      <c r="G199">
        <v>4200</v>
      </c>
      <c r="H199" t="s">
        <v>10</v>
      </c>
    </row>
    <row r="200" spans="1:8" x14ac:dyDescent="0.5">
      <c r="A200">
        <v>200</v>
      </c>
      <c r="B200" t="s">
        <v>14</v>
      </c>
      <c r="C200" t="s">
        <v>12</v>
      </c>
      <c r="D200">
        <v>50.5</v>
      </c>
      <c r="E200">
        <v>15.9</v>
      </c>
      <c r="F200">
        <v>225</v>
      </c>
      <c r="G200">
        <v>5400</v>
      </c>
      <c r="H200" t="s">
        <v>9</v>
      </c>
    </row>
    <row r="201" spans="1:8" x14ac:dyDescent="0.5">
      <c r="A201">
        <v>201</v>
      </c>
      <c r="B201" t="s">
        <v>14</v>
      </c>
      <c r="C201" t="s">
        <v>12</v>
      </c>
      <c r="D201">
        <v>44.9</v>
      </c>
      <c r="E201">
        <v>13.3</v>
      </c>
      <c r="F201">
        <v>213</v>
      </c>
      <c r="G201">
        <v>5100</v>
      </c>
      <c r="H201" t="s">
        <v>10</v>
      </c>
    </row>
    <row r="202" spans="1:8" x14ac:dyDescent="0.5">
      <c r="A202">
        <v>202</v>
      </c>
      <c r="B202" t="s">
        <v>14</v>
      </c>
      <c r="C202" t="s">
        <v>12</v>
      </c>
      <c r="D202">
        <v>45.2</v>
      </c>
      <c r="E202">
        <v>15.8</v>
      </c>
      <c r="F202">
        <v>215</v>
      </c>
      <c r="G202">
        <v>5300</v>
      </c>
      <c r="H202" t="s">
        <v>9</v>
      </c>
    </row>
    <row r="203" spans="1:8" x14ac:dyDescent="0.5">
      <c r="A203">
        <v>203</v>
      </c>
      <c r="B203" t="s">
        <v>14</v>
      </c>
      <c r="C203" t="s">
        <v>12</v>
      </c>
      <c r="D203">
        <v>46.6</v>
      </c>
      <c r="E203">
        <v>14.2</v>
      </c>
      <c r="F203">
        <v>210</v>
      </c>
      <c r="G203">
        <v>4850</v>
      </c>
      <c r="H203" t="s">
        <v>10</v>
      </c>
    </row>
    <row r="204" spans="1:8" x14ac:dyDescent="0.5">
      <c r="A204">
        <v>204</v>
      </c>
      <c r="B204" t="s">
        <v>14</v>
      </c>
      <c r="C204" t="s">
        <v>12</v>
      </c>
      <c r="D204">
        <v>48.5</v>
      </c>
      <c r="E204">
        <v>14.1</v>
      </c>
      <c r="F204">
        <v>220</v>
      </c>
      <c r="G204">
        <v>5300</v>
      </c>
      <c r="H204" t="s">
        <v>9</v>
      </c>
    </row>
    <row r="205" spans="1:8" x14ac:dyDescent="0.5">
      <c r="A205">
        <v>205</v>
      </c>
      <c r="B205" t="s">
        <v>14</v>
      </c>
      <c r="C205" t="s">
        <v>12</v>
      </c>
      <c r="D205">
        <v>45.1</v>
      </c>
      <c r="E205">
        <v>14.4</v>
      </c>
      <c r="F205">
        <v>210</v>
      </c>
      <c r="G205">
        <v>4400</v>
      </c>
      <c r="H205" t="s">
        <v>10</v>
      </c>
    </row>
    <row r="206" spans="1:8" x14ac:dyDescent="0.5">
      <c r="A206">
        <v>206</v>
      </c>
      <c r="B206" t="s">
        <v>14</v>
      </c>
      <c r="C206" t="s">
        <v>12</v>
      </c>
      <c r="D206">
        <v>50.1</v>
      </c>
      <c r="E206">
        <v>15</v>
      </c>
      <c r="F206">
        <v>225</v>
      </c>
      <c r="G206">
        <v>5000</v>
      </c>
      <c r="H206" t="s">
        <v>9</v>
      </c>
    </row>
    <row r="207" spans="1:8" x14ac:dyDescent="0.5">
      <c r="A207">
        <v>207</v>
      </c>
      <c r="B207" t="s">
        <v>14</v>
      </c>
      <c r="C207" t="s">
        <v>12</v>
      </c>
      <c r="D207">
        <v>46.5</v>
      </c>
      <c r="E207">
        <v>14.4</v>
      </c>
      <c r="F207">
        <v>217</v>
      </c>
      <c r="G207">
        <v>4900</v>
      </c>
      <c r="H207" t="s">
        <v>10</v>
      </c>
    </row>
    <row r="208" spans="1:8" x14ac:dyDescent="0.5">
      <c r="A208">
        <v>208</v>
      </c>
      <c r="B208" t="s">
        <v>14</v>
      </c>
      <c r="C208" t="s">
        <v>12</v>
      </c>
      <c r="D208">
        <v>45</v>
      </c>
      <c r="E208">
        <v>15.4</v>
      </c>
      <c r="F208">
        <v>220</v>
      </c>
      <c r="G208">
        <v>5050</v>
      </c>
      <c r="H208" t="s">
        <v>9</v>
      </c>
    </row>
    <row r="209" spans="1:8" x14ac:dyDescent="0.5">
      <c r="A209">
        <v>209</v>
      </c>
      <c r="B209" t="s">
        <v>14</v>
      </c>
      <c r="C209" t="s">
        <v>12</v>
      </c>
      <c r="D209">
        <v>43.8</v>
      </c>
      <c r="E209">
        <v>13.9</v>
      </c>
      <c r="F209">
        <v>208</v>
      </c>
      <c r="G209">
        <v>4300</v>
      </c>
      <c r="H209" t="s">
        <v>10</v>
      </c>
    </row>
    <row r="210" spans="1:8" x14ac:dyDescent="0.5">
      <c r="A210">
        <v>210</v>
      </c>
      <c r="B210" t="s">
        <v>14</v>
      </c>
      <c r="C210" t="s">
        <v>12</v>
      </c>
      <c r="D210">
        <v>45.5</v>
      </c>
      <c r="E210">
        <v>15</v>
      </c>
      <c r="F210">
        <v>220</v>
      </c>
      <c r="G210">
        <v>5000</v>
      </c>
      <c r="H210" t="s">
        <v>9</v>
      </c>
    </row>
    <row r="211" spans="1:8" x14ac:dyDescent="0.5">
      <c r="A211">
        <v>211</v>
      </c>
      <c r="B211" t="s">
        <v>14</v>
      </c>
      <c r="C211" t="s">
        <v>12</v>
      </c>
      <c r="D211">
        <v>43.2</v>
      </c>
      <c r="E211">
        <v>14.5</v>
      </c>
      <c r="F211">
        <v>208</v>
      </c>
      <c r="G211">
        <v>4450</v>
      </c>
      <c r="H211" t="s">
        <v>10</v>
      </c>
    </row>
    <row r="212" spans="1:8" x14ac:dyDescent="0.5">
      <c r="A212">
        <v>212</v>
      </c>
      <c r="B212" t="s">
        <v>14</v>
      </c>
      <c r="C212" t="s">
        <v>12</v>
      </c>
      <c r="D212">
        <v>50.4</v>
      </c>
      <c r="E212">
        <v>15.3</v>
      </c>
      <c r="F212">
        <v>224</v>
      </c>
      <c r="G212">
        <v>5550</v>
      </c>
      <c r="H212" t="s">
        <v>9</v>
      </c>
    </row>
    <row r="213" spans="1:8" x14ac:dyDescent="0.5">
      <c r="A213">
        <v>213</v>
      </c>
      <c r="B213" t="s">
        <v>14</v>
      </c>
      <c r="C213" t="s">
        <v>12</v>
      </c>
      <c r="D213">
        <v>45.3</v>
      </c>
      <c r="E213">
        <v>13.8</v>
      </c>
      <c r="F213">
        <v>208</v>
      </c>
      <c r="G213">
        <v>4200</v>
      </c>
      <c r="H213" t="s">
        <v>10</v>
      </c>
    </row>
    <row r="214" spans="1:8" x14ac:dyDescent="0.5">
      <c r="A214">
        <v>214</v>
      </c>
      <c r="B214" t="s">
        <v>14</v>
      </c>
      <c r="C214" t="s">
        <v>12</v>
      </c>
      <c r="D214">
        <v>46.2</v>
      </c>
      <c r="E214">
        <v>14.9</v>
      </c>
      <c r="F214">
        <v>221</v>
      </c>
      <c r="G214">
        <v>5300</v>
      </c>
      <c r="H214" t="s">
        <v>9</v>
      </c>
    </row>
    <row r="215" spans="1:8" x14ac:dyDescent="0.5">
      <c r="A215">
        <v>215</v>
      </c>
      <c r="B215" t="s">
        <v>14</v>
      </c>
      <c r="C215" t="s">
        <v>12</v>
      </c>
      <c r="D215">
        <v>45.7</v>
      </c>
      <c r="E215">
        <v>13.9</v>
      </c>
      <c r="F215">
        <v>214</v>
      </c>
      <c r="G215">
        <v>4400</v>
      </c>
      <c r="H215" t="s">
        <v>10</v>
      </c>
    </row>
    <row r="216" spans="1:8" x14ac:dyDescent="0.5">
      <c r="A216">
        <v>216</v>
      </c>
      <c r="B216" t="s">
        <v>14</v>
      </c>
      <c r="C216" t="s">
        <v>12</v>
      </c>
      <c r="D216">
        <v>54.3</v>
      </c>
      <c r="E216">
        <v>15.7</v>
      </c>
      <c r="F216">
        <v>231</v>
      </c>
      <c r="G216">
        <v>5650</v>
      </c>
      <c r="H216" t="s">
        <v>9</v>
      </c>
    </row>
    <row r="217" spans="1:8" x14ac:dyDescent="0.5">
      <c r="A217">
        <v>217</v>
      </c>
      <c r="B217" t="s">
        <v>14</v>
      </c>
      <c r="C217" t="s">
        <v>12</v>
      </c>
      <c r="D217">
        <v>45.8</v>
      </c>
      <c r="E217">
        <v>14.2</v>
      </c>
      <c r="F217">
        <v>219</v>
      </c>
      <c r="G217">
        <v>4700</v>
      </c>
      <c r="H217" t="s">
        <v>10</v>
      </c>
    </row>
    <row r="218" spans="1:8" x14ac:dyDescent="0.5">
      <c r="A218">
        <v>218</v>
      </c>
      <c r="B218" t="s">
        <v>14</v>
      </c>
      <c r="C218" t="s">
        <v>12</v>
      </c>
      <c r="D218">
        <v>49.8</v>
      </c>
      <c r="E218">
        <v>16.8</v>
      </c>
      <c r="F218">
        <v>230</v>
      </c>
      <c r="G218">
        <v>5700</v>
      </c>
      <c r="H218" t="s">
        <v>9</v>
      </c>
    </row>
    <row r="219" spans="1:8" x14ac:dyDescent="0.5">
      <c r="A219">
        <v>219</v>
      </c>
      <c r="B219" t="s">
        <v>14</v>
      </c>
      <c r="C219" t="s">
        <v>12</v>
      </c>
      <c r="D219">
        <v>46.2</v>
      </c>
      <c r="E219">
        <v>14.4</v>
      </c>
      <c r="F219">
        <v>214</v>
      </c>
      <c r="G219">
        <v>4650</v>
      </c>
      <c r="H219" t="s">
        <v>11</v>
      </c>
    </row>
    <row r="220" spans="1:8" x14ac:dyDescent="0.5">
      <c r="A220">
        <v>220</v>
      </c>
      <c r="B220" t="s">
        <v>14</v>
      </c>
      <c r="C220" t="s">
        <v>12</v>
      </c>
      <c r="D220">
        <v>49.5</v>
      </c>
      <c r="E220">
        <v>16.2</v>
      </c>
      <c r="F220">
        <v>229</v>
      </c>
      <c r="G220">
        <v>5800</v>
      </c>
      <c r="H220" t="s">
        <v>9</v>
      </c>
    </row>
    <row r="221" spans="1:8" x14ac:dyDescent="0.5">
      <c r="A221">
        <v>221</v>
      </c>
      <c r="B221" t="s">
        <v>14</v>
      </c>
      <c r="C221" t="s">
        <v>12</v>
      </c>
      <c r="D221">
        <v>43.5</v>
      </c>
      <c r="E221">
        <v>14.2</v>
      </c>
      <c r="F221">
        <v>220</v>
      </c>
      <c r="G221">
        <v>4700</v>
      </c>
      <c r="H221" t="s">
        <v>10</v>
      </c>
    </row>
    <row r="222" spans="1:8" x14ac:dyDescent="0.5">
      <c r="A222">
        <v>222</v>
      </c>
      <c r="B222" t="s">
        <v>14</v>
      </c>
      <c r="C222" t="s">
        <v>12</v>
      </c>
      <c r="D222">
        <v>50.7</v>
      </c>
      <c r="E222">
        <v>15</v>
      </c>
      <c r="F222">
        <v>223</v>
      </c>
      <c r="G222">
        <v>5550</v>
      </c>
      <c r="H222" t="s">
        <v>9</v>
      </c>
    </row>
    <row r="223" spans="1:8" x14ac:dyDescent="0.5">
      <c r="A223">
        <v>223</v>
      </c>
      <c r="B223" t="s">
        <v>14</v>
      </c>
      <c r="C223" t="s">
        <v>12</v>
      </c>
      <c r="D223">
        <v>47.7</v>
      </c>
      <c r="E223">
        <v>15</v>
      </c>
      <c r="F223">
        <v>216</v>
      </c>
      <c r="G223">
        <v>4750</v>
      </c>
      <c r="H223" t="s">
        <v>10</v>
      </c>
    </row>
    <row r="224" spans="1:8" x14ac:dyDescent="0.5">
      <c r="A224">
        <v>224</v>
      </c>
      <c r="B224" t="s">
        <v>14</v>
      </c>
      <c r="C224" t="s">
        <v>12</v>
      </c>
      <c r="D224">
        <v>46.4</v>
      </c>
      <c r="E224">
        <v>15.6</v>
      </c>
      <c r="F224">
        <v>221</v>
      </c>
      <c r="G224">
        <v>5000</v>
      </c>
      <c r="H224" t="s">
        <v>9</v>
      </c>
    </row>
    <row r="225" spans="1:8" x14ac:dyDescent="0.5">
      <c r="A225">
        <v>225</v>
      </c>
      <c r="B225" t="s">
        <v>14</v>
      </c>
      <c r="C225" t="s">
        <v>12</v>
      </c>
      <c r="D225">
        <v>48.2</v>
      </c>
      <c r="E225">
        <v>15.6</v>
      </c>
      <c r="F225">
        <v>221</v>
      </c>
      <c r="G225">
        <v>5100</v>
      </c>
      <c r="H225" t="s">
        <v>9</v>
      </c>
    </row>
    <row r="226" spans="1:8" x14ac:dyDescent="0.5">
      <c r="A226">
        <v>226</v>
      </c>
      <c r="B226" t="s">
        <v>14</v>
      </c>
      <c r="C226" t="s">
        <v>12</v>
      </c>
      <c r="D226">
        <v>46.5</v>
      </c>
      <c r="E226">
        <v>14.8</v>
      </c>
      <c r="F226">
        <v>217</v>
      </c>
      <c r="G226">
        <v>5200</v>
      </c>
      <c r="H226" t="s">
        <v>10</v>
      </c>
    </row>
    <row r="227" spans="1:8" x14ac:dyDescent="0.5">
      <c r="A227">
        <v>227</v>
      </c>
      <c r="B227" t="s">
        <v>14</v>
      </c>
      <c r="C227" t="s">
        <v>12</v>
      </c>
      <c r="D227">
        <v>46.4</v>
      </c>
      <c r="E227">
        <v>15</v>
      </c>
      <c r="F227">
        <v>216</v>
      </c>
      <c r="G227">
        <v>4700</v>
      </c>
      <c r="H227" t="s">
        <v>10</v>
      </c>
    </row>
    <row r="228" spans="1:8" x14ac:dyDescent="0.5">
      <c r="A228">
        <v>228</v>
      </c>
      <c r="B228" t="s">
        <v>14</v>
      </c>
      <c r="C228" t="s">
        <v>12</v>
      </c>
      <c r="D228">
        <v>48.6</v>
      </c>
      <c r="E228">
        <v>16</v>
      </c>
      <c r="F228">
        <v>230</v>
      </c>
      <c r="G228">
        <v>5800</v>
      </c>
      <c r="H228" t="s">
        <v>9</v>
      </c>
    </row>
    <row r="229" spans="1:8" x14ac:dyDescent="0.5">
      <c r="A229">
        <v>229</v>
      </c>
      <c r="B229" t="s">
        <v>14</v>
      </c>
      <c r="C229" t="s">
        <v>12</v>
      </c>
      <c r="D229">
        <v>47.5</v>
      </c>
      <c r="E229">
        <v>14.2</v>
      </c>
      <c r="F229">
        <v>209</v>
      </c>
      <c r="G229">
        <v>4600</v>
      </c>
      <c r="H229" t="s">
        <v>10</v>
      </c>
    </row>
    <row r="230" spans="1:8" x14ac:dyDescent="0.5">
      <c r="A230">
        <v>230</v>
      </c>
      <c r="B230" t="s">
        <v>14</v>
      </c>
      <c r="C230" t="s">
        <v>12</v>
      </c>
      <c r="D230">
        <v>51.1</v>
      </c>
      <c r="E230">
        <v>16.3</v>
      </c>
      <c r="F230">
        <v>220</v>
      </c>
      <c r="G230">
        <v>6000</v>
      </c>
      <c r="H230" t="s">
        <v>9</v>
      </c>
    </row>
    <row r="231" spans="1:8" x14ac:dyDescent="0.5">
      <c r="A231">
        <v>231</v>
      </c>
      <c r="B231" t="s">
        <v>14</v>
      </c>
      <c r="C231" t="s">
        <v>12</v>
      </c>
      <c r="D231">
        <v>45.2</v>
      </c>
      <c r="E231">
        <v>13.8</v>
      </c>
      <c r="F231">
        <v>215</v>
      </c>
      <c r="G231">
        <v>4750</v>
      </c>
      <c r="H231" t="s">
        <v>10</v>
      </c>
    </row>
    <row r="232" spans="1:8" x14ac:dyDescent="0.5">
      <c r="A232">
        <v>232</v>
      </c>
      <c r="B232" t="s">
        <v>14</v>
      </c>
      <c r="C232" t="s">
        <v>12</v>
      </c>
      <c r="D232">
        <v>45.2</v>
      </c>
      <c r="E232">
        <v>16.399999999999999</v>
      </c>
      <c r="F232">
        <v>223</v>
      </c>
      <c r="G232">
        <v>5950</v>
      </c>
      <c r="H232" t="s">
        <v>9</v>
      </c>
    </row>
    <row r="233" spans="1:8" x14ac:dyDescent="0.5">
      <c r="A233">
        <v>233</v>
      </c>
      <c r="B233" t="s">
        <v>14</v>
      </c>
      <c r="C233" t="s">
        <v>12</v>
      </c>
      <c r="D233">
        <v>49.1</v>
      </c>
      <c r="E233">
        <v>14.5</v>
      </c>
      <c r="F233">
        <v>212</v>
      </c>
      <c r="G233">
        <v>4625</v>
      </c>
      <c r="H233" t="s">
        <v>10</v>
      </c>
    </row>
    <row r="234" spans="1:8" x14ac:dyDescent="0.5">
      <c r="A234">
        <v>234</v>
      </c>
      <c r="B234" t="s">
        <v>14</v>
      </c>
      <c r="C234" t="s">
        <v>12</v>
      </c>
      <c r="D234">
        <v>52.5</v>
      </c>
      <c r="E234">
        <v>15.6</v>
      </c>
      <c r="F234">
        <v>221</v>
      </c>
      <c r="G234">
        <v>5450</v>
      </c>
      <c r="H234" t="s">
        <v>9</v>
      </c>
    </row>
    <row r="235" spans="1:8" x14ac:dyDescent="0.5">
      <c r="A235">
        <v>235</v>
      </c>
      <c r="B235" t="s">
        <v>14</v>
      </c>
      <c r="C235" t="s">
        <v>12</v>
      </c>
      <c r="D235">
        <v>47.4</v>
      </c>
      <c r="E235">
        <v>14.6</v>
      </c>
      <c r="F235">
        <v>212</v>
      </c>
      <c r="G235">
        <v>4725</v>
      </c>
      <c r="H235" t="s">
        <v>10</v>
      </c>
    </row>
    <row r="236" spans="1:8" x14ac:dyDescent="0.5">
      <c r="A236">
        <v>236</v>
      </c>
      <c r="B236" t="s">
        <v>14</v>
      </c>
      <c r="C236" t="s">
        <v>12</v>
      </c>
      <c r="D236">
        <v>50</v>
      </c>
      <c r="E236">
        <v>15.9</v>
      </c>
      <c r="F236">
        <v>224</v>
      </c>
      <c r="G236">
        <v>5350</v>
      </c>
      <c r="H236" t="s">
        <v>9</v>
      </c>
    </row>
    <row r="237" spans="1:8" x14ac:dyDescent="0.5">
      <c r="A237">
        <v>237</v>
      </c>
      <c r="B237" t="s">
        <v>14</v>
      </c>
      <c r="C237" t="s">
        <v>12</v>
      </c>
      <c r="D237">
        <v>44.9</v>
      </c>
      <c r="E237">
        <v>13.8</v>
      </c>
      <c r="F237">
        <v>212</v>
      </c>
      <c r="G237">
        <v>4750</v>
      </c>
      <c r="H237" t="s">
        <v>10</v>
      </c>
    </row>
    <row r="238" spans="1:8" x14ac:dyDescent="0.5">
      <c r="A238">
        <v>238</v>
      </c>
      <c r="B238" t="s">
        <v>14</v>
      </c>
      <c r="C238" t="s">
        <v>12</v>
      </c>
      <c r="D238">
        <v>50.8</v>
      </c>
      <c r="E238">
        <v>17.3</v>
      </c>
      <c r="F238">
        <v>228</v>
      </c>
      <c r="G238">
        <v>5600</v>
      </c>
      <c r="H238" t="s">
        <v>9</v>
      </c>
    </row>
    <row r="239" spans="1:8" x14ac:dyDescent="0.5">
      <c r="A239">
        <v>239</v>
      </c>
      <c r="B239" t="s">
        <v>14</v>
      </c>
      <c r="C239" t="s">
        <v>12</v>
      </c>
      <c r="D239">
        <v>43.4</v>
      </c>
      <c r="E239">
        <v>14.4</v>
      </c>
      <c r="F239">
        <v>218</v>
      </c>
      <c r="G239">
        <v>4600</v>
      </c>
      <c r="H239" t="s">
        <v>10</v>
      </c>
    </row>
    <row r="240" spans="1:8" x14ac:dyDescent="0.5">
      <c r="A240">
        <v>240</v>
      </c>
      <c r="B240" t="s">
        <v>14</v>
      </c>
      <c r="C240" t="s">
        <v>12</v>
      </c>
      <c r="D240">
        <v>51.3</v>
      </c>
      <c r="E240">
        <v>14.2</v>
      </c>
      <c r="F240">
        <v>218</v>
      </c>
      <c r="G240">
        <v>5300</v>
      </c>
      <c r="H240" t="s">
        <v>9</v>
      </c>
    </row>
    <row r="241" spans="1:8" x14ac:dyDescent="0.5">
      <c r="A241">
        <v>241</v>
      </c>
      <c r="B241" t="s">
        <v>14</v>
      </c>
      <c r="C241" t="s">
        <v>12</v>
      </c>
      <c r="D241">
        <v>47.5</v>
      </c>
      <c r="E241">
        <v>14</v>
      </c>
      <c r="F241">
        <v>212</v>
      </c>
      <c r="G241">
        <v>4875</v>
      </c>
      <c r="H241" t="s">
        <v>10</v>
      </c>
    </row>
    <row r="242" spans="1:8" x14ac:dyDescent="0.5">
      <c r="A242">
        <v>242</v>
      </c>
      <c r="B242" t="s">
        <v>14</v>
      </c>
      <c r="C242" t="s">
        <v>12</v>
      </c>
      <c r="D242">
        <v>52.1</v>
      </c>
      <c r="E242">
        <v>17</v>
      </c>
      <c r="F242">
        <v>230</v>
      </c>
      <c r="G242">
        <v>5550</v>
      </c>
      <c r="H242" t="s">
        <v>9</v>
      </c>
    </row>
    <row r="243" spans="1:8" x14ac:dyDescent="0.5">
      <c r="A243">
        <v>243</v>
      </c>
      <c r="B243" t="s">
        <v>14</v>
      </c>
      <c r="C243" t="s">
        <v>12</v>
      </c>
      <c r="D243">
        <v>47.5</v>
      </c>
      <c r="E243">
        <v>15</v>
      </c>
      <c r="F243">
        <v>218</v>
      </c>
      <c r="G243">
        <v>4950</v>
      </c>
      <c r="H243" t="s">
        <v>10</v>
      </c>
    </row>
    <row r="244" spans="1:8" x14ac:dyDescent="0.5">
      <c r="A244">
        <v>244</v>
      </c>
      <c r="B244" t="s">
        <v>14</v>
      </c>
      <c r="C244" t="s">
        <v>12</v>
      </c>
      <c r="D244">
        <v>52.2</v>
      </c>
      <c r="E244">
        <v>17.100000000000001</v>
      </c>
      <c r="F244">
        <v>228</v>
      </c>
      <c r="G244">
        <v>5400</v>
      </c>
      <c r="H244" t="s">
        <v>9</v>
      </c>
    </row>
    <row r="245" spans="1:8" x14ac:dyDescent="0.5">
      <c r="A245">
        <v>245</v>
      </c>
      <c r="B245" t="s">
        <v>14</v>
      </c>
      <c r="C245" t="s">
        <v>12</v>
      </c>
      <c r="D245">
        <v>45.5</v>
      </c>
      <c r="E245">
        <v>14.5</v>
      </c>
      <c r="F245">
        <v>212</v>
      </c>
      <c r="G245">
        <v>4750</v>
      </c>
      <c r="H245" t="s">
        <v>10</v>
      </c>
    </row>
    <row r="246" spans="1:8" x14ac:dyDescent="0.5">
      <c r="A246">
        <v>246</v>
      </c>
      <c r="B246" t="s">
        <v>14</v>
      </c>
      <c r="C246" t="s">
        <v>12</v>
      </c>
      <c r="D246">
        <v>49.5</v>
      </c>
      <c r="E246">
        <v>16.100000000000001</v>
      </c>
      <c r="F246">
        <v>224</v>
      </c>
      <c r="G246">
        <v>5650</v>
      </c>
      <c r="H246" t="s">
        <v>9</v>
      </c>
    </row>
    <row r="247" spans="1:8" x14ac:dyDescent="0.5">
      <c r="A247">
        <v>247</v>
      </c>
      <c r="B247" t="s">
        <v>14</v>
      </c>
      <c r="C247" t="s">
        <v>12</v>
      </c>
      <c r="D247">
        <v>44.5</v>
      </c>
      <c r="E247">
        <v>14.7</v>
      </c>
      <c r="F247">
        <v>214</v>
      </c>
      <c r="G247">
        <v>4850</v>
      </c>
      <c r="H247" t="s">
        <v>10</v>
      </c>
    </row>
    <row r="248" spans="1:8" x14ac:dyDescent="0.5">
      <c r="A248">
        <v>248</v>
      </c>
      <c r="B248" t="s">
        <v>14</v>
      </c>
      <c r="C248" t="s">
        <v>12</v>
      </c>
      <c r="D248">
        <v>50.8</v>
      </c>
      <c r="E248">
        <v>15.7</v>
      </c>
      <c r="F248">
        <v>226</v>
      </c>
      <c r="G248">
        <v>5200</v>
      </c>
      <c r="H248" t="s">
        <v>9</v>
      </c>
    </row>
    <row r="249" spans="1:8" x14ac:dyDescent="0.5">
      <c r="A249">
        <v>249</v>
      </c>
      <c r="B249" t="s">
        <v>14</v>
      </c>
      <c r="C249" t="s">
        <v>12</v>
      </c>
      <c r="D249">
        <v>49.4</v>
      </c>
      <c r="E249">
        <v>15.8</v>
      </c>
      <c r="F249">
        <v>216</v>
      </c>
      <c r="G249">
        <v>4925</v>
      </c>
      <c r="H249" t="s">
        <v>9</v>
      </c>
    </row>
    <row r="250" spans="1:8" x14ac:dyDescent="0.5">
      <c r="A250">
        <v>250</v>
      </c>
      <c r="B250" t="s">
        <v>14</v>
      </c>
      <c r="C250" t="s">
        <v>12</v>
      </c>
      <c r="D250">
        <v>46.9</v>
      </c>
      <c r="E250">
        <v>14.6</v>
      </c>
      <c r="F250">
        <v>222</v>
      </c>
      <c r="G250">
        <v>4875</v>
      </c>
      <c r="H250" t="s">
        <v>10</v>
      </c>
    </row>
    <row r="251" spans="1:8" x14ac:dyDescent="0.5">
      <c r="A251">
        <v>251</v>
      </c>
      <c r="B251" t="s">
        <v>14</v>
      </c>
      <c r="C251" t="s">
        <v>12</v>
      </c>
      <c r="D251">
        <v>48.4</v>
      </c>
      <c r="E251">
        <v>14.4</v>
      </c>
      <c r="F251">
        <v>203</v>
      </c>
      <c r="G251">
        <v>4625</v>
      </c>
      <c r="H251" t="s">
        <v>10</v>
      </c>
    </row>
    <row r="252" spans="1:8" x14ac:dyDescent="0.5">
      <c r="A252">
        <v>252</v>
      </c>
      <c r="B252" t="s">
        <v>14</v>
      </c>
      <c r="C252" t="s">
        <v>12</v>
      </c>
      <c r="D252">
        <v>51.1</v>
      </c>
      <c r="E252">
        <v>16.5</v>
      </c>
      <c r="F252">
        <v>225</v>
      </c>
      <c r="G252">
        <v>5250</v>
      </c>
      <c r="H252" t="s">
        <v>9</v>
      </c>
    </row>
    <row r="253" spans="1:8" x14ac:dyDescent="0.5">
      <c r="A253">
        <v>253</v>
      </c>
      <c r="B253" t="s">
        <v>14</v>
      </c>
      <c r="C253" t="s">
        <v>12</v>
      </c>
      <c r="D253">
        <v>48.5</v>
      </c>
      <c r="E253">
        <v>15</v>
      </c>
      <c r="F253">
        <v>219</v>
      </c>
      <c r="G253">
        <v>4850</v>
      </c>
      <c r="H253" t="s">
        <v>10</v>
      </c>
    </row>
    <row r="254" spans="1:8" x14ac:dyDescent="0.5">
      <c r="A254">
        <v>254</v>
      </c>
      <c r="B254" t="s">
        <v>14</v>
      </c>
      <c r="C254" t="s">
        <v>12</v>
      </c>
      <c r="D254">
        <v>55.9</v>
      </c>
      <c r="E254">
        <v>17</v>
      </c>
      <c r="F254">
        <v>228</v>
      </c>
      <c r="G254">
        <v>5600</v>
      </c>
      <c r="H254" t="s">
        <v>9</v>
      </c>
    </row>
    <row r="255" spans="1:8" x14ac:dyDescent="0.5">
      <c r="A255">
        <v>255</v>
      </c>
      <c r="B255" t="s">
        <v>14</v>
      </c>
      <c r="C255" t="s">
        <v>12</v>
      </c>
      <c r="D255">
        <v>47.2</v>
      </c>
      <c r="E255">
        <v>15.5</v>
      </c>
      <c r="F255">
        <v>215</v>
      </c>
      <c r="G255">
        <v>4975</v>
      </c>
      <c r="H255" t="s">
        <v>10</v>
      </c>
    </row>
    <row r="256" spans="1:8" x14ac:dyDescent="0.5">
      <c r="A256">
        <v>256</v>
      </c>
      <c r="B256" t="s">
        <v>14</v>
      </c>
      <c r="C256" t="s">
        <v>12</v>
      </c>
      <c r="D256">
        <v>49.1</v>
      </c>
      <c r="E256">
        <v>15</v>
      </c>
      <c r="F256">
        <v>228</v>
      </c>
      <c r="G256">
        <v>5500</v>
      </c>
      <c r="H256" t="s">
        <v>9</v>
      </c>
    </row>
    <row r="257" spans="1:8" x14ac:dyDescent="0.5">
      <c r="A257">
        <v>257</v>
      </c>
      <c r="B257" t="s">
        <v>14</v>
      </c>
      <c r="C257" t="s">
        <v>12</v>
      </c>
      <c r="D257">
        <v>47.3</v>
      </c>
      <c r="E257">
        <v>13.8</v>
      </c>
      <c r="F257">
        <v>216</v>
      </c>
      <c r="G257">
        <v>4725</v>
      </c>
      <c r="H257" t="s">
        <v>11</v>
      </c>
    </row>
    <row r="258" spans="1:8" x14ac:dyDescent="0.5">
      <c r="A258">
        <v>258</v>
      </c>
      <c r="B258" t="s">
        <v>14</v>
      </c>
      <c r="C258" t="s">
        <v>12</v>
      </c>
      <c r="D258">
        <v>46.8</v>
      </c>
      <c r="E258">
        <v>16.100000000000001</v>
      </c>
      <c r="F258">
        <v>215</v>
      </c>
      <c r="G258">
        <v>5500</v>
      </c>
      <c r="H258" t="s">
        <v>9</v>
      </c>
    </row>
    <row r="259" spans="1:8" x14ac:dyDescent="0.5">
      <c r="A259">
        <v>259</v>
      </c>
      <c r="B259" t="s">
        <v>14</v>
      </c>
      <c r="C259" t="s">
        <v>12</v>
      </c>
      <c r="D259">
        <v>41.7</v>
      </c>
      <c r="E259">
        <v>14.7</v>
      </c>
      <c r="F259">
        <v>210</v>
      </c>
      <c r="G259">
        <v>4700</v>
      </c>
      <c r="H259" t="s">
        <v>10</v>
      </c>
    </row>
    <row r="260" spans="1:8" x14ac:dyDescent="0.5">
      <c r="A260">
        <v>260</v>
      </c>
      <c r="B260" t="s">
        <v>14</v>
      </c>
      <c r="C260" t="s">
        <v>12</v>
      </c>
      <c r="D260">
        <v>53.4</v>
      </c>
      <c r="E260">
        <v>15.8</v>
      </c>
      <c r="F260">
        <v>219</v>
      </c>
      <c r="G260">
        <v>5500</v>
      </c>
      <c r="H260" t="s">
        <v>9</v>
      </c>
    </row>
    <row r="261" spans="1:8" x14ac:dyDescent="0.5">
      <c r="A261">
        <v>261</v>
      </c>
      <c r="B261" t="s">
        <v>14</v>
      </c>
      <c r="C261" t="s">
        <v>12</v>
      </c>
      <c r="D261">
        <v>43.3</v>
      </c>
      <c r="E261">
        <v>14</v>
      </c>
      <c r="F261">
        <v>208</v>
      </c>
      <c r="G261">
        <v>4575</v>
      </c>
      <c r="H261" t="s">
        <v>10</v>
      </c>
    </row>
    <row r="262" spans="1:8" x14ac:dyDescent="0.5">
      <c r="A262">
        <v>262</v>
      </c>
      <c r="B262" t="s">
        <v>14</v>
      </c>
      <c r="C262" t="s">
        <v>12</v>
      </c>
      <c r="D262">
        <v>48.1</v>
      </c>
      <c r="E262">
        <v>15.1</v>
      </c>
      <c r="F262">
        <v>209</v>
      </c>
      <c r="G262">
        <v>5500</v>
      </c>
      <c r="H262" t="s">
        <v>9</v>
      </c>
    </row>
    <row r="263" spans="1:8" x14ac:dyDescent="0.5">
      <c r="A263">
        <v>263</v>
      </c>
      <c r="B263" t="s">
        <v>14</v>
      </c>
      <c r="C263" t="s">
        <v>12</v>
      </c>
      <c r="D263">
        <v>50.5</v>
      </c>
      <c r="E263">
        <v>15.2</v>
      </c>
      <c r="F263">
        <v>216</v>
      </c>
      <c r="G263">
        <v>5000</v>
      </c>
      <c r="H263" t="s">
        <v>10</v>
      </c>
    </row>
    <row r="264" spans="1:8" x14ac:dyDescent="0.5">
      <c r="A264">
        <v>264</v>
      </c>
      <c r="B264" t="s">
        <v>14</v>
      </c>
      <c r="C264" t="s">
        <v>12</v>
      </c>
      <c r="D264">
        <v>49.8</v>
      </c>
      <c r="E264">
        <v>15.9</v>
      </c>
      <c r="F264">
        <v>229</v>
      </c>
      <c r="G264">
        <v>5950</v>
      </c>
      <c r="H264" t="s">
        <v>9</v>
      </c>
    </row>
    <row r="265" spans="1:8" x14ac:dyDescent="0.5">
      <c r="A265">
        <v>265</v>
      </c>
      <c r="B265" t="s">
        <v>14</v>
      </c>
      <c r="C265" t="s">
        <v>12</v>
      </c>
      <c r="D265">
        <v>43.5</v>
      </c>
      <c r="E265">
        <v>15.2</v>
      </c>
      <c r="F265">
        <v>213</v>
      </c>
      <c r="G265">
        <v>4650</v>
      </c>
      <c r="H265" t="s">
        <v>10</v>
      </c>
    </row>
    <row r="266" spans="1:8" x14ac:dyDescent="0.5">
      <c r="A266">
        <v>266</v>
      </c>
      <c r="B266" t="s">
        <v>14</v>
      </c>
      <c r="C266" t="s">
        <v>12</v>
      </c>
      <c r="D266">
        <v>51.5</v>
      </c>
      <c r="E266">
        <v>16.3</v>
      </c>
      <c r="F266">
        <v>230</v>
      </c>
      <c r="G266">
        <v>5500</v>
      </c>
      <c r="H266" t="s">
        <v>9</v>
      </c>
    </row>
    <row r="267" spans="1:8" x14ac:dyDescent="0.5">
      <c r="A267">
        <v>267</v>
      </c>
      <c r="B267" t="s">
        <v>14</v>
      </c>
      <c r="C267" t="s">
        <v>12</v>
      </c>
      <c r="D267">
        <v>46.2</v>
      </c>
      <c r="E267">
        <v>14.1</v>
      </c>
      <c r="F267">
        <v>217</v>
      </c>
      <c r="G267">
        <v>4375</v>
      </c>
      <c r="H267" t="s">
        <v>10</v>
      </c>
    </row>
    <row r="268" spans="1:8" x14ac:dyDescent="0.5">
      <c r="A268">
        <v>268</v>
      </c>
      <c r="B268" t="s">
        <v>14</v>
      </c>
      <c r="C268" t="s">
        <v>12</v>
      </c>
      <c r="D268">
        <v>55.1</v>
      </c>
      <c r="E268">
        <v>16</v>
      </c>
      <c r="F268">
        <v>230</v>
      </c>
      <c r="G268">
        <v>5850</v>
      </c>
      <c r="H268" t="s">
        <v>9</v>
      </c>
    </row>
    <row r="269" spans="1:8" x14ac:dyDescent="0.5">
      <c r="A269">
        <v>269</v>
      </c>
      <c r="B269" t="s">
        <v>14</v>
      </c>
      <c r="C269" t="s">
        <v>12</v>
      </c>
      <c r="D269">
        <v>44.5</v>
      </c>
      <c r="E269">
        <v>15.7</v>
      </c>
      <c r="F269">
        <v>217</v>
      </c>
      <c r="G269">
        <v>4875</v>
      </c>
      <c r="H269" t="s">
        <v>11</v>
      </c>
    </row>
    <row r="270" spans="1:8" x14ac:dyDescent="0.5">
      <c r="A270">
        <v>270</v>
      </c>
      <c r="B270" t="s">
        <v>14</v>
      </c>
      <c r="C270" t="s">
        <v>12</v>
      </c>
      <c r="D270">
        <v>48.8</v>
      </c>
      <c r="E270">
        <v>16.2</v>
      </c>
      <c r="F270">
        <v>222</v>
      </c>
      <c r="G270">
        <v>6000</v>
      </c>
      <c r="H270" t="s">
        <v>9</v>
      </c>
    </row>
    <row r="271" spans="1:8" x14ac:dyDescent="0.5">
      <c r="A271">
        <v>271</v>
      </c>
      <c r="B271" t="s">
        <v>14</v>
      </c>
      <c r="C271" t="s">
        <v>12</v>
      </c>
      <c r="D271">
        <v>47.2</v>
      </c>
      <c r="E271">
        <v>13.7</v>
      </c>
      <c r="F271">
        <v>214</v>
      </c>
      <c r="G271">
        <v>4925</v>
      </c>
      <c r="H271" t="s">
        <v>10</v>
      </c>
    </row>
    <row r="272" spans="1:8" x14ac:dyDescent="0.5">
      <c r="A272">
        <v>273</v>
      </c>
      <c r="B272" t="s">
        <v>14</v>
      </c>
      <c r="C272" t="s">
        <v>12</v>
      </c>
      <c r="D272">
        <v>46.8</v>
      </c>
      <c r="E272">
        <v>14.3</v>
      </c>
      <c r="F272">
        <v>215</v>
      </c>
      <c r="G272">
        <v>4850</v>
      </c>
      <c r="H272" t="s">
        <v>10</v>
      </c>
    </row>
    <row r="273" spans="1:8" x14ac:dyDescent="0.5">
      <c r="A273">
        <v>274</v>
      </c>
      <c r="B273" t="s">
        <v>14</v>
      </c>
      <c r="C273" t="s">
        <v>12</v>
      </c>
      <c r="D273">
        <v>50.4</v>
      </c>
      <c r="E273">
        <v>15.7</v>
      </c>
      <c r="F273">
        <v>222</v>
      </c>
      <c r="G273">
        <v>5750</v>
      </c>
      <c r="H273" t="s">
        <v>9</v>
      </c>
    </row>
    <row r="274" spans="1:8" x14ac:dyDescent="0.5">
      <c r="A274">
        <v>275</v>
      </c>
      <c r="B274" t="s">
        <v>14</v>
      </c>
      <c r="C274" t="s">
        <v>12</v>
      </c>
      <c r="D274">
        <v>45.2</v>
      </c>
      <c r="E274">
        <v>14.8</v>
      </c>
      <c r="F274">
        <v>212</v>
      </c>
      <c r="G274">
        <v>5200</v>
      </c>
      <c r="H274" t="s">
        <v>10</v>
      </c>
    </row>
    <row r="275" spans="1:8" x14ac:dyDescent="0.5">
      <c r="A275">
        <v>276</v>
      </c>
      <c r="B275" t="s">
        <v>14</v>
      </c>
      <c r="C275" t="s">
        <v>12</v>
      </c>
      <c r="D275">
        <v>49.9</v>
      </c>
      <c r="E275">
        <v>16.100000000000001</v>
      </c>
      <c r="F275">
        <v>213</v>
      </c>
      <c r="G275">
        <v>5400</v>
      </c>
      <c r="H275" t="s">
        <v>9</v>
      </c>
    </row>
    <row r="276" spans="1:8" x14ac:dyDescent="0.5">
      <c r="A276">
        <v>277</v>
      </c>
      <c r="B276" t="s">
        <v>15</v>
      </c>
      <c r="C276" t="s">
        <v>13</v>
      </c>
      <c r="D276">
        <v>46.5</v>
      </c>
      <c r="E276">
        <v>17.899999999999999</v>
      </c>
      <c r="F276">
        <v>192</v>
      </c>
      <c r="G276">
        <v>3500</v>
      </c>
      <c r="H276" t="s">
        <v>10</v>
      </c>
    </row>
    <row r="277" spans="1:8" x14ac:dyDescent="0.5">
      <c r="A277">
        <v>278</v>
      </c>
      <c r="B277" t="s">
        <v>15</v>
      </c>
      <c r="C277" t="s">
        <v>13</v>
      </c>
      <c r="D277">
        <v>50</v>
      </c>
      <c r="E277">
        <v>19.5</v>
      </c>
      <c r="F277">
        <v>196</v>
      </c>
      <c r="G277">
        <v>3900</v>
      </c>
      <c r="H277" t="s">
        <v>9</v>
      </c>
    </row>
    <row r="278" spans="1:8" x14ac:dyDescent="0.5">
      <c r="A278">
        <v>279</v>
      </c>
      <c r="B278" t="s">
        <v>15</v>
      </c>
      <c r="C278" t="s">
        <v>13</v>
      </c>
      <c r="D278">
        <v>51.3</v>
      </c>
      <c r="E278">
        <v>19.2</v>
      </c>
      <c r="F278">
        <v>193</v>
      </c>
      <c r="G278">
        <v>3650</v>
      </c>
      <c r="H278" t="s">
        <v>9</v>
      </c>
    </row>
    <row r="279" spans="1:8" x14ac:dyDescent="0.5">
      <c r="A279">
        <v>280</v>
      </c>
      <c r="B279" t="s">
        <v>15</v>
      </c>
      <c r="C279" t="s">
        <v>13</v>
      </c>
      <c r="D279">
        <v>45.4</v>
      </c>
      <c r="E279">
        <v>18.7</v>
      </c>
      <c r="F279">
        <v>188</v>
      </c>
      <c r="G279">
        <v>3525</v>
      </c>
      <c r="H279" t="s">
        <v>10</v>
      </c>
    </row>
    <row r="280" spans="1:8" x14ac:dyDescent="0.5">
      <c r="A280">
        <v>281</v>
      </c>
      <c r="B280" t="s">
        <v>15</v>
      </c>
      <c r="C280" t="s">
        <v>13</v>
      </c>
      <c r="D280">
        <v>52.7</v>
      </c>
      <c r="E280">
        <v>19.8</v>
      </c>
      <c r="F280">
        <v>197</v>
      </c>
      <c r="G280">
        <v>3725</v>
      </c>
      <c r="H280" t="s">
        <v>9</v>
      </c>
    </row>
    <row r="281" spans="1:8" x14ac:dyDescent="0.5">
      <c r="A281">
        <v>282</v>
      </c>
      <c r="B281" t="s">
        <v>15</v>
      </c>
      <c r="C281" t="s">
        <v>13</v>
      </c>
      <c r="D281">
        <v>45.2</v>
      </c>
      <c r="E281">
        <v>17.8</v>
      </c>
      <c r="F281">
        <v>198</v>
      </c>
      <c r="G281">
        <v>3950</v>
      </c>
      <c r="H281" t="s">
        <v>10</v>
      </c>
    </row>
    <row r="282" spans="1:8" x14ac:dyDescent="0.5">
      <c r="A282">
        <v>283</v>
      </c>
      <c r="B282" t="s">
        <v>15</v>
      </c>
      <c r="C282" t="s">
        <v>13</v>
      </c>
      <c r="D282">
        <v>46.1</v>
      </c>
      <c r="E282">
        <v>18.2</v>
      </c>
      <c r="F282">
        <v>178</v>
      </c>
      <c r="G282">
        <v>3250</v>
      </c>
      <c r="H282" t="s">
        <v>10</v>
      </c>
    </row>
    <row r="283" spans="1:8" x14ac:dyDescent="0.5">
      <c r="A283">
        <v>284</v>
      </c>
      <c r="B283" t="s">
        <v>15</v>
      </c>
      <c r="C283" t="s">
        <v>13</v>
      </c>
      <c r="D283">
        <v>51.3</v>
      </c>
      <c r="E283">
        <v>18.2</v>
      </c>
      <c r="F283">
        <v>197</v>
      </c>
      <c r="G283">
        <v>3750</v>
      </c>
      <c r="H283" t="s">
        <v>9</v>
      </c>
    </row>
    <row r="284" spans="1:8" x14ac:dyDescent="0.5">
      <c r="A284">
        <v>285</v>
      </c>
      <c r="B284" t="s">
        <v>15</v>
      </c>
      <c r="C284" t="s">
        <v>13</v>
      </c>
      <c r="D284">
        <v>46</v>
      </c>
      <c r="E284">
        <v>18.899999999999999</v>
      </c>
      <c r="F284">
        <v>195</v>
      </c>
      <c r="G284">
        <v>4150</v>
      </c>
      <c r="H284" t="s">
        <v>10</v>
      </c>
    </row>
    <row r="285" spans="1:8" x14ac:dyDescent="0.5">
      <c r="A285">
        <v>286</v>
      </c>
      <c r="B285" t="s">
        <v>15</v>
      </c>
      <c r="C285" t="s">
        <v>13</v>
      </c>
      <c r="D285">
        <v>51.3</v>
      </c>
      <c r="E285">
        <v>19.899999999999999</v>
      </c>
      <c r="F285">
        <v>198</v>
      </c>
      <c r="G285">
        <v>3700</v>
      </c>
      <c r="H285" t="s">
        <v>9</v>
      </c>
    </row>
    <row r="286" spans="1:8" x14ac:dyDescent="0.5">
      <c r="A286">
        <v>287</v>
      </c>
      <c r="B286" t="s">
        <v>15</v>
      </c>
      <c r="C286" t="s">
        <v>13</v>
      </c>
      <c r="D286">
        <v>46.6</v>
      </c>
      <c r="E286">
        <v>17.8</v>
      </c>
      <c r="F286">
        <v>193</v>
      </c>
      <c r="G286">
        <v>3800</v>
      </c>
      <c r="H286" t="s">
        <v>10</v>
      </c>
    </row>
    <row r="287" spans="1:8" x14ac:dyDescent="0.5">
      <c r="A287">
        <v>288</v>
      </c>
      <c r="B287" t="s">
        <v>15</v>
      </c>
      <c r="C287" t="s">
        <v>13</v>
      </c>
      <c r="D287">
        <v>51.7</v>
      </c>
      <c r="E287">
        <v>20.3</v>
      </c>
      <c r="F287">
        <v>194</v>
      </c>
      <c r="G287">
        <v>3775</v>
      </c>
      <c r="H287" t="s">
        <v>9</v>
      </c>
    </row>
    <row r="288" spans="1:8" x14ac:dyDescent="0.5">
      <c r="A288">
        <v>289</v>
      </c>
      <c r="B288" t="s">
        <v>15</v>
      </c>
      <c r="C288" t="s">
        <v>13</v>
      </c>
      <c r="D288">
        <v>47</v>
      </c>
      <c r="E288">
        <v>17.3</v>
      </c>
      <c r="F288">
        <v>185</v>
      </c>
      <c r="G288">
        <v>3700</v>
      </c>
      <c r="H288" t="s">
        <v>10</v>
      </c>
    </row>
    <row r="289" spans="1:8" x14ac:dyDescent="0.5">
      <c r="A289">
        <v>290</v>
      </c>
      <c r="B289" t="s">
        <v>15</v>
      </c>
      <c r="C289" t="s">
        <v>13</v>
      </c>
      <c r="D289">
        <v>52</v>
      </c>
      <c r="E289">
        <v>18.100000000000001</v>
      </c>
      <c r="F289">
        <v>201</v>
      </c>
      <c r="G289">
        <v>4050</v>
      </c>
      <c r="H289" t="s">
        <v>9</v>
      </c>
    </row>
    <row r="290" spans="1:8" x14ac:dyDescent="0.5">
      <c r="A290">
        <v>291</v>
      </c>
      <c r="B290" t="s">
        <v>15</v>
      </c>
      <c r="C290" t="s">
        <v>13</v>
      </c>
      <c r="D290">
        <v>45.9</v>
      </c>
      <c r="E290">
        <v>17.100000000000001</v>
      </c>
      <c r="F290">
        <v>190</v>
      </c>
      <c r="G290">
        <v>3575</v>
      </c>
      <c r="H290" t="s">
        <v>10</v>
      </c>
    </row>
    <row r="291" spans="1:8" x14ac:dyDescent="0.5">
      <c r="A291">
        <v>292</v>
      </c>
      <c r="B291" t="s">
        <v>15</v>
      </c>
      <c r="C291" t="s">
        <v>13</v>
      </c>
      <c r="D291">
        <v>50.5</v>
      </c>
      <c r="E291">
        <v>19.600000000000001</v>
      </c>
      <c r="F291">
        <v>201</v>
      </c>
      <c r="G291">
        <v>4050</v>
      </c>
      <c r="H291" t="s">
        <v>9</v>
      </c>
    </row>
    <row r="292" spans="1:8" x14ac:dyDescent="0.5">
      <c r="A292">
        <v>293</v>
      </c>
      <c r="B292" t="s">
        <v>15</v>
      </c>
      <c r="C292" t="s">
        <v>13</v>
      </c>
      <c r="D292">
        <v>50.3</v>
      </c>
      <c r="E292">
        <v>20</v>
      </c>
      <c r="F292">
        <v>197</v>
      </c>
      <c r="G292">
        <v>3300</v>
      </c>
      <c r="H292" t="s">
        <v>9</v>
      </c>
    </row>
    <row r="293" spans="1:8" x14ac:dyDescent="0.5">
      <c r="A293">
        <v>294</v>
      </c>
      <c r="B293" t="s">
        <v>15</v>
      </c>
      <c r="C293" t="s">
        <v>13</v>
      </c>
      <c r="D293">
        <v>58</v>
      </c>
      <c r="E293">
        <v>17.8</v>
      </c>
      <c r="F293">
        <v>181</v>
      </c>
      <c r="G293">
        <v>3700</v>
      </c>
      <c r="H293" t="s">
        <v>10</v>
      </c>
    </row>
    <row r="294" spans="1:8" x14ac:dyDescent="0.5">
      <c r="A294">
        <v>295</v>
      </c>
      <c r="B294" t="s">
        <v>15</v>
      </c>
      <c r="C294" t="s">
        <v>13</v>
      </c>
      <c r="D294">
        <v>46.4</v>
      </c>
      <c r="E294">
        <v>18.600000000000001</v>
      </c>
      <c r="F294">
        <v>190</v>
      </c>
      <c r="G294">
        <v>3450</v>
      </c>
      <c r="H294" t="s">
        <v>10</v>
      </c>
    </row>
    <row r="295" spans="1:8" x14ac:dyDescent="0.5">
      <c r="A295">
        <v>296</v>
      </c>
      <c r="B295" t="s">
        <v>15</v>
      </c>
      <c r="C295" t="s">
        <v>13</v>
      </c>
      <c r="D295">
        <v>49.2</v>
      </c>
      <c r="E295">
        <v>18.2</v>
      </c>
      <c r="F295">
        <v>195</v>
      </c>
      <c r="G295">
        <v>4400</v>
      </c>
      <c r="H295" t="s">
        <v>9</v>
      </c>
    </row>
    <row r="296" spans="1:8" x14ac:dyDescent="0.5">
      <c r="A296">
        <v>297</v>
      </c>
      <c r="B296" t="s">
        <v>15</v>
      </c>
      <c r="C296" t="s">
        <v>13</v>
      </c>
      <c r="D296">
        <v>42.4</v>
      </c>
      <c r="E296">
        <v>17.3</v>
      </c>
      <c r="F296">
        <v>181</v>
      </c>
      <c r="G296">
        <v>3600</v>
      </c>
      <c r="H296" t="s">
        <v>10</v>
      </c>
    </row>
    <row r="297" spans="1:8" x14ac:dyDescent="0.5">
      <c r="A297">
        <v>298</v>
      </c>
      <c r="B297" t="s">
        <v>15</v>
      </c>
      <c r="C297" t="s">
        <v>13</v>
      </c>
      <c r="D297">
        <v>48.5</v>
      </c>
      <c r="E297">
        <v>17.5</v>
      </c>
      <c r="F297">
        <v>191</v>
      </c>
      <c r="G297">
        <v>3400</v>
      </c>
      <c r="H297" t="s">
        <v>9</v>
      </c>
    </row>
    <row r="298" spans="1:8" x14ac:dyDescent="0.5">
      <c r="A298">
        <v>299</v>
      </c>
      <c r="B298" t="s">
        <v>15</v>
      </c>
      <c r="C298" t="s">
        <v>13</v>
      </c>
      <c r="D298">
        <v>43.2</v>
      </c>
      <c r="E298">
        <v>16.600000000000001</v>
      </c>
      <c r="F298">
        <v>187</v>
      </c>
      <c r="G298">
        <v>2900</v>
      </c>
      <c r="H298" t="s">
        <v>10</v>
      </c>
    </row>
    <row r="299" spans="1:8" x14ac:dyDescent="0.5">
      <c r="A299">
        <v>300</v>
      </c>
      <c r="B299" t="s">
        <v>15</v>
      </c>
      <c r="C299" t="s">
        <v>13</v>
      </c>
      <c r="D299">
        <v>50.6</v>
      </c>
      <c r="E299">
        <v>19.399999999999999</v>
      </c>
      <c r="F299">
        <v>193</v>
      </c>
      <c r="G299">
        <v>3800</v>
      </c>
      <c r="H299" t="s">
        <v>9</v>
      </c>
    </row>
    <row r="300" spans="1:8" x14ac:dyDescent="0.5">
      <c r="A300">
        <v>301</v>
      </c>
      <c r="B300" t="s">
        <v>15</v>
      </c>
      <c r="C300" t="s">
        <v>13</v>
      </c>
      <c r="D300">
        <v>46.7</v>
      </c>
      <c r="E300">
        <v>17.899999999999999</v>
      </c>
      <c r="F300">
        <v>195</v>
      </c>
      <c r="G300">
        <v>3300</v>
      </c>
      <c r="H300" t="s">
        <v>10</v>
      </c>
    </row>
    <row r="301" spans="1:8" x14ac:dyDescent="0.5">
      <c r="A301">
        <v>302</v>
      </c>
      <c r="B301" t="s">
        <v>15</v>
      </c>
      <c r="C301" t="s">
        <v>13</v>
      </c>
      <c r="D301">
        <v>52</v>
      </c>
      <c r="E301">
        <v>19</v>
      </c>
      <c r="F301">
        <v>197</v>
      </c>
      <c r="G301">
        <v>4150</v>
      </c>
      <c r="H301" t="s">
        <v>9</v>
      </c>
    </row>
    <row r="302" spans="1:8" x14ac:dyDescent="0.5">
      <c r="A302">
        <v>303</v>
      </c>
      <c r="B302" t="s">
        <v>15</v>
      </c>
      <c r="C302" t="s">
        <v>13</v>
      </c>
      <c r="D302">
        <v>50.5</v>
      </c>
      <c r="E302">
        <v>18.399999999999999</v>
      </c>
      <c r="F302">
        <v>200</v>
      </c>
      <c r="G302">
        <v>3400</v>
      </c>
      <c r="H302" t="s">
        <v>10</v>
      </c>
    </row>
    <row r="303" spans="1:8" x14ac:dyDescent="0.5">
      <c r="A303">
        <v>304</v>
      </c>
      <c r="B303" t="s">
        <v>15</v>
      </c>
      <c r="C303" t="s">
        <v>13</v>
      </c>
      <c r="D303">
        <v>49.5</v>
      </c>
      <c r="E303">
        <v>19</v>
      </c>
      <c r="F303">
        <v>200</v>
      </c>
      <c r="G303">
        <v>3800</v>
      </c>
      <c r="H303" t="s">
        <v>9</v>
      </c>
    </row>
    <row r="304" spans="1:8" x14ac:dyDescent="0.5">
      <c r="A304">
        <v>305</v>
      </c>
      <c r="B304" t="s">
        <v>15</v>
      </c>
      <c r="C304" t="s">
        <v>13</v>
      </c>
      <c r="D304">
        <v>46.4</v>
      </c>
      <c r="E304">
        <v>17.8</v>
      </c>
      <c r="F304">
        <v>191</v>
      </c>
      <c r="G304">
        <v>3700</v>
      </c>
      <c r="H304" t="s">
        <v>10</v>
      </c>
    </row>
    <row r="305" spans="1:8" x14ac:dyDescent="0.5">
      <c r="A305">
        <v>306</v>
      </c>
      <c r="B305" t="s">
        <v>15</v>
      </c>
      <c r="C305" t="s">
        <v>13</v>
      </c>
      <c r="D305">
        <v>52.8</v>
      </c>
      <c r="E305">
        <v>20</v>
      </c>
      <c r="F305">
        <v>205</v>
      </c>
      <c r="G305">
        <v>4550</v>
      </c>
      <c r="H305" t="s">
        <v>9</v>
      </c>
    </row>
    <row r="306" spans="1:8" x14ac:dyDescent="0.5">
      <c r="A306">
        <v>307</v>
      </c>
      <c r="B306" t="s">
        <v>15</v>
      </c>
      <c r="C306" t="s">
        <v>13</v>
      </c>
      <c r="D306">
        <v>40.9</v>
      </c>
      <c r="E306">
        <v>16.600000000000001</v>
      </c>
      <c r="F306">
        <v>187</v>
      </c>
      <c r="G306">
        <v>3200</v>
      </c>
      <c r="H306" t="s">
        <v>10</v>
      </c>
    </row>
    <row r="307" spans="1:8" x14ac:dyDescent="0.5">
      <c r="A307">
        <v>308</v>
      </c>
      <c r="B307" t="s">
        <v>15</v>
      </c>
      <c r="C307" t="s">
        <v>13</v>
      </c>
      <c r="D307">
        <v>54.2</v>
      </c>
      <c r="E307">
        <v>20.8</v>
      </c>
      <c r="F307">
        <v>201</v>
      </c>
      <c r="G307">
        <v>4300</v>
      </c>
      <c r="H307" t="s">
        <v>9</v>
      </c>
    </row>
    <row r="308" spans="1:8" x14ac:dyDescent="0.5">
      <c r="A308">
        <v>309</v>
      </c>
      <c r="B308" t="s">
        <v>15</v>
      </c>
      <c r="C308" t="s">
        <v>13</v>
      </c>
      <c r="D308">
        <v>42.5</v>
      </c>
      <c r="E308">
        <v>16.7</v>
      </c>
      <c r="F308">
        <v>187</v>
      </c>
      <c r="G308">
        <v>3350</v>
      </c>
      <c r="H308" t="s">
        <v>10</v>
      </c>
    </row>
    <row r="309" spans="1:8" x14ac:dyDescent="0.5">
      <c r="A309">
        <v>310</v>
      </c>
      <c r="B309" t="s">
        <v>15</v>
      </c>
      <c r="C309" t="s">
        <v>13</v>
      </c>
      <c r="D309">
        <v>51</v>
      </c>
      <c r="E309">
        <v>18.8</v>
      </c>
      <c r="F309">
        <v>203</v>
      </c>
      <c r="G309">
        <v>4100</v>
      </c>
      <c r="H309" t="s">
        <v>9</v>
      </c>
    </row>
    <row r="310" spans="1:8" x14ac:dyDescent="0.5">
      <c r="A310">
        <v>311</v>
      </c>
      <c r="B310" t="s">
        <v>15</v>
      </c>
      <c r="C310" t="s">
        <v>13</v>
      </c>
      <c r="D310">
        <v>49.7</v>
      </c>
      <c r="E310">
        <v>18.600000000000001</v>
      </c>
      <c r="F310">
        <v>195</v>
      </c>
      <c r="G310">
        <v>3600</v>
      </c>
      <c r="H310" t="s">
        <v>9</v>
      </c>
    </row>
    <row r="311" spans="1:8" x14ac:dyDescent="0.5">
      <c r="A311">
        <v>312</v>
      </c>
      <c r="B311" t="s">
        <v>15</v>
      </c>
      <c r="C311" t="s">
        <v>13</v>
      </c>
      <c r="D311">
        <v>47.5</v>
      </c>
      <c r="E311">
        <v>16.8</v>
      </c>
      <c r="F311">
        <v>199</v>
      </c>
      <c r="G311">
        <v>3900</v>
      </c>
      <c r="H311" t="s">
        <v>10</v>
      </c>
    </row>
    <row r="312" spans="1:8" x14ac:dyDescent="0.5">
      <c r="A312">
        <v>313</v>
      </c>
      <c r="B312" t="s">
        <v>15</v>
      </c>
      <c r="C312" t="s">
        <v>13</v>
      </c>
      <c r="D312">
        <v>47.6</v>
      </c>
      <c r="E312">
        <v>18.3</v>
      </c>
      <c r="F312">
        <v>195</v>
      </c>
      <c r="G312">
        <v>3850</v>
      </c>
      <c r="H312" t="s">
        <v>10</v>
      </c>
    </row>
    <row r="313" spans="1:8" x14ac:dyDescent="0.5">
      <c r="A313">
        <v>314</v>
      </c>
      <c r="B313" t="s">
        <v>15</v>
      </c>
      <c r="C313" t="s">
        <v>13</v>
      </c>
      <c r="D313">
        <v>52</v>
      </c>
      <c r="E313">
        <v>20.7</v>
      </c>
      <c r="F313">
        <v>210</v>
      </c>
      <c r="G313">
        <v>4800</v>
      </c>
      <c r="H313" t="s">
        <v>9</v>
      </c>
    </row>
    <row r="314" spans="1:8" x14ac:dyDescent="0.5">
      <c r="A314">
        <v>315</v>
      </c>
      <c r="B314" t="s">
        <v>15</v>
      </c>
      <c r="C314" t="s">
        <v>13</v>
      </c>
      <c r="D314">
        <v>46.9</v>
      </c>
      <c r="E314">
        <v>16.600000000000001</v>
      </c>
      <c r="F314">
        <v>192</v>
      </c>
      <c r="G314">
        <v>2700</v>
      </c>
      <c r="H314" t="s">
        <v>10</v>
      </c>
    </row>
    <row r="315" spans="1:8" x14ac:dyDescent="0.5">
      <c r="A315">
        <v>316</v>
      </c>
      <c r="B315" t="s">
        <v>15</v>
      </c>
      <c r="C315" t="s">
        <v>13</v>
      </c>
      <c r="D315">
        <v>53.5</v>
      </c>
      <c r="E315">
        <v>19.899999999999999</v>
      </c>
      <c r="F315">
        <v>205</v>
      </c>
      <c r="G315">
        <v>4500</v>
      </c>
      <c r="H315" t="s">
        <v>9</v>
      </c>
    </row>
    <row r="316" spans="1:8" x14ac:dyDescent="0.5">
      <c r="A316">
        <v>317</v>
      </c>
      <c r="B316" t="s">
        <v>15</v>
      </c>
      <c r="C316" t="s">
        <v>13</v>
      </c>
      <c r="D316">
        <v>49</v>
      </c>
      <c r="E316">
        <v>19.5</v>
      </c>
      <c r="F316">
        <v>210</v>
      </c>
      <c r="G316">
        <v>3950</v>
      </c>
      <c r="H316" t="s">
        <v>9</v>
      </c>
    </row>
    <row r="317" spans="1:8" x14ac:dyDescent="0.5">
      <c r="A317">
        <v>318</v>
      </c>
      <c r="B317" t="s">
        <v>15</v>
      </c>
      <c r="C317" t="s">
        <v>13</v>
      </c>
      <c r="D317">
        <v>46.2</v>
      </c>
      <c r="E317">
        <v>17.5</v>
      </c>
      <c r="F317">
        <v>187</v>
      </c>
      <c r="G317">
        <v>3650</v>
      </c>
      <c r="H317" t="s">
        <v>10</v>
      </c>
    </row>
    <row r="318" spans="1:8" x14ac:dyDescent="0.5">
      <c r="A318">
        <v>319</v>
      </c>
      <c r="B318" t="s">
        <v>15</v>
      </c>
      <c r="C318" t="s">
        <v>13</v>
      </c>
      <c r="D318">
        <v>50.9</v>
      </c>
      <c r="E318">
        <v>19.100000000000001</v>
      </c>
      <c r="F318">
        <v>196</v>
      </c>
      <c r="G318">
        <v>3550</v>
      </c>
      <c r="H318" t="s">
        <v>9</v>
      </c>
    </row>
    <row r="319" spans="1:8" x14ac:dyDescent="0.5">
      <c r="A319">
        <v>320</v>
      </c>
      <c r="B319" t="s">
        <v>15</v>
      </c>
      <c r="C319" t="s">
        <v>13</v>
      </c>
      <c r="D319">
        <v>45.5</v>
      </c>
      <c r="E319">
        <v>17</v>
      </c>
      <c r="F319">
        <v>196</v>
      </c>
      <c r="G319">
        <v>3500</v>
      </c>
      <c r="H319" t="s">
        <v>10</v>
      </c>
    </row>
    <row r="320" spans="1:8" x14ac:dyDescent="0.5">
      <c r="A320">
        <v>321</v>
      </c>
      <c r="B320" t="s">
        <v>15</v>
      </c>
      <c r="C320" t="s">
        <v>13</v>
      </c>
      <c r="D320">
        <v>50.9</v>
      </c>
      <c r="E320">
        <v>17.899999999999999</v>
      </c>
      <c r="F320">
        <v>196</v>
      </c>
      <c r="G320">
        <v>3675</v>
      </c>
      <c r="H320" t="s">
        <v>10</v>
      </c>
    </row>
    <row r="321" spans="1:8" x14ac:dyDescent="0.5">
      <c r="A321">
        <v>322</v>
      </c>
      <c r="B321" t="s">
        <v>15</v>
      </c>
      <c r="C321" t="s">
        <v>13</v>
      </c>
      <c r="D321">
        <v>50.8</v>
      </c>
      <c r="E321">
        <v>18.5</v>
      </c>
      <c r="F321">
        <v>201</v>
      </c>
      <c r="G321">
        <v>4450</v>
      </c>
      <c r="H321" t="s">
        <v>9</v>
      </c>
    </row>
    <row r="322" spans="1:8" x14ac:dyDescent="0.5">
      <c r="A322">
        <v>323</v>
      </c>
      <c r="B322" t="s">
        <v>15</v>
      </c>
      <c r="C322" t="s">
        <v>13</v>
      </c>
      <c r="D322">
        <v>50.1</v>
      </c>
      <c r="E322">
        <v>17.899999999999999</v>
      </c>
      <c r="F322">
        <v>190</v>
      </c>
      <c r="G322">
        <v>3400</v>
      </c>
      <c r="H322" t="s">
        <v>10</v>
      </c>
    </row>
    <row r="323" spans="1:8" x14ac:dyDescent="0.5">
      <c r="A323">
        <v>324</v>
      </c>
      <c r="B323" t="s">
        <v>15</v>
      </c>
      <c r="C323" t="s">
        <v>13</v>
      </c>
      <c r="D323">
        <v>49</v>
      </c>
      <c r="E323">
        <v>19.600000000000001</v>
      </c>
      <c r="F323">
        <v>212</v>
      </c>
      <c r="G323">
        <v>4300</v>
      </c>
      <c r="H323" t="s">
        <v>9</v>
      </c>
    </row>
    <row r="324" spans="1:8" x14ac:dyDescent="0.5">
      <c r="A324">
        <v>325</v>
      </c>
      <c r="B324" t="s">
        <v>15</v>
      </c>
      <c r="C324" t="s">
        <v>13</v>
      </c>
      <c r="D324">
        <v>51.5</v>
      </c>
      <c r="E324">
        <v>18.7</v>
      </c>
      <c r="F324">
        <v>187</v>
      </c>
      <c r="G324">
        <v>3250</v>
      </c>
      <c r="H324" t="s">
        <v>9</v>
      </c>
    </row>
    <row r="325" spans="1:8" x14ac:dyDescent="0.5">
      <c r="A325">
        <v>326</v>
      </c>
      <c r="B325" t="s">
        <v>15</v>
      </c>
      <c r="C325" t="s">
        <v>13</v>
      </c>
      <c r="D325">
        <v>49.8</v>
      </c>
      <c r="E325">
        <v>17.3</v>
      </c>
      <c r="F325">
        <v>198</v>
      </c>
      <c r="G325">
        <v>3675</v>
      </c>
      <c r="H325" t="s">
        <v>10</v>
      </c>
    </row>
    <row r="326" spans="1:8" x14ac:dyDescent="0.5">
      <c r="A326">
        <v>327</v>
      </c>
      <c r="B326" t="s">
        <v>15</v>
      </c>
      <c r="C326" t="s">
        <v>13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</row>
    <row r="327" spans="1:8" x14ac:dyDescent="0.5">
      <c r="A327">
        <v>328</v>
      </c>
      <c r="B327" t="s">
        <v>15</v>
      </c>
      <c r="C327" t="s">
        <v>13</v>
      </c>
      <c r="D327">
        <v>51.4</v>
      </c>
      <c r="E327">
        <v>19</v>
      </c>
      <c r="F327">
        <v>201</v>
      </c>
      <c r="G327">
        <v>3950</v>
      </c>
      <c r="H327" t="s">
        <v>9</v>
      </c>
    </row>
    <row r="328" spans="1:8" x14ac:dyDescent="0.5">
      <c r="A328">
        <v>329</v>
      </c>
      <c r="B328" t="s">
        <v>15</v>
      </c>
      <c r="C328" t="s">
        <v>13</v>
      </c>
      <c r="D328">
        <v>45.7</v>
      </c>
      <c r="E328">
        <v>17.3</v>
      </c>
      <c r="F328">
        <v>193</v>
      </c>
      <c r="G328">
        <v>3600</v>
      </c>
      <c r="H328" t="s">
        <v>10</v>
      </c>
    </row>
    <row r="329" spans="1:8" x14ac:dyDescent="0.5">
      <c r="A329">
        <v>330</v>
      </c>
      <c r="B329" t="s">
        <v>15</v>
      </c>
      <c r="C329" t="s">
        <v>13</v>
      </c>
      <c r="D329">
        <v>50.7</v>
      </c>
      <c r="E329">
        <v>19.7</v>
      </c>
      <c r="F329">
        <v>203</v>
      </c>
      <c r="G329">
        <v>4050</v>
      </c>
      <c r="H329" t="s">
        <v>9</v>
      </c>
    </row>
    <row r="330" spans="1:8" x14ac:dyDescent="0.5">
      <c r="A330">
        <v>331</v>
      </c>
      <c r="B330" t="s">
        <v>15</v>
      </c>
      <c r="C330" t="s">
        <v>13</v>
      </c>
      <c r="D330">
        <v>42.5</v>
      </c>
      <c r="E330">
        <v>17.3</v>
      </c>
      <c r="F330">
        <v>187</v>
      </c>
      <c r="G330">
        <v>3350</v>
      </c>
      <c r="H330" t="s">
        <v>10</v>
      </c>
    </row>
    <row r="331" spans="1:8" x14ac:dyDescent="0.5">
      <c r="A331">
        <v>332</v>
      </c>
      <c r="B331" t="s">
        <v>15</v>
      </c>
      <c r="C331" t="s">
        <v>13</v>
      </c>
      <c r="D331">
        <v>52.2</v>
      </c>
      <c r="E331">
        <v>18.8</v>
      </c>
      <c r="F331">
        <v>197</v>
      </c>
      <c r="G331">
        <v>3450</v>
      </c>
      <c r="H331" t="s">
        <v>9</v>
      </c>
    </row>
    <row r="332" spans="1:8" x14ac:dyDescent="0.5">
      <c r="A332">
        <v>333</v>
      </c>
      <c r="B332" t="s">
        <v>15</v>
      </c>
      <c r="C332" t="s">
        <v>13</v>
      </c>
      <c r="D332">
        <v>45.2</v>
      </c>
      <c r="E332">
        <v>16.600000000000001</v>
      </c>
      <c r="F332">
        <v>191</v>
      </c>
      <c r="G332">
        <v>3250</v>
      </c>
      <c r="H332" t="s">
        <v>10</v>
      </c>
    </row>
    <row r="333" spans="1:8" x14ac:dyDescent="0.5">
      <c r="A333">
        <v>334</v>
      </c>
      <c r="B333" t="s">
        <v>15</v>
      </c>
      <c r="C333" t="s">
        <v>13</v>
      </c>
      <c r="D333">
        <v>49.3</v>
      </c>
      <c r="E333">
        <v>19.899999999999999</v>
      </c>
      <c r="F333">
        <v>203</v>
      </c>
      <c r="G333">
        <v>4050</v>
      </c>
      <c r="H333" t="s">
        <v>9</v>
      </c>
    </row>
    <row r="334" spans="1:8" x14ac:dyDescent="0.5">
      <c r="A334">
        <v>335</v>
      </c>
      <c r="B334" t="s">
        <v>15</v>
      </c>
      <c r="C334" t="s">
        <v>13</v>
      </c>
      <c r="D334">
        <v>50.2</v>
      </c>
      <c r="E334">
        <v>18.8</v>
      </c>
      <c r="F334">
        <v>202</v>
      </c>
      <c r="G334">
        <v>3800</v>
      </c>
      <c r="H334" t="s">
        <v>9</v>
      </c>
    </row>
    <row r="335" spans="1:8" x14ac:dyDescent="0.5">
      <c r="A335">
        <v>336</v>
      </c>
      <c r="B335" t="s">
        <v>15</v>
      </c>
      <c r="C335" t="s">
        <v>13</v>
      </c>
      <c r="D335">
        <v>45.6</v>
      </c>
      <c r="E335">
        <v>19.399999999999999</v>
      </c>
      <c r="F335">
        <v>194</v>
      </c>
      <c r="G335">
        <v>3525</v>
      </c>
      <c r="H335" t="s">
        <v>10</v>
      </c>
    </row>
    <row r="336" spans="1:8" x14ac:dyDescent="0.5">
      <c r="A336">
        <v>337</v>
      </c>
      <c r="B336" t="s">
        <v>15</v>
      </c>
      <c r="C336" t="s">
        <v>13</v>
      </c>
      <c r="D336">
        <v>51.9</v>
      </c>
      <c r="E336">
        <v>19.5</v>
      </c>
      <c r="F336">
        <v>206</v>
      </c>
      <c r="G336">
        <v>3950</v>
      </c>
      <c r="H336" t="s">
        <v>9</v>
      </c>
    </row>
    <row r="337" spans="1:8" x14ac:dyDescent="0.5">
      <c r="A337">
        <v>338</v>
      </c>
      <c r="B337" t="s">
        <v>15</v>
      </c>
      <c r="C337" t="s">
        <v>13</v>
      </c>
      <c r="D337">
        <v>46.8</v>
      </c>
      <c r="E337">
        <v>16.5</v>
      </c>
      <c r="F337">
        <v>189</v>
      </c>
      <c r="G337">
        <v>3650</v>
      </c>
      <c r="H337" t="s">
        <v>10</v>
      </c>
    </row>
    <row r="338" spans="1:8" x14ac:dyDescent="0.5">
      <c r="A338">
        <v>339</v>
      </c>
      <c r="B338" t="s">
        <v>15</v>
      </c>
      <c r="C338" t="s">
        <v>13</v>
      </c>
      <c r="D338">
        <v>45.7</v>
      </c>
      <c r="E338">
        <v>17</v>
      </c>
      <c r="F338">
        <v>195</v>
      </c>
      <c r="G338">
        <v>3650</v>
      </c>
      <c r="H338" t="s">
        <v>10</v>
      </c>
    </row>
    <row r="339" spans="1:8" x14ac:dyDescent="0.5">
      <c r="A339">
        <v>340</v>
      </c>
      <c r="B339" t="s">
        <v>15</v>
      </c>
      <c r="C339" t="s">
        <v>13</v>
      </c>
      <c r="D339">
        <v>55.8</v>
      </c>
      <c r="E339">
        <v>19.8</v>
      </c>
      <c r="F339">
        <v>207</v>
      </c>
      <c r="G339">
        <v>4000</v>
      </c>
      <c r="H339" t="s">
        <v>9</v>
      </c>
    </row>
    <row r="340" spans="1:8" x14ac:dyDescent="0.5">
      <c r="A340">
        <v>341</v>
      </c>
      <c r="B340" t="s">
        <v>15</v>
      </c>
      <c r="C340" t="s">
        <v>13</v>
      </c>
      <c r="D340">
        <v>43.5</v>
      </c>
      <c r="E340">
        <v>18.100000000000001</v>
      </c>
      <c r="F340">
        <v>202</v>
      </c>
      <c r="G340">
        <v>3400</v>
      </c>
      <c r="H340" t="s">
        <v>10</v>
      </c>
    </row>
    <row r="341" spans="1:8" x14ac:dyDescent="0.5">
      <c r="A341">
        <v>342</v>
      </c>
      <c r="B341" t="s">
        <v>15</v>
      </c>
      <c r="C341" t="s">
        <v>13</v>
      </c>
      <c r="D341">
        <v>49.6</v>
      </c>
      <c r="E341">
        <v>18.2</v>
      </c>
      <c r="F341">
        <v>193</v>
      </c>
      <c r="G341">
        <v>3775</v>
      </c>
      <c r="H341" t="s">
        <v>9</v>
      </c>
    </row>
    <row r="342" spans="1:8" x14ac:dyDescent="0.5">
      <c r="A342">
        <v>343</v>
      </c>
      <c r="B342" t="s">
        <v>15</v>
      </c>
      <c r="C342" t="s">
        <v>13</v>
      </c>
      <c r="D342">
        <v>50.8</v>
      </c>
      <c r="E342">
        <v>19</v>
      </c>
      <c r="F342">
        <v>210</v>
      </c>
      <c r="G342">
        <v>4100</v>
      </c>
      <c r="H342" t="s">
        <v>9</v>
      </c>
    </row>
    <row r="343" spans="1:8" x14ac:dyDescent="0.5">
      <c r="A343">
        <v>344</v>
      </c>
      <c r="B343" t="s">
        <v>15</v>
      </c>
      <c r="C343" t="s">
        <v>13</v>
      </c>
      <c r="D343">
        <v>50.2</v>
      </c>
      <c r="E343">
        <v>18.7</v>
      </c>
      <c r="F343">
        <v>198</v>
      </c>
      <c r="G343">
        <v>3775</v>
      </c>
      <c r="H343" t="s">
        <v>10</v>
      </c>
    </row>
  </sheetData>
  <autoFilter ref="A1:H343" xr:uid="{00000000-0009-0000-0000-000001000000}">
    <sortState xmlns:xlrd2="http://schemas.microsoft.com/office/spreadsheetml/2017/richdata2" ref="A2:H343">
      <sortCondition ref="A1:A3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A20" sqref="A20"/>
    </sheetView>
  </sheetViews>
  <sheetFormatPr defaultRowHeight="14.35" x14ac:dyDescent="0.5"/>
  <cols>
    <col min="1" max="1" width="17.41015625" bestFit="1" customWidth="1"/>
    <col min="2" max="2" width="20.87890625" bestFit="1" customWidth="1"/>
    <col min="3" max="3" width="13.41015625" bestFit="1" customWidth="1"/>
    <col min="4" max="4" width="17" bestFit="1" customWidth="1"/>
    <col min="5" max="5" width="12" bestFit="1" customWidth="1"/>
    <col min="6" max="6" width="19.41015625" bestFit="1" customWidth="1"/>
    <col min="7" max="9" width="12.64453125" bestFit="1" customWidth="1"/>
  </cols>
  <sheetData>
    <row r="1" spans="1:9" x14ac:dyDescent="0.5">
      <c r="A1" t="s">
        <v>17</v>
      </c>
    </row>
    <row r="2" spans="1:9" ht="14.7" thickBot="1" x14ac:dyDescent="0.55000000000000004"/>
    <row r="3" spans="1:9" x14ac:dyDescent="0.5">
      <c r="A3" s="4" t="s">
        <v>18</v>
      </c>
      <c r="B3" s="4"/>
    </row>
    <row r="4" spans="1:9" x14ac:dyDescent="0.5">
      <c r="A4" s="1" t="s">
        <v>19</v>
      </c>
      <c r="B4" s="1">
        <v>0.8726227616371518</v>
      </c>
    </row>
    <row r="5" spans="1:9" x14ac:dyDescent="0.5">
      <c r="A5" s="1" t="s">
        <v>20</v>
      </c>
      <c r="B5" s="1">
        <v>0.76147048412724938</v>
      </c>
    </row>
    <row r="6" spans="1:9" x14ac:dyDescent="0.5">
      <c r="A6" s="1" t="s">
        <v>21</v>
      </c>
      <c r="B6" s="1">
        <v>0.75935335824672201</v>
      </c>
    </row>
    <row r="7" spans="1:9" x14ac:dyDescent="0.5">
      <c r="A7" s="1" t="s">
        <v>22</v>
      </c>
      <c r="B7" s="1">
        <v>393.40479657199114</v>
      </c>
    </row>
    <row r="8" spans="1:9" ht="14.7" thickBot="1" x14ac:dyDescent="0.55000000000000004">
      <c r="A8" s="2" t="s">
        <v>23</v>
      </c>
      <c r="B8" s="2">
        <v>342</v>
      </c>
    </row>
    <row r="10" spans="1:9" ht="14.7" thickBot="1" x14ac:dyDescent="0.55000000000000004">
      <c r="A10" t="s">
        <v>24</v>
      </c>
    </row>
    <row r="11" spans="1:9" x14ac:dyDescent="0.5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5">
      <c r="A12" s="1" t="s">
        <v>25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5">
      <c r="A13" s="1" t="s">
        <v>26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4.7" thickBot="1" x14ac:dyDescent="0.55000000000000004">
      <c r="A14" s="2" t="s">
        <v>27</v>
      </c>
      <c r="B14" s="2">
        <v>341</v>
      </c>
      <c r="C14" s="2">
        <v>219307697.3684212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5">
      <c r="A17" s="1" t="s">
        <v>28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5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9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5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9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4.7" thickBot="1" x14ac:dyDescent="0.55000000000000004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5">
      <c r="A24" t="s">
        <v>41</v>
      </c>
      <c r="F24" t="s">
        <v>46</v>
      </c>
    </row>
    <row r="25" spans="1:9" ht="14.7" thickBot="1" x14ac:dyDescent="0.55000000000000004"/>
    <row r="26" spans="1:9" x14ac:dyDescent="0.5">
      <c r="A26" s="3" t="s">
        <v>42</v>
      </c>
      <c r="B26" s="3" t="s">
        <v>43</v>
      </c>
      <c r="C26" s="3" t="s">
        <v>44</v>
      </c>
      <c r="D26" s="3" t="s">
        <v>45</v>
      </c>
      <c r="F26" s="3" t="s">
        <v>47</v>
      </c>
      <c r="G26" s="3" t="s">
        <v>5</v>
      </c>
    </row>
    <row r="27" spans="1:9" x14ac:dyDescent="0.5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5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5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5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5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5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5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5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5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5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5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5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5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5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5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5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5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5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5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5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5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5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5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5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5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5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5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5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5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5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5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5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5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5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5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5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5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5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5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5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5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5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5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5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5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5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5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5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5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5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5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5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5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5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5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5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5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5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5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5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5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5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5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5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5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5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5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5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5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5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5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5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5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5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5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5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5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5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5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5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5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5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5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5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5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5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5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5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5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5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5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5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5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5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5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5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5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5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5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5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5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5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5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5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5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5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5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5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5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5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5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5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5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5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5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5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5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5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5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5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5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5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5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5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5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5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5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5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5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5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5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5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5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5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5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5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5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5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5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5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5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5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5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5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5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5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5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5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5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5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5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5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5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5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5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5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5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5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5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5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5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5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5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5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5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5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5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5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5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5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5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5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5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5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5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5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5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5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5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5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5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5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5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5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5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5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5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5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5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5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5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5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5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5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5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5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5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5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5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5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5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5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5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5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5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5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5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5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5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5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5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5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5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5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5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5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5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5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5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5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5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5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5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5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5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5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5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5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5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5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5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5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5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5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5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5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5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5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5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5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5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5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5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5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5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5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5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5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5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5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5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5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5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5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5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5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5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5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5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5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5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5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5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5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5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5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5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5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5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5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5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5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5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5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5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5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5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5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5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5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5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5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5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5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5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5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5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5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5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5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5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5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5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5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5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5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5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5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5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5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5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5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5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5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5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5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5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5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5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5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5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5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5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5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5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5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5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5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5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5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5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5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5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5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5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5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5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5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5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5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5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5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5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5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5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5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5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5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5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5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5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4.7" thickBot="1" x14ac:dyDescent="0.55000000000000004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tabSelected="1" topLeftCell="A28" workbookViewId="0">
      <selection activeCell="J43" sqref="J43"/>
    </sheetView>
  </sheetViews>
  <sheetFormatPr defaultRowHeight="14.35" x14ac:dyDescent="0.5"/>
  <cols>
    <col min="1" max="1" width="17.41015625" bestFit="1" customWidth="1"/>
    <col min="2" max="2" width="9.3515625" customWidth="1"/>
    <col min="3" max="3" width="20.87890625" bestFit="1" customWidth="1"/>
    <col min="4" max="4" width="13.41015625" bestFit="1" customWidth="1"/>
    <col min="5" max="5" width="17" bestFit="1" customWidth="1"/>
    <col min="6" max="7" width="17" customWidth="1"/>
    <col min="8" max="8" width="12" bestFit="1" customWidth="1"/>
    <col min="9" max="9" width="19.41015625" bestFit="1" customWidth="1"/>
    <col min="10" max="12" width="12.64453125" bestFit="1" customWidth="1"/>
  </cols>
  <sheetData>
    <row r="1" spans="1:12" x14ac:dyDescent="0.5">
      <c r="A1" t="s">
        <v>17</v>
      </c>
    </row>
    <row r="2" spans="1:12" ht="14.7" thickBot="1" x14ac:dyDescent="0.55000000000000004"/>
    <row r="3" spans="1:12" x14ac:dyDescent="0.5">
      <c r="A3" s="4" t="s">
        <v>18</v>
      </c>
      <c r="B3" s="4"/>
      <c r="C3" s="4"/>
    </row>
    <row r="4" spans="1:12" x14ac:dyDescent="0.5">
      <c r="A4" s="1" t="s">
        <v>19</v>
      </c>
      <c r="B4" s="1"/>
      <c r="C4" s="1">
        <v>0.87120176730601162</v>
      </c>
    </row>
    <row r="5" spans="1:12" x14ac:dyDescent="0.5">
      <c r="A5" s="1" t="s">
        <v>20</v>
      </c>
      <c r="B5" s="1"/>
      <c r="C5" s="1">
        <v>0.75899251935711809</v>
      </c>
    </row>
    <row r="6" spans="1:12" x14ac:dyDescent="0.5">
      <c r="A6" s="1" t="s">
        <v>21</v>
      </c>
      <c r="B6" s="1"/>
      <c r="C6" s="1">
        <v>0.75828367382581552</v>
      </c>
    </row>
    <row r="7" spans="1:12" x14ac:dyDescent="0.5">
      <c r="A7" s="1" t="s">
        <v>22</v>
      </c>
      <c r="B7" s="1"/>
      <c r="C7" s="1">
        <v>394.27817750906161</v>
      </c>
    </row>
    <row r="8" spans="1:12" ht="14.7" thickBot="1" x14ac:dyDescent="0.55000000000000004">
      <c r="A8" s="2" t="s">
        <v>23</v>
      </c>
      <c r="B8" s="2"/>
      <c r="C8" s="2">
        <v>342</v>
      </c>
    </row>
    <row r="10" spans="1:12" ht="14.7" thickBot="1" x14ac:dyDescent="0.55000000000000004">
      <c r="A10" t="s">
        <v>24</v>
      </c>
    </row>
    <row r="11" spans="1:12" x14ac:dyDescent="0.5">
      <c r="A11" s="3"/>
      <c r="B11" s="3"/>
      <c r="C11" s="3" t="s">
        <v>29</v>
      </c>
      <c r="D11" s="3" t="s">
        <v>30</v>
      </c>
      <c r="E11" s="3" t="s">
        <v>31</v>
      </c>
      <c r="F11" s="3"/>
      <c r="G11" s="3"/>
      <c r="H11" s="3" t="s">
        <v>32</v>
      </c>
      <c r="I11" s="3" t="s">
        <v>33</v>
      </c>
    </row>
    <row r="12" spans="1:12" x14ac:dyDescent="0.5">
      <c r="A12" s="1" t="s">
        <v>25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5">
      <c r="A13" s="1" t="s">
        <v>26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4.7" thickBot="1" x14ac:dyDescent="0.55000000000000004">
      <c r="A14" s="2" t="s">
        <v>27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4.7" thickBot="1" x14ac:dyDescent="0.55000000000000004"/>
    <row r="16" spans="1:12" x14ac:dyDescent="0.5">
      <c r="A16" s="3"/>
      <c r="B16" s="3"/>
      <c r="C16" s="3" t="s">
        <v>34</v>
      </c>
      <c r="D16" s="3" t="s">
        <v>22</v>
      </c>
      <c r="E16" s="3" t="s">
        <v>35</v>
      </c>
      <c r="F16" s="3"/>
      <c r="G16" s="3"/>
      <c r="H16" s="3" t="s">
        <v>36</v>
      </c>
      <c r="I16" s="3" t="s">
        <v>37</v>
      </c>
      <c r="J16" s="3" t="s">
        <v>38</v>
      </c>
      <c r="K16" s="3" t="s">
        <v>39</v>
      </c>
      <c r="L16" s="3" t="s">
        <v>40</v>
      </c>
    </row>
    <row r="17" spans="1:12" x14ac:dyDescent="0.5">
      <c r="A17" s="1" t="s">
        <v>28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4.7" thickBot="1" x14ac:dyDescent="0.55000000000000004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5">
      <c r="B21" t="s">
        <v>49</v>
      </c>
      <c r="C21">
        <f>COUNT(A28:A369)</f>
        <v>342</v>
      </c>
      <c r="E21" s="8" t="s">
        <v>30</v>
      </c>
      <c r="F21">
        <f>SUMSQ(D28:D369)</f>
        <v>52854795.628354833</v>
      </c>
    </row>
    <row r="22" spans="1:12" x14ac:dyDescent="0.5">
      <c r="B22" t="s">
        <v>50</v>
      </c>
      <c r="C22">
        <v>1</v>
      </c>
      <c r="E22" s="8" t="s">
        <v>29</v>
      </c>
      <c r="F22">
        <f>C21-C22</f>
        <v>341</v>
      </c>
    </row>
    <row r="23" spans="1:12" x14ac:dyDescent="0.5">
      <c r="B23" t="s">
        <v>51</v>
      </c>
      <c r="C23">
        <f>AVERAGE(B28:B369)</f>
        <v>200.91520467836258</v>
      </c>
      <c r="E23" s="8" t="s">
        <v>54</v>
      </c>
      <c r="F23">
        <f>F21/(C21-C22-1)</f>
        <v>155455.28125986716</v>
      </c>
    </row>
    <row r="24" spans="1:12" x14ac:dyDescent="0.5">
      <c r="B24" t="s">
        <v>30</v>
      </c>
      <c r="C24">
        <f>DEVSQ(B28:B369)</f>
        <v>67426.540935672514</v>
      </c>
    </row>
    <row r="25" spans="1:12" x14ac:dyDescent="0.5">
      <c r="A25" t="s">
        <v>41</v>
      </c>
      <c r="I25" t="s">
        <v>46</v>
      </c>
    </row>
    <row r="26" spans="1:12" ht="14.7" thickBot="1" x14ac:dyDescent="0.55000000000000004"/>
    <row r="27" spans="1:12" x14ac:dyDescent="0.5">
      <c r="A27" s="3" t="s">
        <v>42</v>
      </c>
      <c r="B27" s="3" t="s">
        <v>48</v>
      </c>
      <c r="C27" s="3" t="s">
        <v>43</v>
      </c>
      <c r="D27" s="3" t="s">
        <v>44</v>
      </c>
      <c r="E27" s="3" t="s">
        <v>45</v>
      </c>
      <c r="F27" s="5" t="s">
        <v>52</v>
      </c>
      <c r="G27" s="5" t="s">
        <v>53</v>
      </c>
      <c r="I27" s="3" t="s">
        <v>47</v>
      </c>
      <c r="J27" s="3" t="s">
        <v>5</v>
      </c>
    </row>
    <row r="28" spans="1:12" x14ac:dyDescent="0.5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5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5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5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5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5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5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5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5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5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5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5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5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5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5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5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5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5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5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5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5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5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5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5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5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5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5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5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5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5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5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5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5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5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5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5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5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5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5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5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5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5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5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5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5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5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5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5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5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5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5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5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5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5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5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5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5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5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5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5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5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5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5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5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5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5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5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5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5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5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5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5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5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5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5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5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5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5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5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5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5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5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5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5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5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5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5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5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5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5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5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5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5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5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5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5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5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5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5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5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5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5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5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5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5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5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5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5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5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5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5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5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5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5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5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5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5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5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5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5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5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5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5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5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5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5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5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5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5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5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5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5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5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5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5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5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5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5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5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5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5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5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5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5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5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5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5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5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5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5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5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5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5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5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5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5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5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5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5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5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5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5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5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5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5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5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5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5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5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5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5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5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5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5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5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5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5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5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5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5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5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5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5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5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5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5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5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5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5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5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5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5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5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5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5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5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5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5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5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5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5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5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5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5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5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5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5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5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5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5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5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5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5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5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5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5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5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5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5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5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5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5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5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5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5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5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5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5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5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5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5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5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5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5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5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5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5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5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5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5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5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5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5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5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5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5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5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5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5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5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5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5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5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5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5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5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5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5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5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5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5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5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5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5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5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5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5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5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5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5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5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5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5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5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5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5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5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5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5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5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5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5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5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5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5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5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5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5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5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5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5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5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5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5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5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5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5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5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5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5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5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5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5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5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5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5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5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5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5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5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5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5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5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5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5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5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5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5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5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5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5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5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5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5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5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5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5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5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5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5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5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5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5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5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5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5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5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5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5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5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5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4.7" thickBot="1" x14ac:dyDescent="0.55000000000000004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penguins</vt:lpstr>
      <vt:lpstr>regression-1</vt:lpstr>
      <vt:lpstr>regression-2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2020-06-11T21:57:22Z</dcterms:created>
  <dcterms:modified xsi:type="dcterms:W3CDTF">2020-07-03T20:49:54Z</dcterms:modified>
</cp:coreProperties>
</file>