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advanced-statistics-for-business-analytics\1-regression-analysis-and-predictive-models\linear-regression\"/>
    </mc:Choice>
  </mc:AlternateContent>
  <xr:revisionPtr revIDLastSave="0" documentId="13_ncr:1_{D30786B4-36B0-4FAB-8C0B-7C68C5C02B5B}" xr6:coauthVersionLast="45" xr6:coauthVersionMax="45" xr10:uidLastSave="{00000000-0000-0000-0000-000000000000}"/>
  <bookViews>
    <workbookView xWindow="-93" yWindow="-93" windowWidth="25786" windowHeight="14586" activeTab="1" xr2:uid="{00000000-000D-0000-FFFF-FFFF00000000}"/>
  </bookViews>
  <sheets>
    <sheet name="readme" sheetId="6" r:id="rId1"/>
    <sheet name="penguins" sheetId="1" r:id="rId2"/>
    <sheet name="influential-cases" sheetId="3" state="hidden" r:id="rId3"/>
  </sheets>
  <definedNames>
    <definedName name="_xlnm._FilterDatabase" localSheetId="1" hidden="1">penguins!$A$1:$I$334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3" l="1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28" i="3"/>
  <c r="F23" i="3"/>
  <c r="F22" i="3"/>
  <c r="F21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28" i="3"/>
  <c r="C24" i="3"/>
  <c r="C23" i="3"/>
  <c r="C21" i="3"/>
</calcChain>
</file>

<file path=xl/sharedStrings.xml><?xml version="1.0" encoding="utf-8"?>
<sst xmlns="http://schemas.openxmlformats.org/spreadsheetml/2006/main" count="1054" uniqueCount="57">
  <si>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</si>
  <si>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</si>
  <si>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</si>
  <si>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</si>
  <si>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</si>
  <si>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</si>
  <si>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</si>
  <si>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</si>
  <si>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</si>
  <si>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</si>
  <si>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</si>
  <si>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</si>
  <si>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</si>
  <si>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</si>
  <si>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</si>
  <si>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</si>
  <si>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</si>
  <si>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</si>
  <si>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</si>
  <si>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</si>
  <si>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</si>
  <si>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</si>
  <si>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</si>
  <si>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</si>
  <si>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</si>
  <si>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</si>
  <si>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</si>
  <si>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</si>
  <si>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</si>
  <si>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</si>
  <si>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</si>
  <si>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</si>
  <si>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</si>
  <si>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</si>
  <si>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</si>
  <si>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</si>
  <si>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</si>
  <si>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</si>
  <si>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</si>
  <si>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</si>
  <si>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</si>
  <si>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</si>
  <si>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</si>
  <si>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</si>
  <si>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</si>
  <si>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</si>
  <si>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</si>
  <si>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X</t>
  </si>
  <si>
    <t>n</t>
  </si>
  <si>
    <t>k</t>
  </si>
  <si>
    <t>Mean</t>
  </si>
  <si>
    <t>Leverage</t>
  </si>
  <si>
    <t>Cook's D</t>
  </si>
  <si>
    <t>MSE</t>
  </si>
  <si>
    <t>Data source</t>
  </si>
  <si>
    <t>https://github.com/allisonhorst/palmerpenguins/tree/master/data</t>
  </si>
  <si>
    <t>f_encode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</si>
</sst>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penguins!$I$2:$I$334</c:f>
              <c:numCache>
                <c:formatCode>General</c:formatCode>
                <c:ptCount val="333"/>
                <c:pt idx="0">
                  <c:v>181</c:v>
                </c:pt>
                <c:pt idx="1">
                  <c:v>190</c:v>
                </c:pt>
                <c:pt idx="2">
                  <c:v>195</c:v>
                </c:pt>
                <c:pt idx="3">
                  <c:v>191</c:v>
                </c:pt>
                <c:pt idx="4">
                  <c:v>198</c:v>
                </c:pt>
                <c:pt idx="5">
                  <c:v>197</c:v>
                </c:pt>
                <c:pt idx="6">
                  <c:v>194</c:v>
                </c:pt>
                <c:pt idx="7">
                  <c:v>180</c:v>
                </c:pt>
                <c:pt idx="8">
                  <c:v>185</c:v>
                </c:pt>
                <c:pt idx="9">
                  <c:v>180</c:v>
                </c:pt>
                <c:pt idx="10">
                  <c:v>183</c:v>
                </c:pt>
                <c:pt idx="11">
                  <c:v>180</c:v>
                </c:pt>
                <c:pt idx="12">
                  <c:v>178</c:v>
                </c:pt>
                <c:pt idx="13">
                  <c:v>184</c:v>
                </c:pt>
                <c:pt idx="14">
                  <c:v>196</c:v>
                </c:pt>
                <c:pt idx="15">
                  <c:v>190</c:v>
                </c:pt>
                <c:pt idx="16">
                  <c:v>184</c:v>
                </c:pt>
                <c:pt idx="17">
                  <c:v>195</c:v>
                </c:pt>
                <c:pt idx="18">
                  <c:v>196</c:v>
                </c:pt>
                <c:pt idx="19">
                  <c:v>190</c:v>
                </c:pt>
                <c:pt idx="20">
                  <c:v>182</c:v>
                </c:pt>
                <c:pt idx="21">
                  <c:v>191</c:v>
                </c:pt>
                <c:pt idx="22">
                  <c:v>188</c:v>
                </c:pt>
                <c:pt idx="23">
                  <c:v>200</c:v>
                </c:pt>
                <c:pt idx="24">
                  <c:v>191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192</c:v>
                </c:pt>
                <c:pt idx="29">
                  <c:v>192</c:v>
                </c:pt>
                <c:pt idx="30">
                  <c:v>188</c:v>
                </c:pt>
                <c:pt idx="31">
                  <c:v>198</c:v>
                </c:pt>
                <c:pt idx="32">
                  <c:v>190</c:v>
                </c:pt>
                <c:pt idx="33">
                  <c:v>197</c:v>
                </c:pt>
                <c:pt idx="34">
                  <c:v>195</c:v>
                </c:pt>
                <c:pt idx="35">
                  <c:v>184</c:v>
                </c:pt>
                <c:pt idx="36">
                  <c:v>195</c:v>
                </c:pt>
                <c:pt idx="37">
                  <c:v>196</c:v>
                </c:pt>
                <c:pt idx="38">
                  <c:v>193</c:v>
                </c:pt>
                <c:pt idx="39">
                  <c:v>194</c:v>
                </c:pt>
                <c:pt idx="40">
                  <c:v>190</c:v>
                </c:pt>
                <c:pt idx="41">
                  <c:v>189</c:v>
                </c:pt>
                <c:pt idx="42">
                  <c:v>205</c:v>
                </c:pt>
                <c:pt idx="43">
                  <c:v>186</c:v>
                </c:pt>
                <c:pt idx="44">
                  <c:v>208</c:v>
                </c:pt>
                <c:pt idx="45">
                  <c:v>196</c:v>
                </c:pt>
                <c:pt idx="46">
                  <c:v>192</c:v>
                </c:pt>
                <c:pt idx="47">
                  <c:v>203</c:v>
                </c:pt>
                <c:pt idx="48">
                  <c:v>190</c:v>
                </c:pt>
                <c:pt idx="49">
                  <c:v>184</c:v>
                </c:pt>
                <c:pt idx="50">
                  <c:v>190</c:v>
                </c:pt>
                <c:pt idx="51">
                  <c:v>197</c:v>
                </c:pt>
                <c:pt idx="52">
                  <c:v>191</c:v>
                </c:pt>
                <c:pt idx="53">
                  <c:v>197</c:v>
                </c:pt>
                <c:pt idx="54">
                  <c:v>196</c:v>
                </c:pt>
                <c:pt idx="55">
                  <c:v>199</c:v>
                </c:pt>
                <c:pt idx="56">
                  <c:v>189</c:v>
                </c:pt>
                <c:pt idx="57">
                  <c:v>198</c:v>
                </c:pt>
                <c:pt idx="58">
                  <c:v>202</c:v>
                </c:pt>
                <c:pt idx="59">
                  <c:v>199</c:v>
                </c:pt>
                <c:pt idx="60">
                  <c:v>195</c:v>
                </c:pt>
                <c:pt idx="61">
                  <c:v>210</c:v>
                </c:pt>
                <c:pt idx="62">
                  <c:v>197</c:v>
                </c:pt>
                <c:pt idx="63">
                  <c:v>199</c:v>
                </c:pt>
                <c:pt idx="64">
                  <c:v>190</c:v>
                </c:pt>
                <c:pt idx="65">
                  <c:v>200</c:v>
                </c:pt>
                <c:pt idx="66">
                  <c:v>193</c:v>
                </c:pt>
                <c:pt idx="67">
                  <c:v>187</c:v>
                </c:pt>
                <c:pt idx="68">
                  <c:v>190</c:v>
                </c:pt>
                <c:pt idx="69">
                  <c:v>185</c:v>
                </c:pt>
                <c:pt idx="70">
                  <c:v>190</c:v>
                </c:pt>
                <c:pt idx="71">
                  <c:v>193</c:v>
                </c:pt>
                <c:pt idx="72">
                  <c:v>201</c:v>
                </c:pt>
                <c:pt idx="73">
                  <c:v>230</c:v>
                </c:pt>
                <c:pt idx="74">
                  <c:v>218</c:v>
                </c:pt>
                <c:pt idx="75">
                  <c:v>215</c:v>
                </c:pt>
                <c:pt idx="76">
                  <c:v>219</c:v>
                </c:pt>
                <c:pt idx="77">
                  <c:v>215</c:v>
                </c:pt>
                <c:pt idx="78">
                  <c:v>216</c:v>
                </c:pt>
                <c:pt idx="79">
                  <c:v>213</c:v>
                </c:pt>
                <c:pt idx="80">
                  <c:v>217</c:v>
                </c:pt>
                <c:pt idx="81">
                  <c:v>221</c:v>
                </c:pt>
                <c:pt idx="82">
                  <c:v>222</c:v>
                </c:pt>
                <c:pt idx="83">
                  <c:v>218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220</c:v>
                </c:pt>
                <c:pt idx="88">
                  <c:v>222</c:v>
                </c:pt>
                <c:pt idx="89">
                  <c:v>230</c:v>
                </c:pt>
                <c:pt idx="90">
                  <c:v>220</c:v>
                </c:pt>
                <c:pt idx="91">
                  <c:v>219</c:v>
                </c:pt>
                <c:pt idx="92">
                  <c:v>208</c:v>
                </c:pt>
                <c:pt idx="93">
                  <c:v>225</c:v>
                </c:pt>
                <c:pt idx="94">
                  <c:v>216</c:v>
                </c:pt>
                <c:pt idx="95">
                  <c:v>222</c:v>
                </c:pt>
                <c:pt idx="96">
                  <c:v>225</c:v>
                </c:pt>
                <c:pt idx="97">
                  <c:v>215</c:v>
                </c:pt>
                <c:pt idx="98">
                  <c:v>220</c:v>
                </c:pt>
                <c:pt idx="99">
                  <c:v>225</c:v>
                </c:pt>
                <c:pt idx="100">
                  <c:v>220</c:v>
                </c:pt>
                <c:pt idx="101">
                  <c:v>220</c:v>
                </c:pt>
                <c:pt idx="102">
                  <c:v>224</c:v>
                </c:pt>
                <c:pt idx="103">
                  <c:v>221</c:v>
                </c:pt>
                <c:pt idx="104">
                  <c:v>231</c:v>
                </c:pt>
                <c:pt idx="105">
                  <c:v>230</c:v>
                </c:pt>
                <c:pt idx="106">
                  <c:v>229</c:v>
                </c:pt>
                <c:pt idx="107">
                  <c:v>223</c:v>
                </c:pt>
                <c:pt idx="108">
                  <c:v>221</c:v>
                </c:pt>
                <c:pt idx="109">
                  <c:v>221</c:v>
                </c:pt>
                <c:pt idx="110">
                  <c:v>230</c:v>
                </c:pt>
                <c:pt idx="111">
                  <c:v>220</c:v>
                </c:pt>
                <c:pt idx="112">
                  <c:v>223</c:v>
                </c:pt>
                <c:pt idx="113">
                  <c:v>221</c:v>
                </c:pt>
                <c:pt idx="114">
                  <c:v>224</c:v>
                </c:pt>
                <c:pt idx="115">
                  <c:v>228</c:v>
                </c:pt>
                <c:pt idx="116">
                  <c:v>218</c:v>
                </c:pt>
                <c:pt idx="117">
                  <c:v>230</c:v>
                </c:pt>
                <c:pt idx="118">
                  <c:v>228</c:v>
                </c:pt>
                <c:pt idx="119">
                  <c:v>224</c:v>
                </c:pt>
                <c:pt idx="120">
                  <c:v>226</c:v>
                </c:pt>
                <c:pt idx="121">
                  <c:v>216</c:v>
                </c:pt>
                <c:pt idx="122">
                  <c:v>225</c:v>
                </c:pt>
                <c:pt idx="123">
                  <c:v>228</c:v>
                </c:pt>
                <c:pt idx="124">
                  <c:v>228</c:v>
                </c:pt>
                <c:pt idx="125">
                  <c:v>215</c:v>
                </c:pt>
                <c:pt idx="126">
                  <c:v>219</c:v>
                </c:pt>
                <c:pt idx="127">
                  <c:v>209</c:v>
                </c:pt>
                <c:pt idx="128">
                  <c:v>229</c:v>
                </c:pt>
                <c:pt idx="129">
                  <c:v>230</c:v>
                </c:pt>
                <c:pt idx="130">
                  <c:v>230</c:v>
                </c:pt>
                <c:pt idx="131">
                  <c:v>222</c:v>
                </c:pt>
                <c:pt idx="132">
                  <c:v>222</c:v>
                </c:pt>
                <c:pt idx="133">
                  <c:v>213</c:v>
                </c:pt>
                <c:pt idx="134">
                  <c:v>196</c:v>
                </c:pt>
                <c:pt idx="135">
                  <c:v>193</c:v>
                </c:pt>
                <c:pt idx="136">
                  <c:v>197</c:v>
                </c:pt>
                <c:pt idx="137">
                  <c:v>197</c:v>
                </c:pt>
                <c:pt idx="138">
                  <c:v>198</c:v>
                </c:pt>
                <c:pt idx="139">
                  <c:v>194</c:v>
                </c:pt>
                <c:pt idx="140">
                  <c:v>201</c:v>
                </c:pt>
                <c:pt idx="141">
                  <c:v>201</c:v>
                </c:pt>
                <c:pt idx="142">
                  <c:v>197</c:v>
                </c:pt>
                <c:pt idx="143">
                  <c:v>195</c:v>
                </c:pt>
                <c:pt idx="144">
                  <c:v>191</c:v>
                </c:pt>
                <c:pt idx="145">
                  <c:v>193</c:v>
                </c:pt>
                <c:pt idx="146">
                  <c:v>197</c:v>
                </c:pt>
                <c:pt idx="147">
                  <c:v>200</c:v>
                </c:pt>
                <c:pt idx="148">
                  <c:v>205</c:v>
                </c:pt>
                <c:pt idx="149">
                  <c:v>201</c:v>
                </c:pt>
                <c:pt idx="150">
                  <c:v>203</c:v>
                </c:pt>
                <c:pt idx="151">
                  <c:v>195</c:v>
                </c:pt>
                <c:pt idx="152">
                  <c:v>210</c:v>
                </c:pt>
                <c:pt idx="153">
                  <c:v>205</c:v>
                </c:pt>
                <c:pt idx="154">
                  <c:v>210</c:v>
                </c:pt>
                <c:pt idx="155">
                  <c:v>196</c:v>
                </c:pt>
                <c:pt idx="156">
                  <c:v>201</c:v>
                </c:pt>
                <c:pt idx="157">
                  <c:v>212</c:v>
                </c:pt>
                <c:pt idx="158">
                  <c:v>187</c:v>
                </c:pt>
                <c:pt idx="159">
                  <c:v>201</c:v>
                </c:pt>
                <c:pt idx="160">
                  <c:v>203</c:v>
                </c:pt>
                <c:pt idx="161">
                  <c:v>197</c:v>
                </c:pt>
                <c:pt idx="162">
                  <c:v>203</c:v>
                </c:pt>
                <c:pt idx="163">
                  <c:v>202</c:v>
                </c:pt>
                <c:pt idx="164">
                  <c:v>206</c:v>
                </c:pt>
                <c:pt idx="165">
                  <c:v>207</c:v>
                </c:pt>
                <c:pt idx="166">
                  <c:v>193</c:v>
                </c:pt>
                <c:pt idx="167">
                  <c:v>210</c:v>
                </c:pt>
                <c:pt idx="168">
                  <c:v>186</c:v>
                </c:pt>
                <c:pt idx="169">
                  <c:v>195</c:v>
                </c:pt>
                <c:pt idx="170">
                  <c:v>193</c:v>
                </c:pt>
                <c:pt idx="171">
                  <c:v>181</c:v>
                </c:pt>
                <c:pt idx="172">
                  <c:v>182</c:v>
                </c:pt>
                <c:pt idx="173">
                  <c:v>185</c:v>
                </c:pt>
                <c:pt idx="174">
                  <c:v>195</c:v>
                </c:pt>
                <c:pt idx="175">
                  <c:v>184</c:v>
                </c:pt>
                <c:pt idx="176">
                  <c:v>174</c:v>
                </c:pt>
                <c:pt idx="177">
                  <c:v>189</c:v>
                </c:pt>
                <c:pt idx="178">
                  <c:v>187</c:v>
                </c:pt>
                <c:pt idx="179">
                  <c:v>187</c:v>
                </c:pt>
                <c:pt idx="180">
                  <c:v>172</c:v>
                </c:pt>
                <c:pt idx="181">
                  <c:v>178</c:v>
                </c:pt>
                <c:pt idx="182">
                  <c:v>188</c:v>
                </c:pt>
                <c:pt idx="183">
                  <c:v>195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186</c:v>
                </c:pt>
                <c:pt idx="188">
                  <c:v>185</c:v>
                </c:pt>
                <c:pt idx="189">
                  <c:v>190</c:v>
                </c:pt>
                <c:pt idx="190">
                  <c:v>186</c:v>
                </c:pt>
                <c:pt idx="191">
                  <c:v>190</c:v>
                </c:pt>
                <c:pt idx="192">
                  <c:v>187</c:v>
                </c:pt>
                <c:pt idx="193">
                  <c:v>186</c:v>
                </c:pt>
                <c:pt idx="194">
                  <c:v>181</c:v>
                </c:pt>
                <c:pt idx="195">
                  <c:v>185</c:v>
                </c:pt>
                <c:pt idx="196">
                  <c:v>185</c:v>
                </c:pt>
                <c:pt idx="197">
                  <c:v>184</c:v>
                </c:pt>
                <c:pt idx="198">
                  <c:v>195</c:v>
                </c:pt>
                <c:pt idx="199">
                  <c:v>190</c:v>
                </c:pt>
                <c:pt idx="200">
                  <c:v>190</c:v>
                </c:pt>
                <c:pt idx="201">
                  <c:v>196</c:v>
                </c:pt>
                <c:pt idx="202">
                  <c:v>190</c:v>
                </c:pt>
                <c:pt idx="203">
                  <c:v>191</c:v>
                </c:pt>
                <c:pt idx="204">
                  <c:v>187</c:v>
                </c:pt>
                <c:pt idx="205">
                  <c:v>189</c:v>
                </c:pt>
                <c:pt idx="206">
                  <c:v>187</c:v>
                </c:pt>
                <c:pt idx="207">
                  <c:v>191</c:v>
                </c:pt>
                <c:pt idx="208">
                  <c:v>189</c:v>
                </c:pt>
                <c:pt idx="209">
                  <c:v>190</c:v>
                </c:pt>
                <c:pt idx="210">
                  <c:v>202</c:v>
                </c:pt>
                <c:pt idx="211">
                  <c:v>185</c:v>
                </c:pt>
                <c:pt idx="212">
                  <c:v>187</c:v>
                </c:pt>
                <c:pt idx="213">
                  <c:v>190</c:v>
                </c:pt>
                <c:pt idx="214">
                  <c:v>178</c:v>
                </c:pt>
                <c:pt idx="215">
                  <c:v>192</c:v>
                </c:pt>
                <c:pt idx="216">
                  <c:v>183</c:v>
                </c:pt>
                <c:pt idx="217">
                  <c:v>193</c:v>
                </c:pt>
                <c:pt idx="218">
                  <c:v>199</c:v>
                </c:pt>
                <c:pt idx="219">
                  <c:v>181</c:v>
                </c:pt>
                <c:pt idx="220">
                  <c:v>198</c:v>
                </c:pt>
                <c:pt idx="221">
                  <c:v>193</c:v>
                </c:pt>
                <c:pt idx="222">
                  <c:v>191</c:v>
                </c:pt>
                <c:pt idx="223">
                  <c:v>188</c:v>
                </c:pt>
                <c:pt idx="224">
                  <c:v>189</c:v>
                </c:pt>
                <c:pt idx="225">
                  <c:v>187</c:v>
                </c:pt>
                <c:pt idx="226">
                  <c:v>176</c:v>
                </c:pt>
                <c:pt idx="227">
                  <c:v>186</c:v>
                </c:pt>
                <c:pt idx="228">
                  <c:v>191</c:v>
                </c:pt>
                <c:pt idx="229">
                  <c:v>191</c:v>
                </c:pt>
                <c:pt idx="230">
                  <c:v>190</c:v>
                </c:pt>
                <c:pt idx="231">
                  <c:v>193</c:v>
                </c:pt>
                <c:pt idx="232">
                  <c:v>187</c:v>
                </c:pt>
                <c:pt idx="233">
                  <c:v>191</c:v>
                </c:pt>
                <c:pt idx="234">
                  <c:v>185</c:v>
                </c:pt>
                <c:pt idx="235">
                  <c:v>193</c:v>
                </c:pt>
                <c:pt idx="236">
                  <c:v>188</c:v>
                </c:pt>
                <c:pt idx="237">
                  <c:v>192</c:v>
                </c:pt>
                <c:pt idx="238">
                  <c:v>184</c:v>
                </c:pt>
                <c:pt idx="239">
                  <c:v>195</c:v>
                </c:pt>
                <c:pt idx="240">
                  <c:v>187</c:v>
                </c:pt>
                <c:pt idx="241">
                  <c:v>211</c:v>
                </c:pt>
                <c:pt idx="242">
                  <c:v>210</c:v>
                </c:pt>
                <c:pt idx="243">
                  <c:v>210</c:v>
                </c:pt>
                <c:pt idx="244">
                  <c:v>211</c:v>
                </c:pt>
                <c:pt idx="245">
                  <c:v>209</c:v>
                </c:pt>
                <c:pt idx="246">
                  <c:v>214</c:v>
                </c:pt>
                <c:pt idx="247">
                  <c:v>214</c:v>
                </c:pt>
                <c:pt idx="248">
                  <c:v>210</c:v>
                </c:pt>
                <c:pt idx="249">
                  <c:v>210</c:v>
                </c:pt>
                <c:pt idx="250">
                  <c:v>209</c:v>
                </c:pt>
                <c:pt idx="251">
                  <c:v>215</c:v>
                </c:pt>
                <c:pt idx="252">
                  <c:v>213</c:v>
                </c:pt>
                <c:pt idx="253">
                  <c:v>215</c:v>
                </c:pt>
                <c:pt idx="254">
                  <c:v>210</c:v>
                </c:pt>
                <c:pt idx="255">
                  <c:v>209</c:v>
                </c:pt>
                <c:pt idx="256">
                  <c:v>207</c:v>
                </c:pt>
                <c:pt idx="257">
                  <c:v>220</c:v>
                </c:pt>
                <c:pt idx="258">
                  <c:v>213</c:v>
                </c:pt>
                <c:pt idx="259">
                  <c:v>208</c:v>
                </c:pt>
                <c:pt idx="260">
                  <c:v>208</c:v>
                </c:pt>
                <c:pt idx="261">
                  <c:v>210</c:v>
                </c:pt>
                <c:pt idx="262">
                  <c:v>217</c:v>
                </c:pt>
                <c:pt idx="263">
                  <c:v>210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217</c:v>
                </c:pt>
                <c:pt idx="268">
                  <c:v>208</c:v>
                </c:pt>
                <c:pt idx="269">
                  <c:v>208</c:v>
                </c:pt>
                <c:pt idx="270">
                  <c:v>208</c:v>
                </c:pt>
                <c:pt idx="271">
                  <c:v>214</c:v>
                </c:pt>
                <c:pt idx="272">
                  <c:v>219</c:v>
                </c:pt>
                <c:pt idx="273">
                  <c:v>220</c:v>
                </c:pt>
                <c:pt idx="274">
                  <c:v>216</c:v>
                </c:pt>
                <c:pt idx="275">
                  <c:v>217</c:v>
                </c:pt>
                <c:pt idx="276">
                  <c:v>216</c:v>
                </c:pt>
                <c:pt idx="277">
                  <c:v>209</c:v>
                </c:pt>
                <c:pt idx="278">
                  <c:v>215</c:v>
                </c:pt>
                <c:pt idx="279">
                  <c:v>212</c:v>
                </c:pt>
                <c:pt idx="280">
                  <c:v>212</c:v>
                </c:pt>
                <c:pt idx="281">
                  <c:v>212</c:v>
                </c:pt>
                <c:pt idx="282">
                  <c:v>218</c:v>
                </c:pt>
                <c:pt idx="283">
                  <c:v>212</c:v>
                </c:pt>
                <c:pt idx="284">
                  <c:v>218</c:v>
                </c:pt>
                <c:pt idx="285">
                  <c:v>212</c:v>
                </c:pt>
                <c:pt idx="286">
                  <c:v>214</c:v>
                </c:pt>
                <c:pt idx="287">
                  <c:v>222</c:v>
                </c:pt>
                <c:pt idx="288">
                  <c:v>203</c:v>
                </c:pt>
                <c:pt idx="289">
                  <c:v>219</c:v>
                </c:pt>
                <c:pt idx="290">
                  <c:v>215</c:v>
                </c:pt>
                <c:pt idx="291">
                  <c:v>210</c:v>
                </c:pt>
                <c:pt idx="292">
                  <c:v>208</c:v>
                </c:pt>
                <c:pt idx="293">
                  <c:v>216</c:v>
                </c:pt>
                <c:pt idx="294">
                  <c:v>213</c:v>
                </c:pt>
                <c:pt idx="295">
                  <c:v>217</c:v>
                </c:pt>
                <c:pt idx="296">
                  <c:v>214</c:v>
                </c:pt>
                <c:pt idx="297">
                  <c:v>215</c:v>
                </c:pt>
                <c:pt idx="298">
                  <c:v>212</c:v>
                </c:pt>
                <c:pt idx="299">
                  <c:v>192</c:v>
                </c:pt>
                <c:pt idx="300">
                  <c:v>188</c:v>
                </c:pt>
                <c:pt idx="301">
                  <c:v>198</c:v>
                </c:pt>
                <c:pt idx="302">
                  <c:v>178</c:v>
                </c:pt>
                <c:pt idx="303">
                  <c:v>195</c:v>
                </c:pt>
                <c:pt idx="304">
                  <c:v>193</c:v>
                </c:pt>
                <c:pt idx="305">
                  <c:v>185</c:v>
                </c:pt>
                <c:pt idx="306">
                  <c:v>190</c:v>
                </c:pt>
                <c:pt idx="307">
                  <c:v>181</c:v>
                </c:pt>
                <c:pt idx="308">
                  <c:v>190</c:v>
                </c:pt>
                <c:pt idx="309">
                  <c:v>181</c:v>
                </c:pt>
                <c:pt idx="310">
                  <c:v>187</c:v>
                </c:pt>
                <c:pt idx="311">
                  <c:v>195</c:v>
                </c:pt>
                <c:pt idx="312">
                  <c:v>200</c:v>
                </c:pt>
                <c:pt idx="313">
                  <c:v>191</c:v>
                </c:pt>
                <c:pt idx="314">
                  <c:v>187</c:v>
                </c:pt>
                <c:pt idx="315">
                  <c:v>187</c:v>
                </c:pt>
                <c:pt idx="316">
                  <c:v>199</c:v>
                </c:pt>
                <c:pt idx="317">
                  <c:v>195</c:v>
                </c:pt>
                <c:pt idx="318">
                  <c:v>192</c:v>
                </c:pt>
                <c:pt idx="319">
                  <c:v>187</c:v>
                </c:pt>
                <c:pt idx="320">
                  <c:v>196</c:v>
                </c:pt>
                <c:pt idx="321">
                  <c:v>196</c:v>
                </c:pt>
                <c:pt idx="322">
                  <c:v>190</c:v>
                </c:pt>
                <c:pt idx="323">
                  <c:v>198</c:v>
                </c:pt>
                <c:pt idx="324">
                  <c:v>199</c:v>
                </c:pt>
                <c:pt idx="325">
                  <c:v>193</c:v>
                </c:pt>
                <c:pt idx="326">
                  <c:v>187</c:v>
                </c:pt>
                <c:pt idx="327">
                  <c:v>191</c:v>
                </c:pt>
                <c:pt idx="328">
                  <c:v>194</c:v>
                </c:pt>
                <c:pt idx="329">
                  <c:v>189</c:v>
                </c:pt>
                <c:pt idx="330">
                  <c:v>195</c:v>
                </c:pt>
                <c:pt idx="331">
                  <c:v>202</c:v>
                </c:pt>
                <c:pt idx="332">
                  <c:v>198</c:v>
                </c:pt>
              </c:numCache>
            </c:numRef>
          </c:xVal>
          <c:yVal>
            <c:numRef>
              <c:f>'influential-cases'!$D$28:$D$369</c:f>
              <c:numCache>
                <c:formatCode>General</c:formatCode>
                <c:ptCount val="342"/>
                <c:pt idx="0">
                  <c:v>537.74383857294561</c:v>
                </c:pt>
                <c:pt idx="1">
                  <c:v>339.31600654244539</c:v>
                </c:pt>
                <c:pt idx="2">
                  <c:v>-657.85409111245463</c:v>
                </c:pt>
                <c:pt idx="3">
                  <c:v>-358.48295830025381</c:v>
                </c:pt>
                <c:pt idx="4">
                  <c:v>-9.426259081954413</c:v>
                </c:pt>
                <c:pt idx="5">
                  <c:v>412.74383857294561</c:v>
                </c:pt>
                <c:pt idx="6">
                  <c:v>767.14590888754537</c:v>
                </c:pt>
                <c:pt idx="7">
                  <c:v>-333.48295830025381</c:v>
                </c:pt>
                <c:pt idx="8">
                  <c:v>590.57374091804559</c:v>
                </c:pt>
                <c:pt idx="9">
                  <c:v>-160.68399345755461</c:v>
                </c:pt>
                <c:pt idx="10">
                  <c:v>537.42940497904601</c:v>
                </c:pt>
                <c:pt idx="11">
                  <c:v>-61.941727833152981</c:v>
                </c:pt>
                <c:pt idx="12">
                  <c:v>90.888174511945181</c:v>
                </c:pt>
                <c:pt idx="13">
                  <c:v>343.08920966924597</c:v>
                </c:pt>
                <c:pt idx="14">
                  <c:v>289.0015729485458</c:v>
                </c:pt>
                <c:pt idx="15">
                  <c:v>-457.85409111245463</c:v>
                </c:pt>
                <c:pt idx="16">
                  <c:v>492.77477607534456</c:v>
                </c:pt>
                <c:pt idx="17">
                  <c:v>-36.312860645353794</c:v>
                </c:pt>
                <c:pt idx="18">
                  <c:v>341.83147529364578</c:v>
                </c:pt>
                <c:pt idx="19">
                  <c:v>535.54280341564663</c:v>
                </c:pt>
                <c:pt idx="20">
                  <c:v>437.42940497904601</c:v>
                </c:pt>
                <c:pt idx="21">
                  <c:v>190.25930732414599</c:v>
                </c:pt>
                <c:pt idx="22">
                  <c:v>539.0015729485458</c:v>
                </c:pt>
                <c:pt idx="23">
                  <c:v>637.42940497904601</c:v>
                </c:pt>
                <c:pt idx="24">
                  <c:v>289.63044013634681</c:v>
                </c:pt>
                <c:pt idx="25">
                  <c:v>238.37270576074661</c:v>
                </c:pt>
                <c:pt idx="26">
                  <c:v>-310.36955986365319</c:v>
                </c:pt>
                <c:pt idx="27">
                  <c:v>384.91393622784744</c:v>
                </c:pt>
                <c:pt idx="28">
                  <c:v>787.42940497904601</c:v>
                </c:pt>
                <c:pt idx="29">
                  <c:v>186.80053779124682</c:v>
                </c:pt>
                <c:pt idx="30">
                  <c:v>836.80053779124682</c:v>
                </c:pt>
                <c:pt idx="31">
                  <c:v>-260.0551262697536</c:v>
                </c:pt>
                <c:pt idx="32">
                  <c:v>538.68713935464621</c:v>
                </c:pt>
                <c:pt idx="33">
                  <c:v>-582.85409111245463</c:v>
                </c:pt>
                <c:pt idx="34">
                  <c:v>192.46034248144497</c:v>
                </c:pt>
                <c:pt idx="35">
                  <c:v>290.57374091804559</c:v>
                </c:pt>
                <c:pt idx="36">
                  <c:v>387.42940497904601</c:v>
                </c:pt>
                <c:pt idx="37">
                  <c:v>87.743838572945606</c:v>
                </c:pt>
                <c:pt idx="38">
                  <c:v>1288.6871393546462</c:v>
                </c:pt>
                <c:pt idx="39">
                  <c:v>-111.94172783315298</c:v>
                </c:pt>
                <c:pt idx="40">
                  <c:v>-7.8540911124546255</c:v>
                </c:pt>
                <c:pt idx="41">
                  <c:v>-360.68399345755461</c:v>
                </c:pt>
                <c:pt idx="42">
                  <c:v>442.46034248144497</c:v>
                </c:pt>
                <c:pt idx="43">
                  <c:v>-410.9984270514542</c:v>
                </c:pt>
                <c:pt idx="44">
                  <c:v>940.57374091804559</c:v>
                </c:pt>
                <c:pt idx="45">
                  <c:v>163.05827216684702</c:v>
                </c:pt>
                <c:pt idx="46">
                  <c:v>-137.88502861485358</c:v>
                </c:pt>
                <c:pt idx="47">
                  <c:v>-209.42625908195441</c:v>
                </c:pt>
                <c:pt idx="48">
                  <c:v>440.88817451194518</c:v>
                </c:pt>
                <c:pt idx="49">
                  <c:v>39.316006542445393</c:v>
                </c:pt>
                <c:pt idx="50">
                  <c:v>739.9448737302464</c:v>
                </c:pt>
                <c:pt idx="51">
                  <c:v>-209.42625908195441</c:v>
                </c:pt>
                <c:pt idx="52">
                  <c:v>-106.28192314295484</c:v>
                </c:pt>
                <c:pt idx="53">
                  <c:v>-610.36955986365319</c:v>
                </c:pt>
                <c:pt idx="54">
                  <c:v>-9.1118254880548193</c:v>
                </c:pt>
                <c:pt idx="55">
                  <c:v>89.316006542445393</c:v>
                </c:pt>
                <c:pt idx="56">
                  <c:v>-8.4829583002538129</c:v>
                </c:pt>
                <c:pt idx="57">
                  <c:v>-362.25616142705439</c:v>
                </c:pt>
                <c:pt idx="58">
                  <c:v>-108.16852470635422</c:v>
                </c:pt>
                <c:pt idx="59">
                  <c:v>-260.9984270514542</c:v>
                </c:pt>
                <c:pt idx="60">
                  <c:v>492.14590888754537</c:v>
                </c:pt>
                <c:pt idx="61">
                  <c:v>189.0015729485458</c:v>
                </c:pt>
                <c:pt idx="62">
                  <c:v>291.20260810584659</c:v>
                </c:pt>
                <c:pt idx="63">
                  <c:v>-511.31286064535379</c:v>
                </c:pt>
                <c:pt idx="64">
                  <c:v>191.20260810584659</c:v>
                </c:pt>
                <c:pt idx="65">
                  <c:v>-557.85409111245463</c:v>
                </c:pt>
                <c:pt idx="66">
                  <c:v>539.9448737302464</c:v>
                </c:pt>
                <c:pt idx="67">
                  <c:v>-609.42625908195441</c:v>
                </c:pt>
                <c:pt idx="68">
                  <c:v>393.08920966924597</c:v>
                </c:pt>
                <c:pt idx="69">
                  <c:v>-59.426259081954413</c:v>
                </c:pt>
                <c:pt idx="70">
                  <c:v>240.57374091804559</c:v>
                </c:pt>
                <c:pt idx="71">
                  <c:v>-407.53965751855503</c:v>
                </c:pt>
                <c:pt idx="72">
                  <c:v>142.77477607534456</c:v>
                </c:pt>
                <c:pt idx="73">
                  <c:v>40.573740918045587</c:v>
                </c:pt>
                <c:pt idx="74">
                  <c:v>342.14590888754537</c:v>
                </c:pt>
                <c:pt idx="75">
                  <c:v>-9.1118254880548193</c:v>
                </c:pt>
                <c:pt idx="76">
                  <c:v>538.68713935464621</c:v>
                </c:pt>
                <c:pt idx="77">
                  <c:v>39.630440136346806</c:v>
                </c:pt>
                <c:pt idx="78">
                  <c:v>92.145908887545374</c:v>
                </c:pt>
                <c:pt idx="79">
                  <c:v>-409.74069267585401</c:v>
                </c:pt>
                <c:pt idx="80">
                  <c:v>742.46034248144497</c:v>
                </c:pt>
                <c:pt idx="81">
                  <c:v>289.63044013634681</c:v>
                </c:pt>
                <c:pt idx="82">
                  <c:v>391.51704169974619</c:v>
                </c:pt>
                <c:pt idx="83">
                  <c:v>-359.11182548805482</c:v>
                </c:pt>
                <c:pt idx="84">
                  <c:v>-308.16852470635422</c:v>
                </c:pt>
                <c:pt idx="85">
                  <c:v>140.57374091804559</c:v>
                </c:pt>
                <c:pt idx="86">
                  <c:v>-109.74069267585401</c:v>
                </c:pt>
                <c:pt idx="87">
                  <c:v>340.25930732414599</c:v>
                </c:pt>
                <c:pt idx="88">
                  <c:v>-59.426259081954413</c:v>
                </c:pt>
                <c:pt idx="89">
                  <c:v>-705.65305595515565</c:v>
                </c:pt>
                <c:pt idx="90">
                  <c:v>-104.70975517345505</c:v>
                </c:pt>
                <c:pt idx="91">
                  <c:v>-10.9984270514542</c:v>
                </c:pt>
                <c:pt idx="92">
                  <c:v>989.31600654244539</c:v>
                </c:pt>
                <c:pt idx="93">
                  <c:v>-210.36955986365319</c:v>
                </c:pt>
                <c:pt idx="94">
                  <c:v>-253.76645439175445</c:v>
                </c:pt>
                <c:pt idx="95">
                  <c:v>40.573740918045587</c:v>
                </c:pt>
                <c:pt idx="96">
                  <c:v>392.46034248144497</c:v>
                </c:pt>
                <c:pt idx="97">
                  <c:v>-163.19946220875318</c:v>
                </c:pt>
                <c:pt idx="98">
                  <c:v>341.20260810584659</c:v>
                </c:pt>
                <c:pt idx="99">
                  <c:v>-33.797391894153407</c:v>
                </c:pt>
                <c:pt idx="100">
                  <c:v>419.66137763874576</c:v>
                </c:pt>
                <c:pt idx="101">
                  <c:v>-236.62729423925339</c:v>
                </c:pt>
                <c:pt idx="102">
                  <c:v>590.57374091804559</c:v>
                </c:pt>
                <c:pt idx="103">
                  <c:v>-883.48295830025381</c:v>
                </c:pt>
                <c:pt idx="104">
                  <c:v>188.68713935464621</c:v>
                </c:pt>
                <c:pt idx="105">
                  <c:v>-356.59635673685443</c:v>
                </c:pt>
                <c:pt idx="106">
                  <c:v>240.57374091804559</c:v>
                </c:pt>
                <c:pt idx="107">
                  <c:v>-37.256161427054394</c:v>
                </c:pt>
                <c:pt idx="108">
                  <c:v>767.77477607534456</c:v>
                </c:pt>
                <c:pt idx="109">
                  <c:v>-231.91079033075403</c:v>
                </c:pt>
                <c:pt idx="110">
                  <c:v>890.88817451194518</c:v>
                </c:pt>
                <c:pt idx="111">
                  <c:v>-608.48295830025381</c:v>
                </c:pt>
                <c:pt idx="112">
                  <c:v>267.77477607534456</c:v>
                </c:pt>
                <c:pt idx="113">
                  <c:v>190.88817451194518</c:v>
                </c:pt>
                <c:pt idx="114">
                  <c:v>117.46034248144497</c:v>
                </c:pt>
                <c:pt idx="115">
                  <c:v>-660.0551262697536</c:v>
                </c:pt>
                <c:pt idx="116">
                  <c:v>-331.59635673685443</c:v>
                </c:pt>
                <c:pt idx="117">
                  <c:v>-259.74069267585401</c:v>
                </c:pt>
                <c:pt idx="118">
                  <c:v>-284.74069267585401</c:v>
                </c:pt>
                <c:pt idx="119">
                  <c:v>-360.36955986365319</c:v>
                </c:pt>
                <c:pt idx="120">
                  <c:v>-556.91079033075403</c:v>
                </c:pt>
                <c:pt idx="121">
                  <c:v>486.17167060344582</c:v>
                </c:pt>
                <c:pt idx="122">
                  <c:v>-380.65305595515565</c:v>
                </c:pt>
                <c:pt idx="123">
                  <c:v>-410.68399345755461</c:v>
                </c:pt>
                <c:pt idx="124">
                  <c:v>-106.59635673685443</c:v>
                </c:pt>
                <c:pt idx="125">
                  <c:v>-434.11182548805482</c:v>
                </c:pt>
                <c:pt idx="126">
                  <c:v>392.14590888754537</c:v>
                </c:pt>
                <c:pt idx="127">
                  <c:v>-659.11182548805482</c:v>
                </c:pt>
                <c:pt idx="128">
                  <c:v>-653.13758720395526</c:v>
                </c:pt>
                <c:pt idx="129">
                  <c:v>-334.42625908195441</c:v>
                </c:pt>
                <c:pt idx="130">
                  <c:v>-507.22522392465544</c:v>
                </c:pt>
                <c:pt idx="131">
                  <c:v>-308.48295830025381</c:v>
                </c:pt>
                <c:pt idx="132">
                  <c:v>368.40364326314557</c:v>
                </c:pt>
                <c:pt idx="133">
                  <c:v>-85.369559863653194</c:v>
                </c:pt>
                <c:pt idx="134">
                  <c:v>240.57374091804559</c:v>
                </c:pt>
                <c:pt idx="135">
                  <c:v>-534.11182548805482</c:v>
                </c:pt>
                <c:pt idx="136">
                  <c:v>-181.28192314295484</c:v>
                </c:pt>
                <c:pt idx="137">
                  <c:v>-10.9984270514542</c:v>
                </c:pt>
                <c:pt idx="138">
                  <c:v>441.51704169974619</c:v>
                </c:pt>
                <c:pt idx="139">
                  <c:v>-408.48295830025381</c:v>
                </c:pt>
                <c:pt idx="140">
                  <c:v>-35.369559863653194</c:v>
                </c:pt>
                <c:pt idx="141">
                  <c:v>-510.0551262697536</c:v>
                </c:pt>
                <c:pt idx="142">
                  <c:v>65.573740918045587</c:v>
                </c:pt>
                <c:pt idx="143">
                  <c:v>-758.79739189415341</c:v>
                </c:pt>
                <c:pt idx="144">
                  <c:v>239.0015729485458</c:v>
                </c:pt>
                <c:pt idx="145">
                  <c:v>590.57374091804559</c:v>
                </c:pt>
                <c:pt idx="146">
                  <c:v>113.68713935464621</c:v>
                </c:pt>
                <c:pt idx="147">
                  <c:v>-457.85409111245463</c:v>
                </c:pt>
                <c:pt idx="148">
                  <c:v>-58.482958300253813</c:v>
                </c:pt>
                <c:pt idx="149">
                  <c:v>189.63044013634681</c:v>
                </c:pt>
                <c:pt idx="150">
                  <c:v>-205.96748954905524</c:v>
                </c:pt>
                <c:pt idx="151">
                  <c:v>-202.82315361005567</c:v>
                </c:pt>
                <c:pt idx="152">
                  <c:v>53.151084674043886</c:v>
                </c:pt>
                <c:pt idx="153">
                  <c:v>-203.13758720395526</c:v>
                </c:pt>
                <c:pt idx="154">
                  <c:v>649.37788154724512</c:v>
                </c:pt>
                <c:pt idx="155">
                  <c:v>498.43458076554452</c:v>
                </c:pt>
                <c:pt idx="156">
                  <c:v>-103.13758720395526</c:v>
                </c:pt>
                <c:pt idx="157">
                  <c:v>97.17684638994433</c:v>
                </c:pt>
                <c:pt idx="158">
                  <c:v>99.692315141144718</c:v>
                </c:pt>
                <c:pt idx="159">
                  <c:v>-203.45202079785486</c:v>
                </c:pt>
                <c:pt idx="160">
                  <c:v>248.43458076554452</c:v>
                </c:pt>
                <c:pt idx="161">
                  <c:v>-201.87985282835507</c:v>
                </c:pt>
                <c:pt idx="162">
                  <c:v>598.74901435944412</c:v>
                </c:pt>
                <c:pt idx="163">
                  <c:v>-201.87985282835507</c:v>
                </c:pt>
                <c:pt idx="164">
                  <c:v>1047.8057135777453</c:v>
                </c:pt>
                <c:pt idx="165">
                  <c:v>-453.13758720395526</c:v>
                </c:pt>
                <c:pt idx="166">
                  <c:v>849.06344795334371</c:v>
                </c:pt>
                <c:pt idx="167">
                  <c:v>-503.13758720395526</c:v>
                </c:pt>
                <c:pt idx="168">
                  <c:v>1100.3211823289439</c:v>
                </c:pt>
                <c:pt idx="169">
                  <c:v>196.54797920214514</c:v>
                </c:pt>
                <c:pt idx="170">
                  <c:v>100.6356159228435</c:v>
                </c:pt>
                <c:pt idx="171">
                  <c:v>649.37788154724512</c:v>
                </c:pt>
                <c:pt idx="172">
                  <c:v>98.434580765544524</c:v>
                </c:pt>
                <c:pt idx="173">
                  <c:v>-402.19428642225466</c:v>
                </c:pt>
                <c:pt idx="174">
                  <c:v>148.43458076554452</c:v>
                </c:pt>
                <c:pt idx="175">
                  <c:v>98.434580765544524</c:v>
                </c:pt>
                <c:pt idx="176">
                  <c:v>198.43458076554452</c:v>
                </c:pt>
                <c:pt idx="177">
                  <c:v>-851.25098564055588</c:v>
                </c:pt>
                <c:pt idx="178">
                  <c:v>748.43458076554452</c:v>
                </c:pt>
                <c:pt idx="179">
                  <c:v>-53.137587203955263</c:v>
                </c:pt>
                <c:pt idx="180">
                  <c:v>400.00674873504431</c:v>
                </c:pt>
                <c:pt idx="181">
                  <c:v>0.63561592284349899</c:v>
                </c:pt>
                <c:pt idx="182">
                  <c:v>96.547979202145143</c:v>
                </c:pt>
                <c:pt idx="183">
                  <c:v>545.91911201434414</c:v>
                </c:pt>
                <c:pt idx="184">
                  <c:v>403.15108467404389</c:v>
                </c:pt>
                <c:pt idx="185">
                  <c:v>6.7487350443116156E-3</c:v>
                </c:pt>
                <c:pt idx="186">
                  <c:v>250.00674873504431</c:v>
                </c:pt>
                <c:pt idx="187">
                  <c:v>147.80571357774534</c:v>
                </c:pt>
                <c:pt idx="188">
                  <c:v>149.69231514114472</c:v>
                </c:pt>
                <c:pt idx="189">
                  <c:v>-203.76645439175445</c:v>
                </c:pt>
                <c:pt idx="190">
                  <c:v>796.23354560824555</c:v>
                </c:pt>
                <c:pt idx="191">
                  <c:v>-603.76645439175445</c:v>
                </c:pt>
                <c:pt idx="192">
                  <c:v>301.5789167045441</c:v>
                </c:pt>
                <c:pt idx="193">
                  <c:v>-353.13758720395526</c:v>
                </c:pt>
                <c:pt idx="194">
                  <c:v>-201.25098564055588</c:v>
                </c:pt>
                <c:pt idx="195">
                  <c:v>300.6356159228435</c:v>
                </c:pt>
                <c:pt idx="196">
                  <c:v>-100.93655204665629</c:v>
                </c:pt>
                <c:pt idx="197">
                  <c:v>-453.13758720395526</c:v>
                </c:pt>
                <c:pt idx="198">
                  <c:v>1.578916704544099</c:v>
                </c:pt>
                <c:pt idx="199">
                  <c:v>297.80571357774534</c:v>
                </c:pt>
                <c:pt idx="200">
                  <c:v>398.43458076554452</c:v>
                </c:pt>
                <c:pt idx="201">
                  <c:v>196.86241279604474</c:v>
                </c:pt>
                <c:pt idx="202">
                  <c:v>150.00674873504431</c:v>
                </c:pt>
                <c:pt idx="203">
                  <c:v>-253.13758720395526</c:v>
                </c:pt>
                <c:pt idx="204">
                  <c:v>-398.4210832954559</c:v>
                </c:pt>
                <c:pt idx="205">
                  <c:v>-100.93655204665629</c:v>
                </c:pt>
                <c:pt idx="206">
                  <c:v>-99.993251264955688</c:v>
                </c:pt>
                <c:pt idx="207">
                  <c:v>-253.76645439175445</c:v>
                </c:pt>
                <c:pt idx="208">
                  <c:v>-149.99325126495569</c:v>
                </c:pt>
                <c:pt idx="209">
                  <c:v>-103.76645439175445</c:v>
                </c:pt>
                <c:pt idx="210">
                  <c:v>201.26448311064451</c:v>
                </c:pt>
                <c:pt idx="211">
                  <c:v>-353.76645439175445</c:v>
                </c:pt>
                <c:pt idx="212">
                  <c:v>100.32118232894391</c:v>
                </c:pt>
                <c:pt idx="213">
                  <c:v>-451.87985282835507</c:v>
                </c:pt>
                <c:pt idx="214">
                  <c:v>-46.53448173205652</c:v>
                </c:pt>
                <c:pt idx="215">
                  <c:v>-400.30768485885528</c:v>
                </c:pt>
                <c:pt idx="216">
                  <c:v>53.151084674043886</c:v>
                </c:pt>
                <c:pt idx="217">
                  <c:v>-201.87985282835507</c:v>
                </c:pt>
                <c:pt idx="218">
                  <c:v>202.83665108014429</c:v>
                </c:pt>
                <c:pt idx="219">
                  <c:v>-449.99325126495569</c:v>
                </c:pt>
                <c:pt idx="220">
                  <c:v>250.95004951674491</c:v>
                </c:pt>
                <c:pt idx="221">
                  <c:v>-201.25098564055588</c:v>
                </c:pt>
                <c:pt idx="222">
                  <c:v>-199.67881767105609</c:v>
                </c:pt>
                <c:pt idx="223">
                  <c:v>-99.678817671056095</c:v>
                </c:pt>
                <c:pt idx="224">
                  <c:v>199.06344795334371</c:v>
                </c:pt>
                <c:pt idx="225">
                  <c:v>-251.25098564055588</c:v>
                </c:pt>
                <c:pt idx="226">
                  <c:v>153.15108467404389</c:v>
                </c:pt>
                <c:pt idx="227">
                  <c:v>-3.4520207978548569</c:v>
                </c:pt>
                <c:pt idx="228">
                  <c:v>850.00674873504431</c:v>
                </c:pt>
                <c:pt idx="229">
                  <c:v>-151.56541923445548</c:v>
                </c:pt>
                <c:pt idx="230">
                  <c:v>650.95004951674491</c:v>
                </c:pt>
                <c:pt idx="231">
                  <c:v>-127.50872001615608</c:v>
                </c:pt>
                <c:pt idx="232">
                  <c:v>250.32118232894391</c:v>
                </c:pt>
                <c:pt idx="233">
                  <c:v>-27.508720016156076</c:v>
                </c:pt>
                <c:pt idx="234">
                  <c:v>1.2644831106445054</c:v>
                </c:pt>
                <c:pt idx="235">
                  <c:v>-2.5087200161560759</c:v>
                </c:pt>
                <c:pt idx="236">
                  <c:v>52.522217486244699</c:v>
                </c:pt>
                <c:pt idx="237">
                  <c:v>-450.62211845275488</c:v>
                </c:pt>
                <c:pt idx="238">
                  <c:v>249.37788154724512</c:v>
                </c:pt>
                <c:pt idx="239">
                  <c:v>122.49127998384392</c:v>
                </c:pt>
                <c:pt idx="240">
                  <c:v>-96.848915325956114</c:v>
                </c:pt>
                <c:pt idx="241">
                  <c:v>-100.62211845275488</c:v>
                </c:pt>
                <c:pt idx="242">
                  <c:v>-147.4777825137553</c:v>
                </c:pt>
                <c:pt idx="243">
                  <c:v>-2.5087200161560759</c:v>
                </c:pt>
                <c:pt idx="244">
                  <c:v>301.26448311064451</c:v>
                </c:pt>
                <c:pt idx="245">
                  <c:v>-1.8798528283550695</c:v>
                </c:pt>
                <c:pt idx="246">
                  <c:v>-248.10664970155631</c:v>
                </c:pt>
                <c:pt idx="247">
                  <c:v>-26.250985640555882</c:v>
                </c:pt>
                <c:pt idx="248">
                  <c:v>-374.3643840771565</c:v>
                </c:pt>
                <c:pt idx="249">
                  <c:v>319.66137763874576</c:v>
                </c:pt>
                <c:pt idx="250">
                  <c:v>-148.4210832954559</c:v>
                </c:pt>
                <c:pt idx="251">
                  <c:v>-250.30768485885528</c:v>
                </c:pt>
                <c:pt idx="252">
                  <c:v>52.522217486244699</c:v>
                </c:pt>
                <c:pt idx="253">
                  <c:v>73.434580765544524</c:v>
                </c:pt>
                <c:pt idx="254">
                  <c:v>-47.477782513755301</c:v>
                </c:pt>
                <c:pt idx="255">
                  <c:v>-226.25098564055588</c:v>
                </c:pt>
                <c:pt idx="256">
                  <c:v>598.43458076554452</c:v>
                </c:pt>
                <c:pt idx="257">
                  <c:v>46.862412796044737</c:v>
                </c:pt>
                <c:pt idx="258">
                  <c:v>399.69231514114472</c:v>
                </c:pt>
                <c:pt idx="259">
                  <c:v>21.233545608245549</c:v>
                </c:pt>
                <c:pt idx="260">
                  <c:v>896.54797920214514</c:v>
                </c:pt>
                <c:pt idx="261">
                  <c:v>48.749014359444118</c:v>
                </c:pt>
                <c:pt idx="262">
                  <c:v>352.83665108014429</c:v>
                </c:pt>
                <c:pt idx="263">
                  <c:v>-152.19428642225466</c:v>
                </c:pt>
                <c:pt idx="264">
                  <c:v>-146.84891532595611</c:v>
                </c:pt>
                <c:pt idx="265">
                  <c:v>-625.93655204665629</c:v>
                </c:pt>
                <c:pt idx="266">
                  <c:v>203.15108467404389</c:v>
                </c:pt>
                <c:pt idx="267">
                  <c:v>-125.93655204665629</c:v>
                </c:pt>
                <c:pt idx="268">
                  <c:v>750.6356159228435</c:v>
                </c:pt>
                <c:pt idx="269">
                  <c:v>73.12014717164493</c:v>
                </c:pt>
                <c:pt idx="270">
                  <c:v>-51.565419234455476</c:v>
                </c:pt>
                <c:pt idx="271">
                  <c:v>500.6356159228435</c:v>
                </c:pt>
                <c:pt idx="272">
                  <c:v>447.49127998384392</c:v>
                </c:pt>
                <c:pt idx="273">
                  <c:v>597.80571357774534</c:v>
                </c:pt>
                <c:pt idx="274">
                  <c:v>-258.79739189415341</c:v>
                </c:pt>
                <c:pt idx="275">
                  <c:v>-57.539657518555032</c:v>
                </c:pt>
                <c:pt idx="276">
                  <c:v>-158.48295830025381</c:v>
                </c:pt>
                <c:pt idx="277">
                  <c:v>-35.0551262697536</c:v>
                </c:pt>
                <c:pt idx="278">
                  <c:v>-282.22522392465544</c:v>
                </c:pt>
                <c:pt idx="279">
                  <c:v>-106.91079033075403</c:v>
                </c:pt>
                <c:pt idx="280">
                  <c:v>186.80053779124682</c:v>
                </c:pt>
                <c:pt idx="281">
                  <c:v>-257.22522392465544</c:v>
                </c:pt>
                <c:pt idx="282">
                  <c:v>242.14590888754537</c:v>
                </c:pt>
                <c:pt idx="283">
                  <c:v>-356.91079033075403</c:v>
                </c:pt>
                <c:pt idx="284">
                  <c:v>-8.4829583002538129</c:v>
                </c:pt>
                <c:pt idx="285">
                  <c:v>-83.168524706354219</c:v>
                </c:pt>
                <c:pt idx="286">
                  <c:v>289.0015729485458</c:v>
                </c:pt>
                <c:pt idx="287">
                  <c:v>-155.96748954905524</c:v>
                </c:pt>
                <c:pt idx="288">
                  <c:v>-84.426259081954413</c:v>
                </c:pt>
                <c:pt idx="289">
                  <c:v>-155.96748954905524</c:v>
                </c:pt>
                <c:pt idx="290">
                  <c:v>-707.22522392465544</c:v>
                </c:pt>
                <c:pt idx="291">
                  <c:v>487.74383857294561</c:v>
                </c:pt>
                <c:pt idx="292">
                  <c:v>-209.42625908195441</c:v>
                </c:pt>
                <c:pt idx="293">
                  <c:v>492.14590888754537</c:v>
                </c:pt>
                <c:pt idx="294">
                  <c:v>387.74383857294561</c:v>
                </c:pt>
                <c:pt idx="295">
                  <c:v>-309.11182548805482</c:v>
                </c:pt>
                <c:pt idx="296">
                  <c:v>-610.36955986365319</c:v>
                </c:pt>
                <c:pt idx="297">
                  <c:v>-8.4829583002538129</c:v>
                </c:pt>
                <c:pt idx="298">
                  <c:v>-607.85409111245463</c:v>
                </c:pt>
                <c:pt idx="299">
                  <c:v>142.77477607534456</c:v>
                </c:pt>
                <c:pt idx="300">
                  <c:v>-756.28192314295484</c:v>
                </c:pt>
                <c:pt idx="301">
                  <c:v>-356.28192314295484</c:v>
                </c:pt>
                <c:pt idx="302">
                  <c:v>-9.1118254880548193</c:v>
                </c:pt>
                <c:pt idx="303">
                  <c:v>145.29024482654495</c:v>
                </c:pt>
                <c:pt idx="304">
                  <c:v>-310.36955986365319</c:v>
                </c:pt>
                <c:pt idx="305">
                  <c:v>94.032510450944756</c:v>
                </c:pt>
                <c:pt idx="306">
                  <c:v>-160.36955986365319</c:v>
                </c:pt>
                <c:pt idx="307">
                  <c:v>-205.33862236125424</c:v>
                </c:pt>
                <c:pt idx="308">
                  <c:v>-307.85409111245463</c:v>
                </c:pt>
                <c:pt idx="309">
                  <c:v>-206.59635673685443</c:v>
                </c:pt>
                <c:pt idx="310">
                  <c:v>-57.854091112454626</c:v>
                </c:pt>
                <c:pt idx="311">
                  <c:v>146.86241279604474</c:v>
                </c:pt>
                <c:pt idx="312">
                  <c:v>-1058.7973918941534</c:v>
                </c:pt>
                <c:pt idx="313">
                  <c:v>95.290244826544949</c:v>
                </c:pt>
                <c:pt idx="314">
                  <c:v>-703.13758720395526</c:v>
                </c:pt>
                <c:pt idx="315">
                  <c:v>139.63044013634681</c:v>
                </c:pt>
                <c:pt idx="316">
                  <c:v>-407.53965751855503</c:v>
                </c:pt>
                <c:pt idx="317">
                  <c:v>-457.53965751855503</c:v>
                </c:pt>
                <c:pt idx="318">
                  <c:v>-282.53965751855503</c:v>
                </c:pt>
                <c:pt idx="319">
                  <c:v>244.03251045094476</c:v>
                </c:pt>
                <c:pt idx="320">
                  <c:v>-259.42625908195441</c:v>
                </c:pt>
                <c:pt idx="321">
                  <c:v>-452.50872001615608</c:v>
                </c:pt>
                <c:pt idx="322">
                  <c:v>-260.36955986365319</c:v>
                </c:pt>
                <c:pt idx="323">
                  <c:v>-381.91079033075403</c:v>
                </c:pt>
                <c:pt idx="324">
                  <c:v>-781.59635673685443</c:v>
                </c:pt>
                <c:pt idx="325">
                  <c:v>-255.96748954905524</c:v>
                </c:pt>
                <c:pt idx="326">
                  <c:v>-208.48295830025381</c:v>
                </c:pt>
                <c:pt idx="327">
                  <c:v>-255.33862236125424</c:v>
                </c:pt>
                <c:pt idx="328">
                  <c:v>-160.36955986365319</c:v>
                </c:pt>
                <c:pt idx="329">
                  <c:v>-557.22522392465544</c:v>
                </c:pt>
                <c:pt idx="330">
                  <c:v>-459.11182548805482</c:v>
                </c:pt>
                <c:pt idx="331">
                  <c:v>-255.33862236125424</c:v>
                </c:pt>
                <c:pt idx="332">
                  <c:v>-455.65305595515565</c:v>
                </c:pt>
                <c:pt idx="333">
                  <c:v>-333.16852470635422</c:v>
                </c:pt>
                <c:pt idx="334">
                  <c:v>-504.39532157955546</c:v>
                </c:pt>
                <c:pt idx="335">
                  <c:v>40.259307324145993</c:v>
                </c:pt>
                <c:pt idx="336">
                  <c:v>-257.85409111245463</c:v>
                </c:pt>
                <c:pt idx="337">
                  <c:v>-504.08088798565586</c:v>
                </c:pt>
                <c:pt idx="338">
                  <c:v>-855.65305595515565</c:v>
                </c:pt>
                <c:pt idx="339">
                  <c:v>-33.482958300253813</c:v>
                </c:pt>
                <c:pt idx="340">
                  <c:v>-553.13758720395526</c:v>
                </c:pt>
                <c:pt idx="341">
                  <c:v>-281.91079033075403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28-498B-BBD2-B0799E47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4543"/>
        <c:axId val="229785023"/>
      </c:scatterChart>
      <c:valAx>
        <c:axId val="39888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5023"/>
        <c:crosses val="autoZero"/>
        <c:crossBetween val="midCat"/>
      </c:valAx>
      <c:valAx>
        <c:axId val="229785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penguins!$I$2:$I$334</c:f>
              <c:numCache>
                <c:formatCode>General</c:formatCode>
                <c:ptCount val="333"/>
                <c:pt idx="0">
                  <c:v>181</c:v>
                </c:pt>
                <c:pt idx="1">
                  <c:v>190</c:v>
                </c:pt>
                <c:pt idx="2">
                  <c:v>195</c:v>
                </c:pt>
                <c:pt idx="3">
                  <c:v>191</c:v>
                </c:pt>
                <c:pt idx="4">
                  <c:v>198</c:v>
                </c:pt>
                <c:pt idx="5">
                  <c:v>197</c:v>
                </c:pt>
                <c:pt idx="6">
                  <c:v>194</c:v>
                </c:pt>
                <c:pt idx="7">
                  <c:v>180</c:v>
                </c:pt>
                <c:pt idx="8">
                  <c:v>185</c:v>
                </c:pt>
                <c:pt idx="9">
                  <c:v>180</c:v>
                </c:pt>
                <c:pt idx="10">
                  <c:v>183</c:v>
                </c:pt>
                <c:pt idx="11">
                  <c:v>180</c:v>
                </c:pt>
                <c:pt idx="12">
                  <c:v>178</c:v>
                </c:pt>
                <c:pt idx="13">
                  <c:v>184</c:v>
                </c:pt>
                <c:pt idx="14">
                  <c:v>196</c:v>
                </c:pt>
                <c:pt idx="15">
                  <c:v>190</c:v>
                </c:pt>
                <c:pt idx="16">
                  <c:v>184</c:v>
                </c:pt>
                <c:pt idx="17">
                  <c:v>195</c:v>
                </c:pt>
                <c:pt idx="18">
                  <c:v>196</c:v>
                </c:pt>
                <c:pt idx="19">
                  <c:v>190</c:v>
                </c:pt>
                <c:pt idx="20">
                  <c:v>182</c:v>
                </c:pt>
                <c:pt idx="21">
                  <c:v>191</c:v>
                </c:pt>
                <c:pt idx="22">
                  <c:v>188</c:v>
                </c:pt>
                <c:pt idx="23">
                  <c:v>200</c:v>
                </c:pt>
                <c:pt idx="24">
                  <c:v>191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192</c:v>
                </c:pt>
                <c:pt idx="29">
                  <c:v>192</c:v>
                </c:pt>
                <c:pt idx="30">
                  <c:v>188</c:v>
                </c:pt>
                <c:pt idx="31">
                  <c:v>198</c:v>
                </c:pt>
                <c:pt idx="32">
                  <c:v>190</c:v>
                </c:pt>
                <c:pt idx="33">
                  <c:v>197</c:v>
                </c:pt>
                <c:pt idx="34">
                  <c:v>195</c:v>
                </c:pt>
                <c:pt idx="35">
                  <c:v>184</c:v>
                </c:pt>
                <c:pt idx="36">
                  <c:v>195</c:v>
                </c:pt>
                <c:pt idx="37">
                  <c:v>196</c:v>
                </c:pt>
                <c:pt idx="38">
                  <c:v>193</c:v>
                </c:pt>
                <c:pt idx="39">
                  <c:v>194</c:v>
                </c:pt>
                <c:pt idx="40">
                  <c:v>190</c:v>
                </c:pt>
                <c:pt idx="41">
                  <c:v>189</c:v>
                </c:pt>
                <c:pt idx="42">
                  <c:v>205</c:v>
                </c:pt>
                <c:pt idx="43">
                  <c:v>186</c:v>
                </c:pt>
                <c:pt idx="44">
                  <c:v>208</c:v>
                </c:pt>
                <c:pt idx="45">
                  <c:v>196</c:v>
                </c:pt>
                <c:pt idx="46">
                  <c:v>192</c:v>
                </c:pt>
                <c:pt idx="47">
                  <c:v>203</c:v>
                </c:pt>
                <c:pt idx="48">
                  <c:v>190</c:v>
                </c:pt>
                <c:pt idx="49">
                  <c:v>184</c:v>
                </c:pt>
                <c:pt idx="50">
                  <c:v>190</c:v>
                </c:pt>
                <c:pt idx="51">
                  <c:v>197</c:v>
                </c:pt>
                <c:pt idx="52">
                  <c:v>191</c:v>
                </c:pt>
                <c:pt idx="53">
                  <c:v>197</c:v>
                </c:pt>
                <c:pt idx="54">
                  <c:v>196</c:v>
                </c:pt>
                <c:pt idx="55">
                  <c:v>199</c:v>
                </c:pt>
                <c:pt idx="56">
                  <c:v>189</c:v>
                </c:pt>
                <c:pt idx="57">
                  <c:v>198</c:v>
                </c:pt>
                <c:pt idx="58">
                  <c:v>202</c:v>
                </c:pt>
                <c:pt idx="59">
                  <c:v>199</c:v>
                </c:pt>
                <c:pt idx="60">
                  <c:v>195</c:v>
                </c:pt>
                <c:pt idx="61">
                  <c:v>210</c:v>
                </c:pt>
                <c:pt idx="62">
                  <c:v>197</c:v>
                </c:pt>
                <c:pt idx="63">
                  <c:v>199</c:v>
                </c:pt>
                <c:pt idx="64">
                  <c:v>190</c:v>
                </c:pt>
                <c:pt idx="65">
                  <c:v>200</c:v>
                </c:pt>
                <c:pt idx="66">
                  <c:v>193</c:v>
                </c:pt>
                <c:pt idx="67">
                  <c:v>187</c:v>
                </c:pt>
                <c:pt idx="68">
                  <c:v>190</c:v>
                </c:pt>
                <c:pt idx="69">
                  <c:v>185</c:v>
                </c:pt>
                <c:pt idx="70">
                  <c:v>190</c:v>
                </c:pt>
                <c:pt idx="71">
                  <c:v>193</c:v>
                </c:pt>
                <c:pt idx="72">
                  <c:v>201</c:v>
                </c:pt>
                <c:pt idx="73">
                  <c:v>230</c:v>
                </c:pt>
                <c:pt idx="74">
                  <c:v>218</c:v>
                </c:pt>
                <c:pt idx="75">
                  <c:v>215</c:v>
                </c:pt>
                <c:pt idx="76">
                  <c:v>219</c:v>
                </c:pt>
                <c:pt idx="77">
                  <c:v>215</c:v>
                </c:pt>
                <c:pt idx="78">
                  <c:v>216</c:v>
                </c:pt>
                <c:pt idx="79">
                  <c:v>213</c:v>
                </c:pt>
                <c:pt idx="80">
                  <c:v>217</c:v>
                </c:pt>
                <c:pt idx="81">
                  <c:v>221</c:v>
                </c:pt>
                <c:pt idx="82">
                  <c:v>222</c:v>
                </c:pt>
                <c:pt idx="83">
                  <c:v>218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220</c:v>
                </c:pt>
                <c:pt idx="88">
                  <c:v>222</c:v>
                </c:pt>
                <c:pt idx="89">
                  <c:v>230</c:v>
                </c:pt>
                <c:pt idx="90">
                  <c:v>220</c:v>
                </c:pt>
                <c:pt idx="91">
                  <c:v>219</c:v>
                </c:pt>
                <c:pt idx="92">
                  <c:v>208</c:v>
                </c:pt>
                <c:pt idx="93">
                  <c:v>225</c:v>
                </c:pt>
                <c:pt idx="94">
                  <c:v>216</c:v>
                </c:pt>
                <c:pt idx="95">
                  <c:v>222</c:v>
                </c:pt>
                <c:pt idx="96">
                  <c:v>225</c:v>
                </c:pt>
                <c:pt idx="97">
                  <c:v>215</c:v>
                </c:pt>
                <c:pt idx="98">
                  <c:v>220</c:v>
                </c:pt>
                <c:pt idx="99">
                  <c:v>225</c:v>
                </c:pt>
                <c:pt idx="100">
                  <c:v>220</c:v>
                </c:pt>
                <c:pt idx="101">
                  <c:v>220</c:v>
                </c:pt>
                <c:pt idx="102">
                  <c:v>224</c:v>
                </c:pt>
                <c:pt idx="103">
                  <c:v>221</c:v>
                </c:pt>
                <c:pt idx="104">
                  <c:v>231</c:v>
                </c:pt>
                <c:pt idx="105">
                  <c:v>230</c:v>
                </c:pt>
                <c:pt idx="106">
                  <c:v>229</c:v>
                </c:pt>
                <c:pt idx="107">
                  <c:v>223</c:v>
                </c:pt>
                <c:pt idx="108">
                  <c:v>221</c:v>
                </c:pt>
                <c:pt idx="109">
                  <c:v>221</c:v>
                </c:pt>
                <c:pt idx="110">
                  <c:v>230</c:v>
                </c:pt>
                <c:pt idx="111">
                  <c:v>220</c:v>
                </c:pt>
                <c:pt idx="112">
                  <c:v>223</c:v>
                </c:pt>
                <c:pt idx="113">
                  <c:v>221</c:v>
                </c:pt>
                <c:pt idx="114">
                  <c:v>224</c:v>
                </c:pt>
                <c:pt idx="115">
                  <c:v>228</c:v>
                </c:pt>
                <c:pt idx="116">
                  <c:v>218</c:v>
                </c:pt>
                <c:pt idx="117">
                  <c:v>230</c:v>
                </c:pt>
                <c:pt idx="118">
                  <c:v>228</c:v>
                </c:pt>
                <c:pt idx="119">
                  <c:v>224</c:v>
                </c:pt>
                <c:pt idx="120">
                  <c:v>226</c:v>
                </c:pt>
                <c:pt idx="121">
                  <c:v>216</c:v>
                </c:pt>
                <c:pt idx="122">
                  <c:v>225</c:v>
                </c:pt>
                <c:pt idx="123">
                  <c:v>228</c:v>
                </c:pt>
                <c:pt idx="124">
                  <c:v>228</c:v>
                </c:pt>
                <c:pt idx="125">
                  <c:v>215</c:v>
                </c:pt>
                <c:pt idx="126">
                  <c:v>219</c:v>
                </c:pt>
                <c:pt idx="127">
                  <c:v>209</c:v>
                </c:pt>
                <c:pt idx="128">
                  <c:v>229</c:v>
                </c:pt>
                <c:pt idx="129">
                  <c:v>230</c:v>
                </c:pt>
                <c:pt idx="130">
                  <c:v>230</c:v>
                </c:pt>
                <c:pt idx="131">
                  <c:v>222</c:v>
                </c:pt>
                <c:pt idx="132">
                  <c:v>222</c:v>
                </c:pt>
                <c:pt idx="133">
                  <c:v>213</c:v>
                </c:pt>
                <c:pt idx="134">
                  <c:v>196</c:v>
                </c:pt>
                <c:pt idx="135">
                  <c:v>193</c:v>
                </c:pt>
                <c:pt idx="136">
                  <c:v>197</c:v>
                </c:pt>
                <c:pt idx="137">
                  <c:v>197</c:v>
                </c:pt>
                <c:pt idx="138">
                  <c:v>198</c:v>
                </c:pt>
                <c:pt idx="139">
                  <c:v>194</c:v>
                </c:pt>
                <c:pt idx="140">
                  <c:v>201</c:v>
                </c:pt>
                <c:pt idx="141">
                  <c:v>201</c:v>
                </c:pt>
                <c:pt idx="142">
                  <c:v>197</c:v>
                </c:pt>
                <c:pt idx="143">
                  <c:v>195</c:v>
                </c:pt>
                <c:pt idx="144">
                  <c:v>191</c:v>
                </c:pt>
                <c:pt idx="145">
                  <c:v>193</c:v>
                </c:pt>
                <c:pt idx="146">
                  <c:v>197</c:v>
                </c:pt>
                <c:pt idx="147">
                  <c:v>200</c:v>
                </c:pt>
                <c:pt idx="148">
                  <c:v>205</c:v>
                </c:pt>
                <c:pt idx="149">
                  <c:v>201</c:v>
                </c:pt>
                <c:pt idx="150">
                  <c:v>203</c:v>
                </c:pt>
                <c:pt idx="151">
                  <c:v>195</c:v>
                </c:pt>
                <c:pt idx="152">
                  <c:v>210</c:v>
                </c:pt>
                <c:pt idx="153">
                  <c:v>205</c:v>
                </c:pt>
                <c:pt idx="154">
                  <c:v>210</c:v>
                </c:pt>
                <c:pt idx="155">
                  <c:v>196</c:v>
                </c:pt>
                <c:pt idx="156">
                  <c:v>201</c:v>
                </c:pt>
                <c:pt idx="157">
                  <c:v>212</c:v>
                </c:pt>
                <c:pt idx="158">
                  <c:v>187</c:v>
                </c:pt>
                <c:pt idx="159">
                  <c:v>201</c:v>
                </c:pt>
                <c:pt idx="160">
                  <c:v>203</c:v>
                </c:pt>
                <c:pt idx="161">
                  <c:v>197</c:v>
                </c:pt>
                <c:pt idx="162">
                  <c:v>203</c:v>
                </c:pt>
                <c:pt idx="163">
                  <c:v>202</c:v>
                </c:pt>
                <c:pt idx="164">
                  <c:v>206</c:v>
                </c:pt>
                <c:pt idx="165">
                  <c:v>207</c:v>
                </c:pt>
                <c:pt idx="166">
                  <c:v>193</c:v>
                </c:pt>
                <c:pt idx="167">
                  <c:v>210</c:v>
                </c:pt>
                <c:pt idx="168">
                  <c:v>186</c:v>
                </c:pt>
                <c:pt idx="169">
                  <c:v>195</c:v>
                </c:pt>
                <c:pt idx="170">
                  <c:v>193</c:v>
                </c:pt>
                <c:pt idx="171">
                  <c:v>181</c:v>
                </c:pt>
                <c:pt idx="172">
                  <c:v>182</c:v>
                </c:pt>
                <c:pt idx="173">
                  <c:v>185</c:v>
                </c:pt>
                <c:pt idx="174">
                  <c:v>195</c:v>
                </c:pt>
                <c:pt idx="175">
                  <c:v>184</c:v>
                </c:pt>
                <c:pt idx="176">
                  <c:v>174</c:v>
                </c:pt>
                <c:pt idx="177">
                  <c:v>189</c:v>
                </c:pt>
                <c:pt idx="178">
                  <c:v>187</c:v>
                </c:pt>
                <c:pt idx="179">
                  <c:v>187</c:v>
                </c:pt>
                <c:pt idx="180">
                  <c:v>172</c:v>
                </c:pt>
                <c:pt idx="181">
                  <c:v>178</c:v>
                </c:pt>
                <c:pt idx="182">
                  <c:v>188</c:v>
                </c:pt>
                <c:pt idx="183">
                  <c:v>195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186</c:v>
                </c:pt>
                <c:pt idx="188">
                  <c:v>185</c:v>
                </c:pt>
                <c:pt idx="189">
                  <c:v>190</c:v>
                </c:pt>
                <c:pt idx="190">
                  <c:v>186</c:v>
                </c:pt>
                <c:pt idx="191">
                  <c:v>190</c:v>
                </c:pt>
                <c:pt idx="192">
                  <c:v>187</c:v>
                </c:pt>
                <c:pt idx="193">
                  <c:v>186</c:v>
                </c:pt>
                <c:pt idx="194">
                  <c:v>181</c:v>
                </c:pt>
                <c:pt idx="195">
                  <c:v>185</c:v>
                </c:pt>
                <c:pt idx="196">
                  <c:v>185</c:v>
                </c:pt>
                <c:pt idx="197">
                  <c:v>184</c:v>
                </c:pt>
                <c:pt idx="198">
                  <c:v>195</c:v>
                </c:pt>
                <c:pt idx="199">
                  <c:v>190</c:v>
                </c:pt>
                <c:pt idx="200">
                  <c:v>190</c:v>
                </c:pt>
                <c:pt idx="201">
                  <c:v>196</c:v>
                </c:pt>
                <c:pt idx="202">
                  <c:v>190</c:v>
                </c:pt>
                <c:pt idx="203">
                  <c:v>191</c:v>
                </c:pt>
                <c:pt idx="204">
                  <c:v>187</c:v>
                </c:pt>
                <c:pt idx="205">
                  <c:v>189</c:v>
                </c:pt>
                <c:pt idx="206">
                  <c:v>187</c:v>
                </c:pt>
                <c:pt idx="207">
                  <c:v>191</c:v>
                </c:pt>
                <c:pt idx="208">
                  <c:v>189</c:v>
                </c:pt>
                <c:pt idx="209">
                  <c:v>190</c:v>
                </c:pt>
                <c:pt idx="210">
                  <c:v>202</c:v>
                </c:pt>
                <c:pt idx="211">
                  <c:v>185</c:v>
                </c:pt>
                <c:pt idx="212">
                  <c:v>187</c:v>
                </c:pt>
                <c:pt idx="213">
                  <c:v>190</c:v>
                </c:pt>
                <c:pt idx="214">
                  <c:v>178</c:v>
                </c:pt>
                <c:pt idx="215">
                  <c:v>192</c:v>
                </c:pt>
                <c:pt idx="216">
                  <c:v>183</c:v>
                </c:pt>
                <c:pt idx="217">
                  <c:v>193</c:v>
                </c:pt>
                <c:pt idx="218">
                  <c:v>199</c:v>
                </c:pt>
                <c:pt idx="219">
                  <c:v>181</c:v>
                </c:pt>
                <c:pt idx="220">
                  <c:v>198</c:v>
                </c:pt>
                <c:pt idx="221">
                  <c:v>193</c:v>
                </c:pt>
                <c:pt idx="222">
                  <c:v>191</c:v>
                </c:pt>
                <c:pt idx="223">
                  <c:v>188</c:v>
                </c:pt>
                <c:pt idx="224">
                  <c:v>189</c:v>
                </c:pt>
                <c:pt idx="225">
                  <c:v>187</c:v>
                </c:pt>
                <c:pt idx="226">
                  <c:v>176</c:v>
                </c:pt>
                <c:pt idx="227">
                  <c:v>186</c:v>
                </c:pt>
                <c:pt idx="228">
                  <c:v>191</c:v>
                </c:pt>
                <c:pt idx="229">
                  <c:v>191</c:v>
                </c:pt>
                <c:pt idx="230">
                  <c:v>190</c:v>
                </c:pt>
                <c:pt idx="231">
                  <c:v>193</c:v>
                </c:pt>
                <c:pt idx="232">
                  <c:v>187</c:v>
                </c:pt>
                <c:pt idx="233">
                  <c:v>191</c:v>
                </c:pt>
                <c:pt idx="234">
                  <c:v>185</c:v>
                </c:pt>
                <c:pt idx="235">
                  <c:v>193</c:v>
                </c:pt>
                <c:pt idx="236">
                  <c:v>188</c:v>
                </c:pt>
                <c:pt idx="237">
                  <c:v>192</c:v>
                </c:pt>
                <c:pt idx="238">
                  <c:v>184</c:v>
                </c:pt>
                <c:pt idx="239">
                  <c:v>195</c:v>
                </c:pt>
                <c:pt idx="240">
                  <c:v>187</c:v>
                </c:pt>
                <c:pt idx="241">
                  <c:v>211</c:v>
                </c:pt>
                <c:pt idx="242">
                  <c:v>210</c:v>
                </c:pt>
                <c:pt idx="243">
                  <c:v>210</c:v>
                </c:pt>
                <c:pt idx="244">
                  <c:v>211</c:v>
                </c:pt>
                <c:pt idx="245">
                  <c:v>209</c:v>
                </c:pt>
                <c:pt idx="246">
                  <c:v>214</c:v>
                </c:pt>
                <c:pt idx="247">
                  <c:v>214</c:v>
                </c:pt>
                <c:pt idx="248">
                  <c:v>210</c:v>
                </c:pt>
                <c:pt idx="249">
                  <c:v>210</c:v>
                </c:pt>
                <c:pt idx="250">
                  <c:v>209</c:v>
                </c:pt>
                <c:pt idx="251">
                  <c:v>215</c:v>
                </c:pt>
                <c:pt idx="252">
                  <c:v>213</c:v>
                </c:pt>
                <c:pt idx="253">
                  <c:v>215</c:v>
                </c:pt>
                <c:pt idx="254">
                  <c:v>210</c:v>
                </c:pt>
                <c:pt idx="255">
                  <c:v>209</c:v>
                </c:pt>
                <c:pt idx="256">
                  <c:v>207</c:v>
                </c:pt>
                <c:pt idx="257">
                  <c:v>220</c:v>
                </c:pt>
                <c:pt idx="258">
                  <c:v>213</c:v>
                </c:pt>
                <c:pt idx="259">
                  <c:v>208</c:v>
                </c:pt>
                <c:pt idx="260">
                  <c:v>208</c:v>
                </c:pt>
                <c:pt idx="261">
                  <c:v>210</c:v>
                </c:pt>
                <c:pt idx="262">
                  <c:v>217</c:v>
                </c:pt>
                <c:pt idx="263">
                  <c:v>210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217</c:v>
                </c:pt>
                <c:pt idx="268">
                  <c:v>208</c:v>
                </c:pt>
                <c:pt idx="269">
                  <c:v>208</c:v>
                </c:pt>
                <c:pt idx="270">
                  <c:v>208</c:v>
                </c:pt>
                <c:pt idx="271">
                  <c:v>214</c:v>
                </c:pt>
                <c:pt idx="272">
                  <c:v>219</c:v>
                </c:pt>
                <c:pt idx="273">
                  <c:v>220</c:v>
                </c:pt>
                <c:pt idx="274">
                  <c:v>216</c:v>
                </c:pt>
                <c:pt idx="275">
                  <c:v>217</c:v>
                </c:pt>
                <c:pt idx="276">
                  <c:v>216</c:v>
                </c:pt>
                <c:pt idx="277">
                  <c:v>209</c:v>
                </c:pt>
                <c:pt idx="278">
                  <c:v>215</c:v>
                </c:pt>
                <c:pt idx="279">
                  <c:v>212</c:v>
                </c:pt>
                <c:pt idx="280">
                  <c:v>212</c:v>
                </c:pt>
                <c:pt idx="281">
                  <c:v>212</c:v>
                </c:pt>
                <c:pt idx="282">
                  <c:v>218</c:v>
                </c:pt>
                <c:pt idx="283">
                  <c:v>212</c:v>
                </c:pt>
                <c:pt idx="284">
                  <c:v>218</c:v>
                </c:pt>
                <c:pt idx="285">
                  <c:v>212</c:v>
                </c:pt>
                <c:pt idx="286">
                  <c:v>214</c:v>
                </c:pt>
                <c:pt idx="287">
                  <c:v>222</c:v>
                </c:pt>
                <c:pt idx="288">
                  <c:v>203</c:v>
                </c:pt>
                <c:pt idx="289">
                  <c:v>219</c:v>
                </c:pt>
                <c:pt idx="290">
                  <c:v>215</c:v>
                </c:pt>
                <c:pt idx="291">
                  <c:v>210</c:v>
                </c:pt>
                <c:pt idx="292">
                  <c:v>208</c:v>
                </c:pt>
                <c:pt idx="293">
                  <c:v>216</c:v>
                </c:pt>
                <c:pt idx="294">
                  <c:v>213</c:v>
                </c:pt>
                <c:pt idx="295">
                  <c:v>217</c:v>
                </c:pt>
                <c:pt idx="296">
                  <c:v>214</c:v>
                </c:pt>
                <c:pt idx="297">
                  <c:v>215</c:v>
                </c:pt>
                <c:pt idx="298">
                  <c:v>212</c:v>
                </c:pt>
                <c:pt idx="299">
                  <c:v>192</c:v>
                </c:pt>
                <c:pt idx="300">
                  <c:v>188</c:v>
                </c:pt>
                <c:pt idx="301">
                  <c:v>198</c:v>
                </c:pt>
                <c:pt idx="302">
                  <c:v>178</c:v>
                </c:pt>
                <c:pt idx="303">
                  <c:v>195</c:v>
                </c:pt>
                <c:pt idx="304">
                  <c:v>193</c:v>
                </c:pt>
                <c:pt idx="305">
                  <c:v>185</c:v>
                </c:pt>
                <c:pt idx="306">
                  <c:v>190</c:v>
                </c:pt>
                <c:pt idx="307">
                  <c:v>181</c:v>
                </c:pt>
                <c:pt idx="308">
                  <c:v>190</c:v>
                </c:pt>
                <c:pt idx="309">
                  <c:v>181</c:v>
                </c:pt>
                <c:pt idx="310">
                  <c:v>187</c:v>
                </c:pt>
                <c:pt idx="311">
                  <c:v>195</c:v>
                </c:pt>
                <c:pt idx="312">
                  <c:v>200</c:v>
                </c:pt>
                <c:pt idx="313">
                  <c:v>191</c:v>
                </c:pt>
                <c:pt idx="314">
                  <c:v>187</c:v>
                </c:pt>
                <c:pt idx="315">
                  <c:v>187</c:v>
                </c:pt>
                <c:pt idx="316">
                  <c:v>199</c:v>
                </c:pt>
                <c:pt idx="317">
                  <c:v>195</c:v>
                </c:pt>
                <c:pt idx="318">
                  <c:v>192</c:v>
                </c:pt>
                <c:pt idx="319">
                  <c:v>187</c:v>
                </c:pt>
                <c:pt idx="320">
                  <c:v>196</c:v>
                </c:pt>
                <c:pt idx="321">
                  <c:v>196</c:v>
                </c:pt>
                <c:pt idx="322">
                  <c:v>190</c:v>
                </c:pt>
                <c:pt idx="323">
                  <c:v>198</c:v>
                </c:pt>
                <c:pt idx="324">
                  <c:v>199</c:v>
                </c:pt>
                <c:pt idx="325">
                  <c:v>193</c:v>
                </c:pt>
                <c:pt idx="326">
                  <c:v>187</c:v>
                </c:pt>
                <c:pt idx="327">
                  <c:v>191</c:v>
                </c:pt>
                <c:pt idx="328">
                  <c:v>194</c:v>
                </c:pt>
                <c:pt idx="329">
                  <c:v>189</c:v>
                </c:pt>
                <c:pt idx="330">
                  <c:v>195</c:v>
                </c:pt>
                <c:pt idx="331">
                  <c:v>202</c:v>
                </c:pt>
                <c:pt idx="332">
                  <c:v>198</c:v>
                </c:pt>
              </c:numCache>
            </c:numRef>
          </c:xVal>
          <c:yVal>
            <c:numRef>
              <c:f>penguins!$F$2:$F$334</c:f>
              <c:numCache>
                <c:formatCode>General</c:formatCode>
                <c:ptCount val="333"/>
                <c:pt idx="0">
                  <c:v>3750</c:v>
                </c:pt>
                <c:pt idx="1">
                  <c:v>3650</c:v>
                </c:pt>
                <c:pt idx="2">
                  <c:v>4675</c:v>
                </c:pt>
                <c:pt idx="3">
                  <c:v>3800</c:v>
                </c:pt>
                <c:pt idx="4">
                  <c:v>4400</c:v>
                </c:pt>
                <c:pt idx="5">
                  <c:v>4500</c:v>
                </c:pt>
                <c:pt idx="6">
                  <c:v>4200</c:v>
                </c:pt>
                <c:pt idx="7">
                  <c:v>3600</c:v>
                </c:pt>
                <c:pt idx="8">
                  <c:v>3950</c:v>
                </c:pt>
                <c:pt idx="9">
                  <c:v>3800</c:v>
                </c:pt>
                <c:pt idx="10">
                  <c:v>3550</c:v>
                </c:pt>
                <c:pt idx="11">
                  <c:v>3950</c:v>
                </c:pt>
                <c:pt idx="12">
                  <c:v>3900</c:v>
                </c:pt>
                <c:pt idx="13">
                  <c:v>3900</c:v>
                </c:pt>
                <c:pt idx="14">
                  <c:v>4150</c:v>
                </c:pt>
                <c:pt idx="15">
                  <c:v>3950</c:v>
                </c:pt>
                <c:pt idx="16">
                  <c:v>4650</c:v>
                </c:pt>
                <c:pt idx="17">
                  <c:v>3900</c:v>
                </c:pt>
                <c:pt idx="18">
                  <c:v>4400</c:v>
                </c:pt>
                <c:pt idx="19">
                  <c:v>4600</c:v>
                </c:pt>
                <c:pt idx="20">
                  <c:v>3425</c:v>
                </c:pt>
                <c:pt idx="21">
                  <c:v>4150</c:v>
                </c:pt>
                <c:pt idx="22">
                  <c:v>4300</c:v>
                </c:pt>
                <c:pt idx="23">
                  <c:v>4050</c:v>
                </c:pt>
                <c:pt idx="24">
                  <c:v>3700</c:v>
                </c:pt>
                <c:pt idx="25">
                  <c:v>3800</c:v>
                </c:pt>
                <c:pt idx="26">
                  <c:v>3750</c:v>
                </c:pt>
                <c:pt idx="27">
                  <c:v>4400</c:v>
                </c:pt>
                <c:pt idx="28">
                  <c:v>4050</c:v>
                </c:pt>
                <c:pt idx="29">
                  <c:v>3950</c:v>
                </c:pt>
                <c:pt idx="30">
                  <c:v>4100</c:v>
                </c:pt>
                <c:pt idx="31">
                  <c:v>4450</c:v>
                </c:pt>
                <c:pt idx="32">
                  <c:v>3900</c:v>
                </c:pt>
                <c:pt idx="33">
                  <c:v>4150</c:v>
                </c:pt>
                <c:pt idx="34">
                  <c:v>4250</c:v>
                </c:pt>
                <c:pt idx="35">
                  <c:v>3900</c:v>
                </c:pt>
                <c:pt idx="36">
                  <c:v>4000</c:v>
                </c:pt>
                <c:pt idx="37">
                  <c:v>4700</c:v>
                </c:pt>
                <c:pt idx="38">
                  <c:v>4200</c:v>
                </c:pt>
                <c:pt idx="39">
                  <c:v>3550</c:v>
                </c:pt>
                <c:pt idx="40">
                  <c:v>3800</c:v>
                </c:pt>
                <c:pt idx="41">
                  <c:v>3950</c:v>
                </c:pt>
                <c:pt idx="42">
                  <c:v>4300</c:v>
                </c:pt>
                <c:pt idx="43">
                  <c:v>4450</c:v>
                </c:pt>
                <c:pt idx="44">
                  <c:v>4300</c:v>
                </c:pt>
                <c:pt idx="45">
                  <c:v>4350</c:v>
                </c:pt>
                <c:pt idx="46">
                  <c:v>4100</c:v>
                </c:pt>
                <c:pt idx="47">
                  <c:v>4725</c:v>
                </c:pt>
                <c:pt idx="48">
                  <c:v>4250</c:v>
                </c:pt>
                <c:pt idx="49">
                  <c:v>3550</c:v>
                </c:pt>
                <c:pt idx="50">
                  <c:v>3900</c:v>
                </c:pt>
                <c:pt idx="51">
                  <c:v>4775</c:v>
                </c:pt>
                <c:pt idx="52">
                  <c:v>4600</c:v>
                </c:pt>
                <c:pt idx="53">
                  <c:v>4275</c:v>
                </c:pt>
                <c:pt idx="54">
                  <c:v>4075</c:v>
                </c:pt>
                <c:pt idx="55">
                  <c:v>3775</c:v>
                </c:pt>
                <c:pt idx="56">
                  <c:v>3325</c:v>
                </c:pt>
                <c:pt idx="57">
                  <c:v>3500</c:v>
                </c:pt>
                <c:pt idx="58">
                  <c:v>3875</c:v>
                </c:pt>
                <c:pt idx="59">
                  <c:v>4000</c:v>
                </c:pt>
                <c:pt idx="60">
                  <c:v>4300</c:v>
                </c:pt>
                <c:pt idx="61">
                  <c:v>4000</c:v>
                </c:pt>
                <c:pt idx="62">
                  <c:v>3500</c:v>
                </c:pt>
                <c:pt idx="63">
                  <c:v>4475</c:v>
                </c:pt>
                <c:pt idx="64">
                  <c:v>3900</c:v>
                </c:pt>
                <c:pt idx="65">
                  <c:v>3975</c:v>
                </c:pt>
                <c:pt idx="66">
                  <c:v>4250</c:v>
                </c:pt>
                <c:pt idx="67">
                  <c:v>3475</c:v>
                </c:pt>
                <c:pt idx="68">
                  <c:v>3725</c:v>
                </c:pt>
                <c:pt idx="69">
                  <c:v>3650</c:v>
                </c:pt>
                <c:pt idx="70">
                  <c:v>4250</c:v>
                </c:pt>
                <c:pt idx="71">
                  <c:v>3750</c:v>
                </c:pt>
                <c:pt idx="72">
                  <c:v>4000</c:v>
                </c:pt>
                <c:pt idx="73">
                  <c:v>5700</c:v>
                </c:pt>
                <c:pt idx="74">
                  <c:v>5700</c:v>
                </c:pt>
                <c:pt idx="75">
                  <c:v>5400</c:v>
                </c:pt>
                <c:pt idx="76">
                  <c:v>5200</c:v>
                </c:pt>
                <c:pt idx="77">
                  <c:v>5150</c:v>
                </c:pt>
                <c:pt idx="78">
                  <c:v>5550</c:v>
                </c:pt>
                <c:pt idx="79">
                  <c:v>5850</c:v>
                </c:pt>
                <c:pt idx="80">
                  <c:v>5850</c:v>
                </c:pt>
                <c:pt idx="81">
                  <c:v>6300</c:v>
                </c:pt>
                <c:pt idx="82">
                  <c:v>5350</c:v>
                </c:pt>
                <c:pt idx="83">
                  <c:v>5700</c:v>
                </c:pt>
                <c:pt idx="84">
                  <c:v>5050</c:v>
                </c:pt>
                <c:pt idx="85">
                  <c:v>5100</c:v>
                </c:pt>
                <c:pt idx="86">
                  <c:v>5650</c:v>
                </c:pt>
                <c:pt idx="87">
                  <c:v>5550</c:v>
                </c:pt>
                <c:pt idx="88">
                  <c:v>5250</c:v>
                </c:pt>
                <c:pt idx="89">
                  <c:v>6050</c:v>
                </c:pt>
                <c:pt idx="90">
                  <c:v>5400</c:v>
                </c:pt>
                <c:pt idx="91">
                  <c:v>5250</c:v>
                </c:pt>
                <c:pt idx="92">
                  <c:v>5350</c:v>
                </c:pt>
                <c:pt idx="93">
                  <c:v>5700</c:v>
                </c:pt>
                <c:pt idx="94">
                  <c:v>4750</c:v>
                </c:pt>
                <c:pt idx="95">
                  <c:v>5550</c:v>
                </c:pt>
                <c:pt idx="96">
                  <c:v>5400</c:v>
                </c:pt>
                <c:pt idx="97">
                  <c:v>5300</c:v>
                </c:pt>
                <c:pt idx="98">
                  <c:v>5300</c:v>
                </c:pt>
                <c:pt idx="99">
                  <c:v>5000</c:v>
                </c:pt>
                <c:pt idx="100">
                  <c:v>5050</c:v>
                </c:pt>
                <c:pt idx="101">
                  <c:v>5000</c:v>
                </c:pt>
                <c:pt idx="102">
                  <c:v>5550</c:v>
                </c:pt>
                <c:pt idx="103">
                  <c:v>5300</c:v>
                </c:pt>
                <c:pt idx="104">
                  <c:v>5650</c:v>
                </c:pt>
                <c:pt idx="105">
                  <c:v>5700</c:v>
                </c:pt>
                <c:pt idx="106">
                  <c:v>5800</c:v>
                </c:pt>
                <c:pt idx="107">
                  <c:v>5550</c:v>
                </c:pt>
                <c:pt idx="108">
                  <c:v>5000</c:v>
                </c:pt>
                <c:pt idx="109">
                  <c:v>5100</c:v>
                </c:pt>
                <c:pt idx="110">
                  <c:v>5800</c:v>
                </c:pt>
                <c:pt idx="111">
                  <c:v>6000</c:v>
                </c:pt>
                <c:pt idx="112">
                  <c:v>5950</c:v>
                </c:pt>
                <c:pt idx="113">
                  <c:v>5450</c:v>
                </c:pt>
                <c:pt idx="114">
                  <c:v>5350</c:v>
                </c:pt>
                <c:pt idx="115">
                  <c:v>5600</c:v>
                </c:pt>
                <c:pt idx="116">
                  <c:v>5300</c:v>
                </c:pt>
                <c:pt idx="117">
                  <c:v>5550</c:v>
                </c:pt>
                <c:pt idx="118">
                  <c:v>5400</c:v>
                </c:pt>
                <c:pt idx="119">
                  <c:v>5650</c:v>
                </c:pt>
                <c:pt idx="120">
                  <c:v>5200</c:v>
                </c:pt>
                <c:pt idx="121">
                  <c:v>4925</c:v>
                </c:pt>
                <c:pt idx="122">
                  <c:v>5250</c:v>
                </c:pt>
                <c:pt idx="123">
                  <c:v>5600</c:v>
                </c:pt>
                <c:pt idx="124">
                  <c:v>5500</c:v>
                </c:pt>
                <c:pt idx="125">
                  <c:v>5500</c:v>
                </c:pt>
                <c:pt idx="126">
                  <c:v>5500</c:v>
                </c:pt>
                <c:pt idx="127">
                  <c:v>5500</c:v>
                </c:pt>
                <c:pt idx="128">
                  <c:v>5950</c:v>
                </c:pt>
                <c:pt idx="129">
                  <c:v>5500</c:v>
                </c:pt>
                <c:pt idx="130">
                  <c:v>5850</c:v>
                </c:pt>
                <c:pt idx="131">
                  <c:v>6000</c:v>
                </c:pt>
                <c:pt idx="132">
                  <c:v>5750</c:v>
                </c:pt>
                <c:pt idx="133">
                  <c:v>5400</c:v>
                </c:pt>
                <c:pt idx="134">
                  <c:v>3900</c:v>
                </c:pt>
                <c:pt idx="135">
                  <c:v>3650</c:v>
                </c:pt>
                <c:pt idx="136">
                  <c:v>3725</c:v>
                </c:pt>
                <c:pt idx="137">
                  <c:v>3750</c:v>
                </c:pt>
                <c:pt idx="138">
                  <c:v>3700</c:v>
                </c:pt>
                <c:pt idx="139">
                  <c:v>3775</c:v>
                </c:pt>
                <c:pt idx="140">
                  <c:v>4050</c:v>
                </c:pt>
                <c:pt idx="141">
                  <c:v>4050</c:v>
                </c:pt>
                <c:pt idx="142">
                  <c:v>3300</c:v>
                </c:pt>
                <c:pt idx="143">
                  <c:v>4400</c:v>
                </c:pt>
                <c:pt idx="144">
                  <c:v>3400</c:v>
                </c:pt>
                <c:pt idx="145">
                  <c:v>3800</c:v>
                </c:pt>
                <c:pt idx="146">
                  <c:v>4150</c:v>
                </c:pt>
                <c:pt idx="147">
                  <c:v>3800</c:v>
                </c:pt>
                <c:pt idx="148">
                  <c:v>4550</c:v>
                </c:pt>
                <c:pt idx="149">
                  <c:v>4300</c:v>
                </c:pt>
                <c:pt idx="150">
                  <c:v>4100</c:v>
                </c:pt>
                <c:pt idx="151">
                  <c:v>3600</c:v>
                </c:pt>
                <c:pt idx="152">
                  <c:v>4800</c:v>
                </c:pt>
                <c:pt idx="153">
                  <c:v>4500</c:v>
                </c:pt>
                <c:pt idx="154">
                  <c:v>3950</c:v>
                </c:pt>
                <c:pt idx="155">
                  <c:v>3550</c:v>
                </c:pt>
                <c:pt idx="156">
                  <c:v>4450</c:v>
                </c:pt>
                <c:pt idx="157">
                  <c:v>4300</c:v>
                </c:pt>
                <c:pt idx="158">
                  <c:v>3250</c:v>
                </c:pt>
                <c:pt idx="159">
                  <c:v>3950</c:v>
                </c:pt>
                <c:pt idx="160">
                  <c:v>4050</c:v>
                </c:pt>
                <c:pt idx="161">
                  <c:v>3450</c:v>
                </c:pt>
                <c:pt idx="162">
                  <c:v>4050</c:v>
                </c:pt>
                <c:pt idx="163">
                  <c:v>3800</c:v>
                </c:pt>
                <c:pt idx="164">
                  <c:v>3950</c:v>
                </c:pt>
                <c:pt idx="165">
                  <c:v>4000</c:v>
                </c:pt>
                <c:pt idx="166">
                  <c:v>3775</c:v>
                </c:pt>
                <c:pt idx="167">
                  <c:v>4100</c:v>
                </c:pt>
                <c:pt idx="168">
                  <c:v>3800</c:v>
                </c:pt>
                <c:pt idx="169">
                  <c:v>3250</c:v>
                </c:pt>
                <c:pt idx="170">
                  <c:v>3450</c:v>
                </c:pt>
                <c:pt idx="171">
                  <c:v>3625</c:v>
                </c:pt>
                <c:pt idx="172">
                  <c:v>3200</c:v>
                </c:pt>
                <c:pt idx="173">
                  <c:v>3700</c:v>
                </c:pt>
                <c:pt idx="174">
                  <c:v>3450</c:v>
                </c:pt>
                <c:pt idx="175">
                  <c:v>3325</c:v>
                </c:pt>
                <c:pt idx="176">
                  <c:v>3400</c:v>
                </c:pt>
                <c:pt idx="177">
                  <c:v>3800</c:v>
                </c:pt>
                <c:pt idx="178">
                  <c:v>3800</c:v>
                </c:pt>
                <c:pt idx="179">
                  <c:v>3200</c:v>
                </c:pt>
                <c:pt idx="180">
                  <c:v>3150</c:v>
                </c:pt>
                <c:pt idx="181">
                  <c:v>3250</c:v>
                </c:pt>
                <c:pt idx="182">
                  <c:v>3300</c:v>
                </c:pt>
                <c:pt idx="183">
                  <c:v>3325</c:v>
                </c:pt>
                <c:pt idx="184">
                  <c:v>3550</c:v>
                </c:pt>
                <c:pt idx="185">
                  <c:v>3300</c:v>
                </c:pt>
                <c:pt idx="186">
                  <c:v>3150</c:v>
                </c:pt>
                <c:pt idx="187">
                  <c:v>3100</c:v>
                </c:pt>
                <c:pt idx="188">
                  <c:v>3000</c:v>
                </c:pt>
                <c:pt idx="189">
                  <c:v>3450</c:v>
                </c:pt>
                <c:pt idx="190">
                  <c:v>3500</c:v>
                </c:pt>
                <c:pt idx="191">
                  <c:v>3450</c:v>
                </c:pt>
                <c:pt idx="192">
                  <c:v>2900</c:v>
                </c:pt>
                <c:pt idx="193">
                  <c:v>3550</c:v>
                </c:pt>
                <c:pt idx="194">
                  <c:v>2850</c:v>
                </c:pt>
                <c:pt idx="195">
                  <c:v>3150</c:v>
                </c:pt>
                <c:pt idx="196">
                  <c:v>3600</c:v>
                </c:pt>
                <c:pt idx="197">
                  <c:v>2850</c:v>
                </c:pt>
                <c:pt idx="198">
                  <c:v>3350</c:v>
                </c:pt>
                <c:pt idx="199">
                  <c:v>3050</c:v>
                </c:pt>
                <c:pt idx="200">
                  <c:v>3600</c:v>
                </c:pt>
                <c:pt idx="201">
                  <c:v>3550</c:v>
                </c:pt>
                <c:pt idx="202">
                  <c:v>3700</c:v>
                </c:pt>
                <c:pt idx="203">
                  <c:v>3700</c:v>
                </c:pt>
                <c:pt idx="204">
                  <c:v>3550</c:v>
                </c:pt>
                <c:pt idx="205">
                  <c:v>3200</c:v>
                </c:pt>
                <c:pt idx="206">
                  <c:v>3800</c:v>
                </c:pt>
                <c:pt idx="207">
                  <c:v>3350</c:v>
                </c:pt>
                <c:pt idx="208">
                  <c:v>3500</c:v>
                </c:pt>
                <c:pt idx="209">
                  <c:v>3600</c:v>
                </c:pt>
                <c:pt idx="210">
                  <c:v>3550</c:v>
                </c:pt>
                <c:pt idx="211">
                  <c:v>3400</c:v>
                </c:pt>
                <c:pt idx="212">
                  <c:v>3300</c:v>
                </c:pt>
                <c:pt idx="213">
                  <c:v>3700</c:v>
                </c:pt>
                <c:pt idx="214">
                  <c:v>2900</c:v>
                </c:pt>
                <c:pt idx="215">
                  <c:v>3725</c:v>
                </c:pt>
                <c:pt idx="216">
                  <c:v>3075</c:v>
                </c:pt>
                <c:pt idx="217">
                  <c:v>2925</c:v>
                </c:pt>
                <c:pt idx="218">
                  <c:v>3750</c:v>
                </c:pt>
                <c:pt idx="219">
                  <c:v>3175</c:v>
                </c:pt>
                <c:pt idx="220">
                  <c:v>3825</c:v>
                </c:pt>
                <c:pt idx="221">
                  <c:v>3200</c:v>
                </c:pt>
                <c:pt idx="222">
                  <c:v>3900</c:v>
                </c:pt>
                <c:pt idx="223">
                  <c:v>2900</c:v>
                </c:pt>
                <c:pt idx="224">
                  <c:v>3350</c:v>
                </c:pt>
                <c:pt idx="225">
                  <c:v>3150</c:v>
                </c:pt>
                <c:pt idx="226">
                  <c:v>3450</c:v>
                </c:pt>
                <c:pt idx="227">
                  <c:v>3050</c:v>
                </c:pt>
                <c:pt idx="228">
                  <c:v>3275</c:v>
                </c:pt>
                <c:pt idx="229">
                  <c:v>3050</c:v>
                </c:pt>
                <c:pt idx="230">
                  <c:v>3325</c:v>
                </c:pt>
                <c:pt idx="231">
                  <c:v>3500</c:v>
                </c:pt>
                <c:pt idx="232">
                  <c:v>3425</c:v>
                </c:pt>
                <c:pt idx="233">
                  <c:v>3175</c:v>
                </c:pt>
                <c:pt idx="234">
                  <c:v>3400</c:v>
                </c:pt>
                <c:pt idx="235">
                  <c:v>3400</c:v>
                </c:pt>
                <c:pt idx="236">
                  <c:v>3050</c:v>
                </c:pt>
                <c:pt idx="237">
                  <c:v>3000</c:v>
                </c:pt>
                <c:pt idx="238">
                  <c:v>3475</c:v>
                </c:pt>
                <c:pt idx="239">
                  <c:v>3450</c:v>
                </c:pt>
                <c:pt idx="240">
                  <c:v>3700</c:v>
                </c:pt>
                <c:pt idx="241">
                  <c:v>4500</c:v>
                </c:pt>
                <c:pt idx="242">
                  <c:v>4450</c:v>
                </c:pt>
                <c:pt idx="243">
                  <c:v>4550</c:v>
                </c:pt>
                <c:pt idx="244">
                  <c:v>4800</c:v>
                </c:pt>
                <c:pt idx="245">
                  <c:v>4400</c:v>
                </c:pt>
                <c:pt idx="246">
                  <c:v>4650</c:v>
                </c:pt>
                <c:pt idx="247">
                  <c:v>4650</c:v>
                </c:pt>
                <c:pt idx="248">
                  <c:v>4200</c:v>
                </c:pt>
                <c:pt idx="249">
                  <c:v>4150</c:v>
                </c:pt>
                <c:pt idx="250">
                  <c:v>4800</c:v>
                </c:pt>
                <c:pt idx="251">
                  <c:v>5000</c:v>
                </c:pt>
                <c:pt idx="252">
                  <c:v>4400</c:v>
                </c:pt>
                <c:pt idx="253">
                  <c:v>5000</c:v>
                </c:pt>
                <c:pt idx="254">
                  <c:v>4600</c:v>
                </c:pt>
                <c:pt idx="255">
                  <c:v>4700</c:v>
                </c:pt>
                <c:pt idx="256">
                  <c:v>5050</c:v>
                </c:pt>
                <c:pt idx="257">
                  <c:v>5150</c:v>
                </c:pt>
                <c:pt idx="258">
                  <c:v>4950</c:v>
                </c:pt>
                <c:pt idx="259">
                  <c:v>4350</c:v>
                </c:pt>
                <c:pt idx="260">
                  <c:v>3950</c:v>
                </c:pt>
                <c:pt idx="261">
                  <c:v>4300</c:v>
                </c:pt>
                <c:pt idx="262">
                  <c:v>4900</c:v>
                </c:pt>
                <c:pt idx="263">
                  <c:v>4200</c:v>
                </c:pt>
                <c:pt idx="264">
                  <c:v>5100</c:v>
                </c:pt>
                <c:pt idx="265">
                  <c:v>4850</c:v>
                </c:pt>
                <c:pt idx="266">
                  <c:v>4400</c:v>
                </c:pt>
                <c:pt idx="267">
                  <c:v>4900</c:v>
                </c:pt>
                <c:pt idx="268">
                  <c:v>4300</c:v>
                </c:pt>
                <c:pt idx="269">
                  <c:v>4450</c:v>
                </c:pt>
                <c:pt idx="270">
                  <c:v>4200</c:v>
                </c:pt>
                <c:pt idx="271">
                  <c:v>4400</c:v>
                </c:pt>
                <c:pt idx="272">
                  <c:v>4700</c:v>
                </c:pt>
                <c:pt idx="273">
                  <c:v>4700</c:v>
                </c:pt>
                <c:pt idx="274">
                  <c:v>4750</c:v>
                </c:pt>
                <c:pt idx="275">
                  <c:v>5200</c:v>
                </c:pt>
                <c:pt idx="276">
                  <c:v>4700</c:v>
                </c:pt>
                <c:pt idx="277">
                  <c:v>4600</c:v>
                </c:pt>
                <c:pt idx="278">
                  <c:v>4750</c:v>
                </c:pt>
                <c:pt idx="279">
                  <c:v>4625</c:v>
                </c:pt>
                <c:pt idx="280">
                  <c:v>4725</c:v>
                </c:pt>
                <c:pt idx="281">
                  <c:v>4750</c:v>
                </c:pt>
                <c:pt idx="282">
                  <c:v>4600</c:v>
                </c:pt>
                <c:pt idx="283">
                  <c:v>4875</c:v>
                </c:pt>
                <c:pt idx="284">
                  <c:v>4950</c:v>
                </c:pt>
                <c:pt idx="285">
                  <c:v>4750</c:v>
                </c:pt>
                <c:pt idx="286">
                  <c:v>4850</c:v>
                </c:pt>
                <c:pt idx="287">
                  <c:v>4875</c:v>
                </c:pt>
                <c:pt idx="288">
                  <c:v>4625</c:v>
                </c:pt>
                <c:pt idx="289">
                  <c:v>4850</c:v>
                </c:pt>
                <c:pt idx="290">
                  <c:v>4975</c:v>
                </c:pt>
                <c:pt idx="291">
                  <c:v>4700</c:v>
                </c:pt>
                <c:pt idx="292">
                  <c:v>4575</c:v>
                </c:pt>
                <c:pt idx="293">
                  <c:v>5000</c:v>
                </c:pt>
                <c:pt idx="294">
                  <c:v>4650</c:v>
                </c:pt>
                <c:pt idx="295">
                  <c:v>4375</c:v>
                </c:pt>
                <c:pt idx="296">
                  <c:v>4925</c:v>
                </c:pt>
                <c:pt idx="297">
                  <c:v>4850</c:v>
                </c:pt>
                <c:pt idx="298">
                  <c:v>5200</c:v>
                </c:pt>
                <c:pt idx="299">
                  <c:v>3500</c:v>
                </c:pt>
                <c:pt idx="300">
                  <c:v>3525</c:v>
                </c:pt>
                <c:pt idx="301">
                  <c:v>3950</c:v>
                </c:pt>
                <c:pt idx="302">
                  <c:v>3250</c:v>
                </c:pt>
                <c:pt idx="303">
                  <c:v>4150</c:v>
                </c:pt>
                <c:pt idx="304">
                  <c:v>3800</c:v>
                </c:pt>
                <c:pt idx="305">
                  <c:v>3700</c:v>
                </c:pt>
                <c:pt idx="306">
                  <c:v>3575</c:v>
                </c:pt>
                <c:pt idx="307">
                  <c:v>3700</c:v>
                </c:pt>
                <c:pt idx="308">
                  <c:v>3450</c:v>
                </c:pt>
                <c:pt idx="309">
                  <c:v>3600</c:v>
                </c:pt>
                <c:pt idx="310">
                  <c:v>2900</c:v>
                </c:pt>
                <c:pt idx="311">
                  <c:v>3300</c:v>
                </c:pt>
                <c:pt idx="312">
                  <c:v>3400</c:v>
                </c:pt>
                <c:pt idx="313">
                  <c:v>3700</c:v>
                </c:pt>
                <c:pt idx="314">
                  <c:v>3200</c:v>
                </c:pt>
                <c:pt idx="315">
                  <c:v>3350</c:v>
                </c:pt>
                <c:pt idx="316">
                  <c:v>3900</c:v>
                </c:pt>
                <c:pt idx="317">
                  <c:v>3850</c:v>
                </c:pt>
                <c:pt idx="318">
                  <c:v>2700</c:v>
                </c:pt>
                <c:pt idx="319">
                  <c:v>3650</c:v>
                </c:pt>
                <c:pt idx="320">
                  <c:v>3500</c:v>
                </c:pt>
                <c:pt idx="321">
                  <c:v>3675</c:v>
                </c:pt>
                <c:pt idx="322">
                  <c:v>3400</c:v>
                </c:pt>
                <c:pt idx="323">
                  <c:v>3675</c:v>
                </c:pt>
                <c:pt idx="324">
                  <c:v>3325</c:v>
                </c:pt>
                <c:pt idx="325">
                  <c:v>3600</c:v>
                </c:pt>
                <c:pt idx="326">
                  <c:v>3350</c:v>
                </c:pt>
                <c:pt idx="327">
                  <c:v>3250</c:v>
                </c:pt>
                <c:pt idx="328">
                  <c:v>3525</c:v>
                </c:pt>
                <c:pt idx="329">
                  <c:v>3650</c:v>
                </c:pt>
                <c:pt idx="330">
                  <c:v>3650</c:v>
                </c:pt>
                <c:pt idx="331">
                  <c:v>3400</c:v>
                </c:pt>
                <c:pt idx="332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7-4FFE-85D8-3030EBF74BD5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penguins!$I$2:$I$334</c:f>
              <c:numCache>
                <c:formatCode>General</c:formatCode>
                <c:ptCount val="333"/>
                <c:pt idx="0">
                  <c:v>181</c:v>
                </c:pt>
                <c:pt idx="1">
                  <c:v>190</c:v>
                </c:pt>
                <c:pt idx="2">
                  <c:v>195</c:v>
                </c:pt>
                <c:pt idx="3">
                  <c:v>191</c:v>
                </c:pt>
                <c:pt idx="4">
                  <c:v>198</c:v>
                </c:pt>
                <c:pt idx="5">
                  <c:v>197</c:v>
                </c:pt>
                <c:pt idx="6">
                  <c:v>194</c:v>
                </c:pt>
                <c:pt idx="7">
                  <c:v>180</c:v>
                </c:pt>
                <c:pt idx="8">
                  <c:v>185</c:v>
                </c:pt>
                <c:pt idx="9">
                  <c:v>180</c:v>
                </c:pt>
                <c:pt idx="10">
                  <c:v>183</c:v>
                </c:pt>
                <c:pt idx="11">
                  <c:v>180</c:v>
                </c:pt>
                <c:pt idx="12">
                  <c:v>178</c:v>
                </c:pt>
                <c:pt idx="13">
                  <c:v>184</c:v>
                </c:pt>
                <c:pt idx="14">
                  <c:v>196</c:v>
                </c:pt>
                <c:pt idx="15">
                  <c:v>190</c:v>
                </c:pt>
                <c:pt idx="16">
                  <c:v>184</c:v>
                </c:pt>
                <c:pt idx="17">
                  <c:v>195</c:v>
                </c:pt>
                <c:pt idx="18">
                  <c:v>196</c:v>
                </c:pt>
                <c:pt idx="19">
                  <c:v>190</c:v>
                </c:pt>
                <c:pt idx="20">
                  <c:v>182</c:v>
                </c:pt>
                <c:pt idx="21">
                  <c:v>191</c:v>
                </c:pt>
                <c:pt idx="22">
                  <c:v>188</c:v>
                </c:pt>
                <c:pt idx="23">
                  <c:v>200</c:v>
                </c:pt>
                <c:pt idx="24">
                  <c:v>191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192</c:v>
                </c:pt>
                <c:pt idx="29">
                  <c:v>192</c:v>
                </c:pt>
                <c:pt idx="30">
                  <c:v>188</c:v>
                </c:pt>
                <c:pt idx="31">
                  <c:v>198</c:v>
                </c:pt>
                <c:pt idx="32">
                  <c:v>190</c:v>
                </c:pt>
                <c:pt idx="33">
                  <c:v>197</c:v>
                </c:pt>
                <c:pt idx="34">
                  <c:v>195</c:v>
                </c:pt>
                <c:pt idx="35">
                  <c:v>184</c:v>
                </c:pt>
                <c:pt idx="36">
                  <c:v>195</c:v>
                </c:pt>
                <c:pt idx="37">
                  <c:v>196</c:v>
                </c:pt>
                <c:pt idx="38">
                  <c:v>193</c:v>
                </c:pt>
                <c:pt idx="39">
                  <c:v>194</c:v>
                </c:pt>
                <c:pt idx="40">
                  <c:v>190</c:v>
                </c:pt>
                <c:pt idx="41">
                  <c:v>189</c:v>
                </c:pt>
                <c:pt idx="42">
                  <c:v>205</c:v>
                </c:pt>
                <c:pt idx="43">
                  <c:v>186</c:v>
                </c:pt>
                <c:pt idx="44">
                  <c:v>208</c:v>
                </c:pt>
                <c:pt idx="45">
                  <c:v>196</c:v>
                </c:pt>
                <c:pt idx="46">
                  <c:v>192</c:v>
                </c:pt>
                <c:pt idx="47">
                  <c:v>203</c:v>
                </c:pt>
                <c:pt idx="48">
                  <c:v>190</c:v>
                </c:pt>
                <c:pt idx="49">
                  <c:v>184</c:v>
                </c:pt>
                <c:pt idx="50">
                  <c:v>190</c:v>
                </c:pt>
                <c:pt idx="51">
                  <c:v>197</c:v>
                </c:pt>
                <c:pt idx="52">
                  <c:v>191</c:v>
                </c:pt>
                <c:pt idx="53">
                  <c:v>197</c:v>
                </c:pt>
                <c:pt idx="54">
                  <c:v>196</c:v>
                </c:pt>
                <c:pt idx="55">
                  <c:v>199</c:v>
                </c:pt>
                <c:pt idx="56">
                  <c:v>189</c:v>
                </c:pt>
                <c:pt idx="57">
                  <c:v>198</c:v>
                </c:pt>
                <c:pt idx="58">
                  <c:v>202</c:v>
                </c:pt>
                <c:pt idx="59">
                  <c:v>199</c:v>
                </c:pt>
                <c:pt idx="60">
                  <c:v>195</c:v>
                </c:pt>
                <c:pt idx="61">
                  <c:v>210</c:v>
                </c:pt>
                <c:pt idx="62">
                  <c:v>197</c:v>
                </c:pt>
                <c:pt idx="63">
                  <c:v>199</c:v>
                </c:pt>
                <c:pt idx="64">
                  <c:v>190</c:v>
                </c:pt>
                <c:pt idx="65">
                  <c:v>200</c:v>
                </c:pt>
                <c:pt idx="66">
                  <c:v>193</c:v>
                </c:pt>
                <c:pt idx="67">
                  <c:v>187</c:v>
                </c:pt>
                <c:pt idx="68">
                  <c:v>190</c:v>
                </c:pt>
                <c:pt idx="69">
                  <c:v>185</c:v>
                </c:pt>
                <c:pt idx="70">
                  <c:v>190</c:v>
                </c:pt>
                <c:pt idx="71">
                  <c:v>193</c:v>
                </c:pt>
                <c:pt idx="72">
                  <c:v>201</c:v>
                </c:pt>
                <c:pt idx="73">
                  <c:v>230</c:v>
                </c:pt>
                <c:pt idx="74">
                  <c:v>218</c:v>
                </c:pt>
                <c:pt idx="75">
                  <c:v>215</c:v>
                </c:pt>
                <c:pt idx="76">
                  <c:v>219</c:v>
                </c:pt>
                <c:pt idx="77">
                  <c:v>215</c:v>
                </c:pt>
                <c:pt idx="78">
                  <c:v>216</c:v>
                </c:pt>
                <c:pt idx="79">
                  <c:v>213</c:v>
                </c:pt>
                <c:pt idx="80">
                  <c:v>217</c:v>
                </c:pt>
                <c:pt idx="81">
                  <c:v>221</c:v>
                </c:pt>
                <c:pt idx="82">
                  <c:v>222</c:v>
                </c:pt>
                <c:pt idx="83">
                  <c:v>218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220</c:v>
                </c:pt>
                <c:pt idx="88">
                  <c:v>222</c:v>
                </c:pt>
                <c:pt idx="89">
                  <c:v>230</c:v>
                </c:pt>
                <c:pt idx="90">
                  <c:v>220</c:v>
                </c:pt>
                <c:pt idx="91">
                  <c:v>219</c:v>
                </c:pt>
                <c:pt idx="92">
                  <c:v>208</c:v>
                </c:pt>
                <c:pt idx="93">
                  <c:v>225</c:v>
                </c:pt>
                <c:pt idx="94">
                  <c:v>216</c:v>
                </c:pt>
                <c:pt idx="95">
                  <c:v>222</c:v>
                </c:pt>
                <c:pt idx="96">
                  <c:v>225</c:v>
                </c:pt>
                <c:pt idx="97">
                  <c:v>215</c:v>
                </c:pt>
                <c:pt idx="98">
                  <c:v>220</c:v>
                </c:pt>
                <c:pt idx="99">
                  <c:v>225</c:v>
                </c:pt>
                <c:pt idx="100">
                  <c:v>220</c:v>
                </c:pt>
                <c:pt idx="101">
                  <c:v>220</c:v>
                </c:pt>
                <c:pt idx="102">
                  <c:v>224</c:v>
                </c:pt>
                <c:pt idx="103">
                  <c:v>221</c:v>
                </c:pt>
                <c:pt idx="104">
                  <c:v>231</c:v>
                </c:pt>
                <c:pt idx="105">
                  <c:v>230</c:v>
                </c:pt>
                <c:pt idx="106">
                  <c:v>229</c:v>
                </c:pt>
                <c:pt idx="107">
                  <c:v>223</c:v>
                </c:pt>
                <c:pt idx="108">
                  <c:v>221</c:v>
                </c:pt>
                <c:pt idx="109">
                  <c:v>221</c:v>
                </c:pt>
                <c:pt idx="110">
                  <c:v>230</c:v>
                </c:pt>
                <c:pt idx="111">
                  <c:v>220</c:v>
                </c:pt>
                <c:pt idx="112">
                  <c:v>223</c:v>
                </c:pt>
                <c:pt idx="113">
                  <c:v>221</c:v>
                </c:pt>
                <c:pt idx="114">
                  <c:v>224</c:v>
                </c:pt>
                <c:pt idx="115">
                  <c:v>228</c:v>
                </c:pt>
                <c:pt idx="116">
                  <c:v>218</c:v>
                </c:pt>
                <c:pt idx="117">
                  <c:v>230</c:v>
                </c:pt>
                <c:pt idx="118">
                  <c:v>228</c:v>
                </c:pt>
                <c:pt idx="119">
                  <c:v>224</c:v>
                </c:pt>
                <c:pt idx="120">
                  <c:v>226</c:v>
                </c:pt>
                <c:pt idx="121">
                  <c:v>216</c:v>
                </c:pt>
                <c:pt idx="122">
                  <c:v>225</c:v>
                </c:pt>
                <c:pt idx="123">
                  <c:v>228</c:v>
                </c:pt>
                <c:pt idx="124">
                  <c:v>228</c:v>
                </c:pt>
                <c:pt idx="125">
                  <c:v>215</c:v>
                </c:pt>
                <c:pt idx="126">
                  <c:v>219</c:v>
                </c:pt>
                <c:pt idx="127">
                  <c:v>209</c:v>
                </c:pt>
                <c:pt idx="128">
                  <c:v>229</c:v>
                </c:pt>
                <c:pt idx="129">
                  <c:v>230</c:v>
                </c:pt>
                <c:pt idx="130">
                  <c:v>230</c:v>
                </c:pt>
                <c:pt idx="131">
                  <c:v>222</c:v>
                </c:pt>
                <c:pt idx="132">
                  <c:v>222</c:v>
                </c:pt>
                <c:pt idx="133">
                  <c:v>213</c:v>
                </c:pt>
                <c:pt idx="134">
                  <c:v>196</c:v>
                </c:pt>
                <c:pt idx="135">
                  <c:v>193</c:v>
                </c:pt>
                <c:pt idx="136">
                  <c:v>197</c:v>
                </c:pt>
                <c:pt idx="137">
                  <c:v>197</c:v>
                </c:pt>
                <c:pt idx="138">
                  <c:v>198</c:v>
                </c:pt>
                <c:pt idx="139">
                  <c:v>194</c:v>
                </c:pt>
                <c:pt idx="140">
                  <c:v>201</c:v>
                </c:pt>
                <c:pt idx="141">
                  <c:v>201</c:v>
                </c:pt>
                <c:pt idx="142">
                  <c:v>197</c:v>
                </c:pt>
                <c:pt idx="143">
                  <c:v>195</c:v>
                </c:pt>
                <c:pt idx="144">
                  <c:v>191</c:v>
                </c:pt>
                <c:pt idx="145">
                  <c:v>193</c:v>
                </c:pt>
                <c:pt idx="146">
                  <c:v>197</c:v>
                </c:pt>
                <c:pt idx="147">
                  <c:v>200</c:v>
                </c:pt>
                <c:pt idx="148">
                  <c:v>205</c:v>
                </c:pt>
                <c:pt idx="149">
                  <c:v>201</c:v>
                </c:pt>
                <c:pt idx="150">
                  <c:v>203</c:v>
                </c:pt>
                <c:pt idx="151">
                  <c:v>195</c:v>
                </c:pt>
                <c:pt idx="152">
                  <c:v>210</c:v>
                </c:pt>
                <c:pt idx="153">
                  <c:v>205</c:v>
                </c:pt>
                <c:pt idx="154">
                  <c:v>210</c:v>
                </c:pt>
                <c:pt idx="155">
                  <c:v>196</c:v>
                </c:pt>
                <c:pt idx="156">
                  <c:v>201</c:v>
                </c:pt>
                <c:pt idx="157">
                  <c:v>212</c:v>
                </c:pt>
                <c:pt idx="158">
                  <c:v>187</c:v>
                </c:pt>
                <c:pt idx="159">
                  <c:v>201</c:v>
                </c:pt>
                <c:pt idx="160">
                  <c:v>203</c:v>
                </c:pt>
                <c:pt idx="161">
                  <c:v>197</c:v>
                </c:pt>
                <c:pt idx="162">
                  <c:v>203</c:v>
                </c:pt>
                <c:pt idx="163">
                  <c:v>202</c:v>
                </c:pt>
                <c:pt idx="164">
                  <c:v>206</c:v>
                </c:pt>
                <c:pt idx="165">
                  <c:v>207</c:v>
                </c:pt>
                <c:pt idx="166">
                  <c:v>193</c:v>
                </c:pt>
                <c:pt idx="167">
                  <c:v>210</c:v>
                </c:pt>
                <c:pt idx="168">
                  <c:v>186</c:v>
                </c:pt>
                <c:pt idx="169">
                  <c:v>195</c:v>
                </c:pt>
                <c:pt idx="170">
                  <c:v>193</c:v>
                </c:pt>
                <c:pt idx="171">
                  <c:v>181</c:v>
                </c:pt>
                <c:pt idx="172">
                  <c:v>182</c:v>
                </c:pt>
                <c:pt idx="173">
                  <c:v>185</c:v>
                </c:pt>
                <c:pt idx="174">
                  <c:v>195</c:v>
                </c:pt>
                <c:pt idx="175">
                  <c:v>184</c:v>
                </c:pt>
                <c:pt idx="176">
                  <c:v>174</c:v>
                </c:pt>
                <c:pt idx="177">
                  <c:v>189</c:v>
                </c:pt>
                <c:pt idx="178">
                  <c:v>187</c:v>
                </c:pt>
                <c:pt idx="179">
                  <c:v>187</c:v>
                </c:pt>
                <c:pt idx="180">
                  <c:v>172</c:v>
                </c:pt>
                <c:pt idx="181">
                  <c:v>178</c:v>
                </c:pt>
                <c:pt idx="182">
                  <c:v>188</c:v>
                </c:pt>
                <c:pt idx="183">
                  <c:v>195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186</c:v>
                </c:pt>
                <c:pt idx="188">
                  <c:v>185</c:v>
                </c:pt>
                <c:pt idx="189">
                  <c:v>190</c:v>
                </c:pt>
                <c:pt idx="190">
                  <c:v>186</c:v>
                </c:pt>
                <c:pt idx="191">
                  <c:v>190</c:v>
                </c:pt>
                <c:pt idx="192">
                  <c:v>187</c:v>
                </c:pt>
                <c:pt idx="193">
                  <c:v>186</c:v>
                </c:pt>
                <c:pt idx="194">
                  <c:v>181</c:v>
                </c:pt>
                <c:pt idx="195">
                  <c:v>185</c:v>
                </c:pt>
                <c:pt idx="196">
                  <c:v>185</c:v>
                </c:pt>
                <c:pt idx="197">
                  <c:v>184</c:v>
                </c:pt>
                <c:pt idx="198">
                  <c:v>195</c:v>
                </c:pt>
                <c:pt idx="199">
                  <c:v>190</c:v>
                </c:pt>
                <c:pt idx="200">
                  <c:v>190</c:v>
                </c:pt>
                <c:pt idx="201">
                  <c:v>196</c:v>
                </c:pt>
                <c:pt idx="202">
                  <c:v>190</c:v>
                </c:pt>
                <c:pt idx="203">
                  <c:v>191</c:v>
                </c:pt>
                <c:pt idx="204">
                  <c:v>187</c:v>
                </c:pt>
                <c:pt idx="205">
                  <c:v>189</c:v>
                </c:pt>
                <c:pt idx="206">
                  <c:v>187</c:v>
                </c:pt>
                <c:pt idx="207">
                  <c:v>191</c:v>
                </c:pt>
                <c:pt idx="208">
                  <c:v>189</c:v>
                </c:pt>
                <c:pt idx="209">
                  <c:v>190</c:v>
                </c:pt>
                <c:pt idx="210">
                  <c:v>202</c:v>
                </c:pt>
                <c:pt idx="211">
                  <c:v>185</c:v>
                </c:pt>
                <c:pt idx="212">
                  <c:v>187</c:v>
                </c:pt>
                <c:pt idx="213">
                  <c:v>190</c:v>
                </c:pt>
                <c:pt idx="214">
                  <c:v>178</c:v>
                </c:pt>
                <c:pt idx="215">
                  <c:v>192</c:v>
                </c:pt>
                <c:pt idx="216">
                  <c:v>183</c:v>
                </c:pt>
                <c:pt idx="217">
                  <c:v>193</c:v>
                </c:pt>
                <c:pt idx="218">
                  <c:v>199</c:v>
                </c:pt>
                <c:pt idx="219">
                  <c:v>181</c:v>
                </c:pt>
                <c:pt idx="220">
                  <c:v>198</c:v>
                </c:pt>
                <c:pt idx="221">
                  <c:v>193</c:v>
                </c:pt>
                <c:pt idx="222">
                  <c:v>191</c:v>
                </c:pt>
                <c:pt idx="223">
                  <c:v>188</c:v>
                </c:pt>
                <c:pt idx="224">
                  <c:v>189</c:v>
                </c:pt>
                <c:pt idx="225">
                  <c:v>187</c:v>
                </c:pt>
                <c:pt idx="226">
                  <c:v>176</c:v>
                </c:pt>
                <c:pt idx="227">
                  <c:v>186</c:v>
                </c:pt>
                <c:pt idx="228">
                  <c:v>191</c:v>
                </c:pt>
                <c:pt idx="229">
                  <c:v>191</c:v>
                </c:pt>
                <c:pt idx="230">
                  <c:v>190</c:v>
                </c:pt>
                <c:pt idx="231">
                  <c:v>193</c:v>
                </c:pt>
                <c:pt idx="232">
                  <c:v>187</c:v>
                </c:pt>
                <c:pt idx="233">
                  <c:v>191</c:v>
                </c:pt>
                <c:pt idx="234">
                  <c:v>185</c:v>
                </c:pt>
                <c:pt idx="235">
                  <c:v>193</c:v>
                </c:pt>
                <c:pt idx="236">
                  <c:v>188</c:v>
                </c:pt>
                <c:pt idx="237">
                  <c:v>192</c:v>
                </c:pt>
                <c:pt idx="238">
                  <c:v>184</c:v>
                </c:pt>
                <c:pt idx="239">
                  <c:v>195</c:v>
                </c:pt>
                <c:pt idx="240">
                  <c:v>187</c:v>
                </c:pt>
                <c:pt idx="241">
                  <c:v>211</c:v>
                </c:pt>
                <c:pt idx="242">
                  <c:v>210</c:v>
                </c:pt>
                <c:pt idx="243">
                  <c:v>210</c:v>
                </c:pt>
                <c:pt idx="244">
                  <c:v>211</c:v>
                </c:pt>
                <c:pt idx="245">
                  <c:v>209</c:v>
                </c:pt>
                <c:pt idx="246">
                  <c:v>214</c:v>
                </c:pt>
                <c:pt idx="247">
                  <c:v>214</c:v>
                </c:pt>
                <c:pt idx="248">
                  <c:v>210</c:v>
                </c:pt>
                <c:pt idx="249">
                  <c:v>210</c:v>
                </c:pt>
                <c:pt idx="250">
                  <c:v>209</c:v>
                </c:pt>
                <c:pt idx="251">
                  <c:v>215</c:v>
                </c:pt>
                <c:pt idx="252">
                  <c:v>213</c:v>
                </c:pt>
                <c:pt idx="253">
                  <c:v>215</c:v>
                </c:pt>
                <c:pt idx="254">
                  <c:v>210</c:v>
                </c:pt>
                <c:pt idx="255">
                  <c:v>209</c:v>
                </c:pt>
                <c:pt idx="256">
                  <c:v>207</c:v>
                </c:pt>
                <c:pt idx="257">
                  <c:v>220</c:v>
                </c:pt>
                <c:pt idx="258">
                  <c:v>213</c:v>
                </c:pt>
                <c:pt idx="259">
                  <c:v>208</c:v>
                </c:pt>
                <c:pt idx="260">
                  <c:v>208</c:v>
                </c:pt>
                <c:pt idx="261">
                  <c:v>210</c:v>
                </c:pt>
                <c:pt idx="262">
                  <c:v>217</c:v>
                </c:pt>
                <c:pt idx="263">
                  <c:v>210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217</c:v>
                </c:pt>
                <c:pt idx="268">
                  <c:v>208</c:v>
                </c:pt>
                <c:pt idx="269">
                  <c:v>208</c:v>
                </c:pt>
                <c:pt idx="270">
                  <c:v>208</c:v>
                </c:pt>
                <c:pt idx="271">
                  <c:v>214</c:v>
                </c:pt>
                <c:pt idx="272">
                  <c:v>219</c:v>
                </c:pt>
                <c:pt idx="273">
                  <c:v>220</c:v>
                </c:pt>
                <c:pt idx="274">
                  <c:v>216</c:v>
                </c:pt>
                <c:pt idx="275">
                  <c:v>217</c:v>
                </c:pt>
                <c:pt idx="276">
                  <c:v>216</c:v>
                </c:pt>
                <c:pt idx="277">
                  <c:v>209</c:v>
                </c:pt>
                <c:pt idx="278">
                  <c:v>215</c:v>
                </c:pt>
                <c:pt idx="279">
                  <c:v>212</c:v>
                </c:pt>
                <c:pt idx="280">
                  <c:v>212</c:v>
                </c:pt>
                <c:pt idx="281">
                  <c:v>212</c:v>
                </c:pt>
                <c:pt idx="282">
                  <c:v>218</c:v>
                </c:pt>
                <c:pt idx="283">
                  <c:v>212</c:v>
                </c:pt>
                <c:pt idx="284">
                  <c:v>218</c:v>
                </c:pt>
                <c:pt idx="285">
                  <c:v>212</c:v>
                </c:pt>
                <c:pt idx="286">
                  <c:v>214</c:v>
                </c:pt>
                <c:pt idx="287">
                  <c:v>222</c:v>
                </c:pt>
                <c:pt idx="288">
                  <c:v>203</c:v>
                </c:pt>
                <c:pt idx="289">
                  <c:v>219</c:v>
                </c:pt>
                <c:pt idx="290">
                  <c:v>215</c:v>
                </c:pt>
                <c:pt idx="291">
                  <c:v>210</c:v>
                </c:pt>
                <c:pt idx="292">
                  <c:v>208</c:v>
                </c:pt>
                <c:pt idx="293">
                  <c:v>216</c:v>
                </c:pt>
                <c:pt idx="294">
                  <c:v>213</c:v>
                </c:pt>
                <c:pt idx="295">
                  <c:v>217</c:v>
                </c:pt>
                <c:pt idx="296">
                  <c:v>214</c:v>
                </c:pt>
                <c:pt idx="297">
                  <c:v>215</c:v>
                </c:pt>
                <c:pt idx="298">
                  <c:v>212</c:v>
                </c:pt>
                <c:pt idx="299">
                  <c:v>192</c:v>
                </c:pt>
                <c:pt idx="300">
                  <c:v>188</c:v>
                </c:pt>
                <c:pt idx="301">
                  <c:v>198</c:v>
                </c:pt>
                <c:pt idx="302">
                  <c:v>178</c:v>
                </c:pt>
                <c:pt idx="303">
                  <c:v>195</c:v>
                </c:pt>
                <c:pt idx="304">
                  <c:v>193</c:v>
                </c:pt>
                <c:pt idx="305">
                  <c:v>185</c:v>
                </c:pt>
                <c:pt idx="306">
                  <c:v>190</c:v>
                </c:pt>
                <c:pt idx="307">
                  <c:v>181</c:v>
                </c:pt>
                <c:pt idx="308">
                  <c:v>190</c:v>
                </c:pt>
                <c:pt idx="309">
                  <c:v>181</c:v>
                </c:pt>
                <c:pt idx="310">
                  <c:v>187</c:v>
                </c:pt>
                <c:pt idx="311">
                  <c:v>195</c:v>
                </c:pt>
                <c:pt idx="312">
                  <c:v>200</c:v>
                </c:pt>
                <c:pt idx="313">
                  <c:v>191</c:v>
                </c:pt>
                <c:pt idx="314">
                  <c:v>187</c:v>
                </c:pt>
                <c:pt idx="315">
                  <c:v>187</c:v>
                </c:pt>
                <c:pt idx="316">
                  <c:v>199</c:v>
                </c:pt>
                <c:pt idx="317">
                  <c:v>195</c:v>
                </c:pt>
                <c:pt idx="318">
                  <c:v>192</c:v>
                </c:pt>
                <c:pt idx="319">
                  <c:v>187</c:v>
                </c:pt>
                <c:pt idx="320">
                  <c:v>196</c:v>
                </c:pt>
                <c:pt idx="321">
                  <c:v>196</c:v>
                </c:pt>
                <c:pt idx="322">
                  <c:v>190</c:v>
                </c:pt>
                <c:pt idx="323">
                  <c:v>198</c:v>
                </c:pt>
                <c:pt idx="324">
                  <c:v>199</c:v>
                </c:pt>
                <c:pt idx="325">
                  <c:v>193</c:v>
                </c:pt>
                <c:pt idx="326">
                  <c:v>187</c:v>
                </c:pt>
                <c:pt idx="327">
                  <c:v>191</c:v>
                </c:pt>
                <c:pt idx="328">
                  <c:v>194</c:v>
                </c:pt>
                <c:pt idx="329">
                  <c:v>189</c:v>
                </c:pt>
                <c:pt idx="330">
                  <c:v>195</c:v>
                </c:pt>
                <c:pt idx="331">
                  <c:v>202</c:v>
                </c:pt>
                <c:pt idx="332">
                  <c:v>198</c:v>
                </c:pt>
              </c:numCache>
            </c:numRef>
          </c:xVal>
          <c:yVal>
            <c:numRef>
              <c:f>'influential-cases'!$C$28:$C$369</c:f>
              <c:numCache>
                <c:formatCode>General</c:formatCode>
                <c:ptCount val="342"/>
                <c:pt idx="0">
                  <c:v>3212.2561614270544</c:v>
                </c:pt>
                <c:pt idx="1">
                  <c:v>3460.6839934575546</c:v>
                </c:pt>
                <c:pt idx="2">
                  <c:v>3907.8540911124546</c:v>
                </c:pt>
                <c:pt idx="3">
                  <c:v>3808.4829583002538</c:v>
                </c:pt>
                <c:pt idx="4">
                  <c:v>3659.4262590819544</c:v>
                </c:pt>
                <c:pt idx="5">
                  <c:v>3212.2561614270544</c:v>
                </c:pt>
                <c:pt idx="6">
                  <c:v>3907.8540911124546</c:v>
                </c:pt>
                <c:pt idx="7">
                  <c:v>3808.4829583002538</c:v>
                </c:pt>
                <c:pt idx="8">
                  <c:v>3659.4262590819544</c:v>
                </c:pt>
                <c:pt idx="9">
                  <c:v>3460.6839934575546</c:v>
                </c:pt>
                <c:pt idx="10">
                  <c:v>3162.570595020954</c:v>
                </c:pt>
                <c:pt idx="11">
                  <c:v>3261.941727833153</c:v>
                </c:pt>
                <c:pt idx="12">
                  <c:v>3709.1118254880548</c:v>
                </c:pt>
                <c:pt idx="13">
                  <c:v>4056.910790330754</c:v>
                </c:pt>
                <c:pt idx="14">
                  <c:v>3410.9984270514542</c:v>
                </c:pt>
                <c:pt idx="15">
                  <c:v>3907.8540911124546</c:v>
                </c:pt>
                <c:pt idx="16">
                  <c:v>4007.2252239246554</c:v>
                </c:pt>
                <c:pt idx="17">
                  <c:v>3361.3128606453538</c:v>
                </c:pt>
                <c:pt idx="18">
                  <c:v>3858.1685247063542</c:v>
                </c:pt>
                <c:pt idx="19">
                  <c:v>2864.4571965843534</c:v>
                </c:pt>
                <c:pt idx="20">
                  <c:v>3162.570595020954</c:v>
                </c:pt>
                <c:pt idx="21">
                  <c:v>3609.740692675854</c:v>
                </c:pt>
                <c:pt idx="22">
                  <c:v>3410.9984270514542</c:v>
                </c:pt>
                <c:pt idx="23">
                  <c:v>3162.570595020954</c:v>
                </c:pt>
                <c:pt idx="24">
                  <c:v>3510.3695598636532</c:v>
                </c:pt>
                <c:pt idx="25">
                  <c:v>3311.6272942392534</c:v>
                </c:pt>
                <c:pt idx="26">
                  <c:v>3510.3695598636532</c:v>
                </c:pt>
                <c:pt idx="27">
                  <c:v>2765.0860637721526</c:v>
                </c:pt>
                <c:pt idx="28">
                  <c:v>3162.570595020954</c:v>
                </c:pt>
                <c:pt idx="29">
                  <c:v>3063.1994622087532</c:v>
                </c:pt>
                <c:pt idx="30">
                  <c:v>3063.1994622087532</c:v>
                </c:pt>
                <c:pt idx="31">
                  <c:v>3560.0551262697536</c:v>
                </c:pt>
                <c:pt idx="32">
                  <c:v>3361.3128606453538</c:v>
                </c:pt>
                <c:pt idx="33">
                  <c:v>3907.8540911124546</c:v>
                </c:pt>
                <c:pt idx="34">
                  <c:v>3957.539657518555</c:v>
                </c:pt>
                <c:pt idx="35">
                  <c:v>3659.4262590819544</c:v>
                </c:pt>
                <c:pt idx="36">
                  <c:v>3162.570595020954</c:v>
                </c:pt>
                <c:pt idx="37">
                  <c:v>3212.2561614270544</c:v>
                </c:pt>
                <c:pt idx="38">
                  <c:v>3361.3128606453538</c:v>
                </c:pt>
                <c:pt idx="39">
                  <c:v>3261.941727833153</c:v>
                </c:pt>
                <c:pt idx="40">
                  <c:v>3907.8540911124546</c:v>
                </c:pt>
                <c:pt idx="41">
                  <c:v>3460.6839934575546</c:v>
                </c:pt>
                <c:pt idx="42">
                  <c:v>3957.539657518555</c:v>
                </c:pt>
                <c:pt idx="43">
                  <c:v>3410.9984270514542</c:v>
                </c:pt>
                <c:pt idx="44">
                  <c:v>3659.4262590819544</c:v>
                </c:pt>
                <c:pt idx="45">
                  <c:v>3261.941727833153</c:v>
                </c:pt>
                <c:pt idx="46">
                  <c:v>3112.8850286148536</c:v>
                </c:pt>
                <c:pt idx="47">
                  <c:v>3659.4262590819544</c:v>
                </c:pt>
                <c:pt idx="48">
                  <c:v>3709.1118254880548</c:v>
                </c:pt>
                <c:pt idx="49">
                  <c:v>3460.6839934575546</c:v>
                </c:pt>
                <c:pt idx="50">
                  <c:v>3560.0551262697536</c:v>
                </c:pt>
                <c:pt idx="51">
                  <c:v>3659.4262590819544</c:v>
                </c:pt>
                <c:pt idx="52">
                  <c:v>4156.2819231429548</c:v>
                </c:pt>
                <c:pt idx="53">
                  <c:v>3510.3695598636532</c:v>
                </c:pt>
                <c:pt idx="54">
                  <c:v>3709.1118254880548</c:v>
                </c:pt>
                <c:pt idx="55">
                  <c:v>3460.6839934575546</c:v>
                </c:pt>
                <c:pt idx="56">
                  <c:v>3808.4829583002538</c:v>
                </c:pt>
                <c:pt idx="57">
                  <c:v>3212.2561614270544</c:v>
                </c:pt>
                <c:pt idx="58">
                  <c:v>3858.1685247063542</c:v>
                </c:pt>
                <c:pt idx="59">
                  <c:v>3410.9984270514542</c:v>
                </c:pt>
                <c:pt idx="60">
                  <c:v>3907.8540911124546</c:v>
                </c:pt>
                <c:pt idx="61">
                  <c:v>3410.9984270514542</c:v>
                </c:pt>
                <c:pt idx="62">
                  <c:v>3758.7973918941534</c:v>
                </c:pt>
                <c:pt idx="63">
                  <c:v>3361.3128606453538</c:v>
                </c:pt>
                <c:pt idx="64">
                  <c:v>3758.7973918941534</c:v>
                </c:pt>
                <c:pt idx="65">
                  <c:v>3907.8540911124546</c:v>
                </c:pt>
                <c:pt idx="66">
                  <c:v>3560.0551262697536</c:v>
                </c:pt>
                <c:pt idx="67">
                  <c:v>3659.4262590819544</c:v>
                </c:pt>
                <c:pt idx="68">
                  <c:v>4056.910790330754</c:v>
                </c:pt>
                <c:pt idx="69">
                  <c:v>3659.4262590819544</c:v>
                </c:pt>
                <c:pt idx="70">
                  <c:v>3659.4262590819544</c:v>
                </c:pt>
                <c:pt idx="71">
                  <c:v>3957.539657518555</c:v>
                </c:pt>
                <c:pt idx="72">
                  <c:v>4007.2252239246554</c:v>
                </c:pt>
                <c:pt idx="73">
                  <c:v>3659.4262590819544</c:v>
                </c:pt>
                <c:pt idx="74">
                  <c:v>3907.8540911124546</c:v>
                </c:pt>
                <c:pt idx="75">
                  <c:v>3709.1118254880548</c:v>
                </c:pt>
                <c:pt idx="76">
                  <c:v>3361.3128606453538</c:v>
                </c:pt>
                <c:pt idx="77">
                  <c:v>3510.3695598636532</c:v>
                </c:pt>
                <c:pt idx="78">
                  <c:v>3907.8540911124546</c:v>
                </c:pt>
                <c:pt idx="79">
                  <c:v>3609.740692675854</c:v>
                </c:pt>
                <c:pt idx="80">
                  <c:v>3957.539657518555</c:v>
                </c:pt>
                <c:pt idx="81">
                  <c:v>3510.3695598636532</c:v>
                </c:pt>
                <c:pt idx="82">
                  <c:v>3808.4829583002538</c:v>
                </c:pt>
                <c:pt idx="83">
                  <c:v>3709.1118254880548</c:v>
                </c:pt>
                <c:pt idx="84">
                  <c:v>3858.1685247063542</c:v>
                </c:pt>
                <c:pt idx="85">
                  <c:v>3659.4262590819544</c:v>
                </c:pt>
                <c:pt idx="86">
                  <c:v>3609.740692675854</c:v>
                </c:pt>
                <c:pt idx="87">
                  <c:v>3609.740692675854</c:v>
                </c:pt>
                <c:pt idx="88">
                  <c:v>3659.4262590819544</c:v>
                </c:pt>
                <c:pt idx="89">
                  <c:v>4255.6530559551557</c:v>
                </c:pt>
                <c:pt idx="90">
                  <c:v>4404.7097551734551</c:v>
                </c:pt>
                <c:pt idx="91">
                  <c:v>3410.9984270514542</c:v>
                </c:pt>
                <c:pt idx="92">
                  <c:v>3460.6839934575546</c:v>
                </c:pt>
                <c:pt idx="93">
                  <c:v>3510.3695598636532</c:v>
                </c:pt>
                <c:pt idx="94">
                  <c:v>4553.7664543917545</c:v>
                </c:pt>
                <c:pt idx="95">
                  <c:v>3659.4262590819544</c:v>
                </c:pt>
                <c:pt idx="96">
                  <c:v>3957.539657518555</c:v>
                </c:pt>
                <c:pt idx="97">
                  <c:v>3063.1994622087532</c:v>
                </c:pt>
                <c:pt idx="98">
                  <c:v>3758.7973918941534</c:v>
                </c:pt>
                <c:pt idx="99">
                  <c:v>3758.7973918941534</c:v>
                </c:pt>
                <c:pt idx="100">
                  <c:v>4305.3386223612542</c:v>
                </c:pt>
                <c:pt idx="101">
                  <c:v>3311.6272942392534</c:v>
                </c:pt>
                <c:pt idx="102">
                  <c:v>3659.4262590819544</c:v>
                </c:pt>
                <c:pt idx="103">
                  <c:v>3808.4829583002538</c:v>
                </c:pt>
                <c:pt idx="104">
                  <c:v>3361.3128606453538</c:v>
                </c:pt>
                <c:pt idx="105">
                  <c:v>4106.5963567368544</c:v>
                </c:pt>
                <c:pt idx="106">
                  <c:v>3659.4262590819544</c:v>
                </c:pt>
                <c:pt idx="107">
                  <c:v>3212.2561614270544</c:v>
                </c:pt>
                <c:pt idx="108">
                  <c:v>4007.2252239246554</c:v>
                </c:pt>
                <c:pt idx="109">
                  <c:v>4056.910790330754</c:v>
                </c:pt>
                <c:pt idx="110">
                  <c:v>3709.1118254880548</c:v>
                </c:pt>
                <c:pt idx="111">
                  <c:v>3808.4829583002538</c:v>
                </c:pt>
                <c:pt idx="112">
                  <c:v>4007.2252239246554</c:v>
                </c:pt>
                <c:pt idx="113">
                  <c:v>3709.1118254880548</c:v>
                </c:pt>
                <c:pt idx="114">
                  <c:v>3957.539657518555</c:v>
                </c:pt>
                <c:pt idx="115">
                  <c:v>3560.0551262697536</c:v>
                </c:pt>
                <c:pt idx="116">
                  <c:v>4106.5963567368544</c:v>
                </c:pt>
                <c:pt idx="117">
                  <c:v>3609.740692675854</c:v>
                </c:pt>
                <c:pt idx="118">
                  <c:v>3609.740692675854</c:v>
                </c:pt>
                <c:pt idx="119">
                  <c:v>3510.3695598636532</c:v>
                </c:pt>
                <c:pt idx="120">
                  <c:v>4056.910790330754</c:v>
                </c:pt>
                <c:pt idx="121">
                  <c:v>2963.8283293965542</c:v>
                </c:pt>
                <c:pt idx="122">
                  <c:v>4255.6530559551557</c:v>
                </c:pt>
                <c:pt idx="123">
                  <c:v>3460.6839934575546</c:v>
                </c:pt>
                <c:pt idx="124">
                  <c:v>4106.5963567368544</c:v>
                </c:pt>
                <c:pt idx="125">
                  <c:v>3709.1118254880548</c:v>
                </c:pt>
                <c:pt idx="126">
                  <c:v>3907.8540911124546</c:v>
                </c:pt>
                <c:pt idx="127">
                  <c:v>3709.1118254880548</c:v>
                </c:pt>
                <c:pt idx="128">
                  <c:v>4653.1375872039553</c:v>
                </c:pt>
                <c:pt idx="129">
                  <c:v>3659.4262590819544</c:v>
                </c:pt>
                <c:pt idx="130">
                  <c:v>4007.2252239246554</c:v>
                </c:pt>
                <c:pt idx="131">
                  <c:v>3808.4829583002538</c:v>
                </c:pt>
                <c:pt idx="132">
                  <c:v>4106.5963567368544</c:v>
                </c:pt>
                <c:pt idx="133">
                  <c:v>3510.3695598636532</c:v>
                </c:pt>
                <c:pt idx="134">
                  <c:v>3659.4262590819544</c:v>
                </c:pt>
                <c:pt idx="135">
                  <c:v>3709.1118254880548</c:v>
                </c:pt>
                <c:pt idx="136">
                  <c:v>4156.2819231429548</c:v>
                </c:pt>
                <c:pt idx="137">
                  <c:v>3410.9984270514542</c:v>
                </c:pt>
                <c:pt idx="138">
                  <c:v>3808.4829583002538</c:v>
                </c:pt>
                <c:pt idx="139">
                  <c:v>3808.4829583002538</c:v>
                </c:pt>
                <c:pt idx="140">
                  <c:v>3510.3695598636532</c:v>
                </c:pt>
                <c:pt idx="141">
                  <c:v>3560.0551262697536</c:v>
                </c:pt>
                <c:pt idx="142">
                  <c:v>3659.4262590819544</c:v>
                </c:pt>
                <c:pt idx="143">
                  <c:v>3758.7973918941534</c:v>
                </c:pt>
                <c:pt idx="144">
                  <c:v>3410.9984270514542</c:v>
                </c:pt>
                <c:pt idx="145">
                  <c:v>3659.4262590819544</c:v>
                </c:pt>
                <c:pt idx="146">
                  <c:v>3361.3128606453538</c:v>
                </c:pt>
                <c:pt idx="147">
                  <c:v>3907.8540911124546</c:v>
                </c:pt>
                <c:pt idx="148">
                  <c:v>3808.4829583002538</c:v>
                </c:pt>
                <c:pt idx="149">
                  <c:v>3510.3695598636532</c:v>
                </c:pt>
                <c:pt idx="150">
                  <c:v>4205.9674895490552</c:v>
                </c:pt>
                <c:pt idx="151">
                  <c:v>4702.8231536100557</c:v>
                </c:pt>
                <c:pt idx="152">
                  <c:v>5646.8489153259561</c:v>
                </c:pt>
                <c:pt idx="153">
                  <c:v>4653.1375872039553</c:v>
                </c:pt>
                <c:pt idx="154">
                  <c:v>5050.6221184527549</c:v>
                </c:pt>
                <c:pt idx="155">
                  <c:v>4901.5654192344555</c:v>
                </c:pt>
                <c:pt idx="156">
                  <c:v>4653.1375872039553</c:v>
                </c:pt>
                <c:pt idx="157">
                  <c:v>4702.8231536100557</c:v>
                </c:pt>
                <c:pt idx="158">
                  <c:v>5100.3076848588553</c:v>
                </c:pt>
                <c:pt idx="159">
                  <c:v>4603.4520207978549</c:v>
                </c:pt>
                <c:pt idx="160">
                  <c:v>4901.5654192344555</c:v>
                </c:pt>
                <c:pt idx="161">
                  <c:v>4851.8798528283551</c:v>
                </c:pt>
                <c:pt idx="162">
                  <c:v>4951.2509856405559</c:v>
                </c:pt>
                <c:pt idx="163">
                  <c:v>4851.8798528283551</c:v>
                </c:pt>
                <c:pt idx="164">
                  <c:v>4802.1942864222547</c:v>
                </c:pt>
                <c:pt idx="165">
                  <c:v>4653.1375872039553</c:v>
                </c:pt>
                <c:pt idx="166">
                  <c:v>5000.9365520466563</c:v>
                </c:pt>
                <c:pt idx="167">
                  <c:v>4653.1375872039553</c:v>
                </c:pt>
                <c:pt idx="168">
                  <c:v>5199.6788176710561</c:v>
                </c:pt>
                <c:pt idx="169">
                  <c:v>4603.4520207978549</c:v>
                </c:pt>
                <c:pt idx="170">
                  <c:v>5249.3643840771565</c:v>
                </c:pt>
                <c:pt idx="171">
                  <c:v>5050.6221184527549</c:v>
                </c:pt>
                <c:pt idx="172">
                  <c:v>4901.5654192344555</c:v>
                </c:pt>
                <c:pt idx="173">
                  <c:v>4802.1942864222547</c:v>
                </c:pt>
                <c:pt idx="174">
                  <c:v>4901.5654192344555</c:v>
                </c:pt>
                <c:pt idx="175">
                  <c:v>4901.5654192344555</c:v>
                </c:pt>
                <c:pt idx="176">
                  <c:v>4901.5654192344555</c:v>
                </c:pt>
                <c:pt idx="177">
                  <c:v>4951.2509856405559</c:v>
                </c:pt>
                <c:pt idx="178">
                  <c:v>4901.5654192344555</c:v>
                </c:pt>
                <c:pt idx="179">
                  <c:v>4653.1375872039553</c:v>
                </c:pt>
                <c:pt idx="180">
                  <c:v>5149.9932512649557</c:v>
                </c:pt>
                <c:pt idx="181">
                  <c:v>5249.3643840771565</c:v>
                </c:pt>
                <c:pt idx="182">
                  <c:v>4603.4520207978549</c:v>
                </c:pt>
                <c:pt idx="183">
                  <c:v>4504.0808879856559</c:v>
                </c:pt>
                <c:pt idx="184">
                  <c:v>5646.8489153259561</c:v>
                </c:pt>
                <c:pt idx="185">
                  <c:v>5149.9932512649557</c:v>
                </c:pt>
                <c:pt idx="186">
                  <c:v>5149.9932512649557</c:v>
                </c:pt>
                <c:pt idx="187">
                  <c:v>4802.1942864222547</c:v>
                </c:pt>
                <c:pt idx="188">
                  <c:v>5100.3076848588553</c:v>
                </c:pt>
                <c:pt idx="189">
                  <c:v>4553.7664543917545</c:v>
                </c:pt>
                <c:pt idx="190">
                  <c:v>4553.7664543917545</c:v>
                </c:pt>
                <c:pt idx="191">
                  <c:v>4553.7664543917545</c:v>
                </c:pt>
                <c:pt idx="192">
                  <c:v>5398.4210832954559</c:v>
                </c:pt>
                <c:pt idx="193">
                  <c:v>4653.1375872039553</c:v>
                </c:pt>
                <c:pt idx="194">
                  <c:v>4951.2509856405559</c:v>
                </c:pt>
                <c:pt idx="195">
                  <c:v>5249.3643840771565</c:v>
                </c:pt>
                <c:pt idx="196">
                  <c:v>5000.9365520466563</c:v>
                </c:pt>
                <c:pt idx="197">
                  <c:v>4653.1375872039553</c:v>
                </c:pt>
                <c:pt idx="198">
                  <c:v>5398.4210832954559</c:v>
                </c:pt>
                <c:pt idx="199">
                  <c:v>4802.1942864222547</c:v>
                </c:pt>
                <c:pt idx="200">
                  <c:v>4901.5654192344555</c:v>
                </c:pt>
                <c:pt idx="201">
                  <c:v>4653.1375872039553</c:v>
                </c:pt>
                <c:pt idx="202">
                  <c:v>5149.9932512649557</c:v>
                </c:pt>
                <c:pt idx="203">
                  <c:v>4653.1375872039553</c:v>
                </c:pt>
                <c:pt idx="204">
                  <c:v>5398.4210832954559</c:v>
                </c:pt>
                <c:pt idx="205">
                  <c:v>5000.9365520466563</c:v>
                </c:pt>
                <c:pt idx="206">
                  <c:v>5149.9932512649557</c:v>
                </c:pt>
                <c:pt idx="207">
                  <c:v>4553.7664543917545</c:v>
                </c:pt>
                <c:pt idx="208">
                  <c:v>5149.9932512649557</c:v>
                </c:pt>
                <c:pt idx="209">
                  <c:v>4553.7664543917545</c:v>
                </c:pt>
                <c:pt idx="210">
                  <c:v>5348.7355168893555</c:v>
                </c:pt>
                <c:pt idx="211">
                  <c:v>4553.7664543917545</c:v>
                </c:pt>
                <c:pt idx="212">
                  <c:v>5199.6788176710561</c:v>
                </c:pt>
                <c:pt idx="213">
                  <c:v>4851.8798528283551</c:v>
                </c:pt>
                <c:pt idx="214">
                  <c:v>5696.5344817320565</c:v>
                </c:pt>
                <c:pt idx="215">
                  <c:v>5100.3076848588553</c:v>
                </c:pt>
                <c:pt idx="216">
                  <c:v>5646.8489153259561</c:v>
                </c:pt>
                <c:pt idx="217">
                  <c:v>4851.8798528283551</c:v>
                </c:pt>
                <c:pt idx="218">
                  <c:v>5597.1633489198557</c:v>
                </c:pt>
                <c:pt idx="219">
                  <c:v>5149.9932512649557</c:v>
                </c:pt>
                <c:pt idx="220">
                  <c:v>5299.0499504832551</c:v>
                </c:pt>
                <c:pt idx="221">
                  <c:v>4951.2509856405559</c:v>
                </c:pt>
                <c:pt idx="222">
                  <c:v>5199.6788176710561</c:v>
                </c:pt>
                <c:pt idx="223">
                  <c:v>5199.6788176710561</c:v>
                </c:pt>
                <c:pt idx="224">
                  <c:v>5000.9365520466563</c:v>
                </c:pt>
                <c:pt idx="225">
                  <c:v>4951.2509856405559</c:v>
                </c:pt>
                <c:pt idx="226">
                  <c:v>5646.8489153259561</c:v>
                </c:pt>
                <c:pt idx="227">
                  <c:v>4603.4520207978549</c:v>
                </c:pt>
                <c:pt idx="228">
                  <c:v>5149.9932512649557</c:v>
                </c:pt>
                <c:pt idx="229">
                  <c:v>4901.5654192344555</c:v>
                </c:pt>
                <c:pt idx="230">
                  <c:v>5299.0499504832551</c:v>
                </c:pt>
                <c:pt idx="231">
                  <c:v>4752.5087200161561</c:v>
                </c:pt>
                <c:pt idx="232">
                  <c:v>5199.6788176710561</c:v>
                </c:pt>
                <c:pt idx="233">
                  <c:v>4752.5087200161561</c:v>
                </c:pt>
                <c:pt idx="234">
                  <c:v>5348.7355168893555</c:v>
                </c:pt>
                <c:pt idx="235">
                  <c:v>4752.5087200161561</c:v>
                </c:pt>
                <c:pt idx="236">
                  <c:v>5547.4777825137553</c:v>
                </c:pt>
                <c:pt idx="237">
                  <c:v>5050.6221184527549</c:v>
                </c:pt>
                <c:pt idx="238">
                  <c:v>5050.6221184527549</c:v>
                </c:pt>
                <c:pt idx="239">
                  <c:v>4752.5087200161561</c:v>
                </c:pt>
                <c:pt idx="240">
                  <c:v>5646.8489153259561</c:v>
                </c:pt>
                <c:pt idx="241">
                  <c:v>5050.6221184527549</c:v>
                </c:pt>
                <c:pt idx="242">
                  <c:v>5547.4777825137553</c:v>
                </c:pt>
                <c:pt idx="243">
                  <c:v>4752.5087200161561</c:v>
                </c:pt>
                <c:pt idx="244">
                  <c:v>5348.7355168893555</c:v>
                </c:pt>
                <c:pt idx="245">
                  <c:v>4851.8798528283551</c:v>
                </c:pt>
                <c:pt idx="246">
                  <c:v>5448.1066497015563</c:v>
                </c:pt>
                <c:pt idx="247">
                  <c:v>4951.2509856405559</c:v>
                </c:pt>
                <c:pt idx="248">
                  <c:v>5249.3643840771565</c:v>
                </c:pt>
                <c:pt idx="249">
                  <c:v>4305.3386223612542</c:v>
                </c:pt>
                <c:pt idx="250">
                  <c:v>5398.4210832954559</c:v>
                </c:pt>
                <c:pt idx="251">
                  <c:v>5100.3076848588553</c:v>
                </c:pt>
                <c:pt idx="252">
                  <c:v>5547.4777825137553</c:v>
                </c:pt>
                <c:pt idx="253">
                  <c:v>4901.5654192344555</c:v>
                </c:pt>
                <c:pt idx="254">
                  <c:v>5547.4777825137553</c:v>
                </c:pt>
                <c:pt idx="255">
                  <c:v>4951.2509856405559</c:v>
                </c:pt>
                <c:pt idx="256">
                  <c:v>4901.5654192344555</c:v>
                </c:pt>
                <c:pt idx="257">
                  <c:v>4653.1375872039553</c:v>
                </c:pt>
                <c:pt idx="258">
                  <c:v>5100.3076848588553</c:v>
                </c:pt>
                <c:pt idx="259">
                  <c:v>4553.7664543917545</c:v>
                </c:pt>
                <c:pt idx="260">
                  <c:v>4603.4520207978549</c:v>
                </c:pt>
                <c:pt idx="261">
                  <c:v>4951.2509856405559</c:v>
                </c:pt>
                <c:pt idx="262">
                  <c:v>5597.1633489198557</c:v>
                </c:pt>
                <c:pt idx="263">
                  <c:v>4802.1942864222547</c:v>
                </c:pt>
                <c:pt idx="264">
                  <c:v>5646.8489153259561</c:v>
                </c:pt>
                <c:pt idx="265">
                  <c:v>5000.9365520466563</c:v>
                </c:pt>
                <c:pt idx="266">
                  <c:v>5646.8489153259561</c:v>
                </c:pt>
                <c:pt idx="267">
                  <c:v>5000.9365520466563</c:v>
                </c:pt>
                <c:pt idx="268">
                  <c:v>5249.3643840771565</c:v>
                </c:pt>
                <c:pt idx="269">
                  <c:v>4851.8798528283551</c:v>
                </c:pt>
                <c:pt idx="270">
                  <c:v>4901.5654192344555</c:v>
                </c:pt>
                <c:pt idx="271">
                  <c:v>5249.3643840771565</c:v>
                </c:pt>
                <c:pt idx="272">
                  <c:v>4752.5087200161561</c:v>
                </c:pt>
                <c:pt idx="273">
                  <c:v>4802.1942864222547</c:v>
                </c:pt>
                <c:pt idx="274">
                  <c:v>3758.7973918941534</c:v>
                </c:pt>
                <c:pt idx="275">
                  <c:v>3957.539657518555</c:v>
                </c:pt>
                <c:pt idx="276">
                  <c:v>3808.4829583002538</c:v>
                </c:pt>
                <c:pt idx="277">
                  <c:v>3560.0551262697536</c:v>
                </c:pt>
                <c:pt idx="278">
                  <c:v>4007.2252239246554</c:v>
                </c:pt>
                <c:pt idx="279">
                  <c:v>4056.910790330754</c:v>
                </c:pt>
                <c:pt idx="280">
                  <c:v>3063.1994622087532</c:v>
                </c:pt>
                <c:pt idx="281">
                  <c:v>4007.2252239246554</c:v>
                </c:pt>
                <c:pt idx="282">
                  <c:v>3907.8540911124546</c:v>
                </c:pt>
                <c:pt idx="283">
                  <c:v>4056.910790330754</c:v>
                </c:pt>
                <c:pt idx="284">
                  <c:v>3808.4829583002538</c:v>
                </c:pt>
                <c:pt idx="285">
                  <c:v>3858.1685247063542</c:v>
                </c:pt>
                <c:pt idx="286">
                  <c:v>3410.9984270514542</c:v>
                </c:pt>
                <c:pt idx="287">
                  <c:v>4205.9674895490552</c:v>
                </c:pt>
                <c:pt idx="288">
                  <c:v>3659.4262590819544</c:v>
                </c:pt>
                <c:pt idx="289">
                  <c:v>4205.9674895490552</c:v>
                </c:pt>
                <c:pt idx="290">
                  <c:v>4007.2252239246554</c:v>
                </c:pt>
                <c:pt idx="291">
                  <c:v>3212.2561614270544</c:v>
                </c:pt>
                <c:pt idx="292">
                  <c:v>3659.4262590819544</c:v>
                </c:pt>
                <c:pt idx="293">
                  <c:v>3907.8540911124546</c:v>
                </c:pt>
                <c:pt idx="294">
                  <c:v>3212.2561614270544</c:v>
                </c:pt>
                <c:pt idx="295">
                  <c:v>3709.1118254880548</c:v>
                </c:pt>
                <c:pt idx="296">
                  <c:v>3510.3695598636532</c:v>
                </c:pt>
                <c:pt idx="297">
                  <c:v>3808.4829583002538</c:v>
                </c:pt>
                <c:pt idx="298">
                  <c:v>3907.8540911124546</c:v>
                </c:pt>
                <c:pt idx="299">
                  <c:v>4007.2252239246554</c:v>
                </c:pt>
                <c:pt idx="300">
                  <c:v>4156.2819231429548</c:v>
                </c:pt>
                <c:pt idx="301">
                  <c:v>4156.2819231429548</c:v>
                </c:pt>
                <c:pt idx="302">
                  <c:v>3709.1118254880548</c:v>
                </c:pt>
                <c:pt idx="303">
                  <c:v>4404.7097551734551</c:v>
                </c:pt>
                <c:pt idx="304">
                  <c:v>3510.3695598636532</c:v>
                </c:pt>
                <c:pt idx="305">
                  <c:v>4205.9674895490552</c:v>
                </c:pt>
                <c:pt idx="306">
                  <c:v>3510.3695598636532</c:v>
                </c:pt>
                <c:pt idx="307">
                  <c:v>4305.3386223612542</c:v>
                </c:pt>
                <c:pt idx="308">
                  <c:v>3907.8540911124546</c:v>
                </c:pt>
                <c:pt idx="309">
                  <c:v>4106.5963567368544</c:v>
                </c:pt>
                <c:pt idx="310">
                  <c:v>3907.8540911124546</c:v>
                </c:pt>
                <c:pt idx="311">
                  <c:v>4653.1375872039553</c:v>
                </c:pt>
                <c:pt idx="312">
                  <c:v>3758.7973918941534</c:v>
                </c:pt>
                <c:pt idx="313">
                  <c:v>4404.7097551734551</c:v>
                </c:pt>
                <c:pt idx="314">
                  <c:v>4653.1375872039553</c:v>
                </c:pt>
                <c:pt idx="315">
                  <c:v>3510.3695598636532</c:v>
                </c:pt>
                <c:pt idx="316">
                  <c:v>3957.539657518555</c:v>
                </c:pt>
                <c:pt idx="317">
                  <c:v>3957.539657518555</c:v>
                </c:pt>
                <c:pt idx="318">
                  <c:v>3957.539657518555</c:v>
                </c:pt>
                <c:pt idx="319">
                  <c:v>4205.9674895490552</c:v>
                </c:pt>
                <c:pt idx="320">
                  <c:v>3659.4262590819544</c:v>
                </c:pt>
                <c:pt idx="321">
                  <c:v>4752.5087200161561</c:v>
                </c:pt>
                <c:pt idx="322">
                  <c:v>3510.3695598636532</c:v>
                </c:pt>
                <c:pt idx="323">
                  <c:v>4056.910790330754</c:v>
                </c:pt>
                <c:pt idx="324">
                  <c:v>4106.5963567368544</c:v>
                </c:pt>
                <c:pt idx="325">
                  <c:v>4205.9674895490552</c:v>
                </c:pt>
                <c:pt idx="326">
                  <c:v>3808.4829583002538</c:v>
                </c:pt>
                <c:pt idx="327">
                  <c:v>4305.3386223612542</c:v>
                </c:pt>
                <c:pt idx="328">
                  <c:v>3510.3695598636532</c:v>
                </c:pt>
                <c:pt idx="329">
                  <c:v>4007.2252239246554</c:v>
                </c:pt>
                <c:pt idx="330">
                  <c:v>3709.1118254880548</c:v>
                </c:pt>
                <c:pt idx="331">
                  <c:v>4305.3386223612542</c:v>
                </c:pt>
                <c:pt idx="332">
                  <c:v>4255.6530559551557</c:v>
                </c:pt>
                <c:pt idx="333">
                  <c:v>3858.1685247063542</c:v>
                </c:pt>
                <c:pt idx="334">
                  <c:v>4454.3953215795555</c:v>
                </c:pt>
                <c:pt idx="335">
                  <c:v>3609.740692675854</c:v>
                </c:pt>
                <c:pt idx="336">
                  <c:v>3907.8540911124546</c:v>
                </c:pt>
                <c:pt idx="337">
                  <c:v>4504.0808879856559</c:v>
                </c:pt>
                <c:pt idx="338">
                  <c:v>4255.6530559551557</c:v>
                </c:pt>
                <c:pt idx="339">
                  <c:v>3808.4829583002538</c:v>
                </c:pt>
                <c:pt idx="340">
                  <c:v>4653.1375872039553</c:v>
                </c:pt>
                <c:pt idx="341">
                  <c:v>4056.910790330754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7-4FFE-85D8-3030EBF7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9343"/>
        <c:axId val="229782111"/>
      </c:scatterChart>
      <c:valAx>
        <c:axId val="39888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2111"/>
        <c:crosses val="autoZero"/>
        <c:crossBetween val="midCat"/>
      </c:valAx>
      <c:valAx>
        <c:axId val="22978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9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'influential-cases'!$I$28:$I$369</c:f>
              <c:numCache>
                <c:formatCode>General</c:formatCode>
                <c:ptCount val="342"/>
                <c:pt idx="0">
                  <c:v>0.14619883040935672</c:v>
                </c:pt>
                <c:pt idx="1">
                  <c:v>0.43859649122807015</c:v>
                </c:pt>
                <c:pt idx="2">
                  <c:v>0.73099415204678353</c:v>
                </c:pt>
                <c:pt idx="3">
                  <c:v>1.0233918128654971</c:v>
                </c:pt>
                <c:pt idx="4">
                  <c:v>1.3157894736842104</c:v>
                </c:pt>
                <c:pt idx="5">
                  <c:v>1.6081871345029237</c:v>
                </c:pt>
                <c:pt idx="6">
                  <c:v>1.9005847953216373</c:v>
                </c:pt>
                <c:pt idx="7">
                  <c:v>2.192982456140351</c:v>
                </c:pt>
                <c:pt idx="8">
                  <c:v>2.4853801169590644</c:v>
                </c:pt>
                <c:pt idx="9">
                  <c:v>2.7777777777777777</c:v>
                </c:pt>
                <c:pt idx="10">
                  <c:v>3.070175438596491</c:v>
                </c:pt>
                <c:pt idx="11">
                  <c:v>3.3625730994152048</c:v>
                </c:pt>
                <c:pt idx="12">
                  <c:v>3.6549707602339181</c:v>
                </c:pt>
                <c:pt idx="13">
                  <c:v>3.9473684210526314</c:v>
                </c:pt>
                <c:pt idx="14">
                  <c:v>4.2397660818713447</c:v>
                </c:pt>
                <c:pt idx="15">
                  <c:v>4.5321637426900576</c:v>
                </c:pt>
                <c:pt idx="16">
                  <c:v>4.8245614035087714</c:v>
                </c:pt>
                <c:pt idx="17">
                  <c:v>5.1169590643274852</c:v>
                </c:pt>
                <c:pt idx="18">
                  <c:v>5.409356725146198</c:v>
                </c:pt>
                <c:pt idx="19">
                  <c:v>5.7017543859649118</c:v>
                </c:pt>
                <c:pt idx="20">
                  <c:v>5.9941520467836247</c:v>
                </c:pt>
                <c:pt idx="21">
                  <c:v>6.2865497076023384</c:v>
                </c:pt>
                <c:pt idx="22">
                  <c:v>6.5789473684210522</c:v>
                </c:pt>
                <c:pt idx="23">
                  <c:v>6.8713450292397651</c:v>
                </c:pt>
                <c:pt idx="24">
                  <c:v>7.1637426900584789</c:v>
                </c:pt>
                <c:pt idx="25">
                  <c:v>7.4561403508771926</c:v>
                </c:pt>
                <c:pt idx="26">
                  <c:v>7.7485380116959055</c:v>
                </c:pt>
                <c:pt idx="27">
                  <c:v>8.0409356725146193</c:v>
                </c:pt>
                <c:pt idx="28">
                  <c:v>8.3333333333333339</c:v>
                </c:pt>
                <c:pt idx="29">
                  <c:v>8.6257309941520468</c:v>
                </c:pt>
                <c:pt idx="30">
                  <c:v>8.9181286549707597</c:v>
                </c:pt>
                <c:pt idx="31">
                  <c:v>9.2105263157894743</c:v>
                </c:pt>
                <c:pt idx="32">
                  <c:v>9.5029239766081872</c:v>
                </c:pt>
                <c:pt idx="33">
                  <c:v>9.7953216374269001</c:v>
                </c:pt>
                <c:pt idx="34">
                  <c:v>10.087719298245615</c:v>
                </c:pt>
                <c:pt idx="35">
                  <c:v>10.380116959064328</c:v>
                </c:pt>
                <c:pt idx="36">
                  <c:v>10.672514619883041</c:v>
                </c:pt>
                <c:pt idx="37">
                  <c:v>10.964912280701755</c:v>
                </c:pt>
                <c:pt idx="38">
                  <c:v>11.257309941520468</c:v>
                </c:pt>
                <c:pt idx="39">
                  <c:v>11.549707602339181</c:v>
                </c:pt>
                <c:pt idx="40">
                  <c:v>11.842105263157894</c:v>
                </c:pt>
                <c:pt idx="41">
                  <c:v>12.134502923976608</c:v>
                </c:pt>
                <c:pt idx="42">
                  <c:v>12.426900584795321</c:v>
                </c:pt>
                <c:pt idx="43">
                  <c:v>12.719298245614034</c:v>
                </c:pt>
                <c:pt idx="44">
                  <c:v>13.011695906432749</c:v>
                </c:pt>
                <c:pt idx="45">
                  <c:v>13.304093567251462</c:v>
                </c:pt>
                <c:pt idx="46">
                  <c:v>13.596491228070175</c:v>
                </c:pt>
                <c:pt idx="47">
                  <c:v>13.888888888888889</c:v>
                </c:pt>
                <c:pt idx="48">
                  <c:v>14.181286549707602</c:v>
                </c:pt>
                <c:pt idx="49">
                  <c:v>14.473684210526315</c:v>
                </c:pt>
                <c:pt idx="50">
                  <c:v>14.76608187134503</c:v>
                </c:pt>
                <c:pt idx="51">
                  <c:v>15.058479532163743</c:v>
                </c:pt>
                <c:pt idx="52">
                  <c:v>15.350877192982455</c:v>
                </c:pt>
                <c:pt idx="53">
                  <c:v>15.64327485380117</c:v>
                </c:pt>
                <c:pt idx="54">
                  <c:v>15.935672514619883</c:v>
                </c:pt>
                <c:pt idx="55">
                  <c:v>16.228070175438596</c:v>
                </c:pt>
                <c:pt idx="56">
                  <c:v>16.520467836257311</c:v>
                </c:pt>
                <c:pt idx="57">
                  <c:v>16.812865497076022</c:v>
                </c:pt>
                <c:pt idx="58">
                  <c:v>17.105263157894736</c:v>
                </c:pt>
                <c:pt idx="59">
                  <c:v>17.397660818713451</c:v>
                </c:pt>
                <c:pt idx="60">
                  <c:v>17.690058479532162</c:v>
                </c:pt>
                <c:pt idx="61">
                  <c:v>17.982456140350877</c:v>
                </c:pt>
                <c:pt idx="62">
                  <c:v>18.274853801169591</c:v>
                </c:pt>
                <c:pt idx="63">
                  <c:v>18.567251461988302</c:v>
                </c:pt>
                <c:pt idx="64">
                  <c:v>18.859649122807017</c:v>
                </c:pt>
                <c:pt idx="65">
                  <c:v>19.152046783625732</c:v>
                </c:pt>
                <c:pt idx="66">
                  <c:v>19.444444444444443</c:v>
                </c:pt>
                <c:pt idx="67">
                  <c:v>19.736842105263158</c:v>
                </c:pt>
                <c:pt idx="68">
                  <c:v>20.029239766081872</c:v>
                </c:pt>
                <c:pt idx="69">
                  <c:v>20.321637426900583</c:v>
                </c:pt>
                <c:pt idx="70">
                  <c:v>20.614035087719298</c:v>
                </c:pt>
                <c:pt idx="71">
                  <c:v>20.906432748538013</c:v>
                </c:pt>
                <c:pt idx="72">
                  <c:v>21.198830409356724</c:v>
                </c:pt>
                <c:pt idx="73">
                  <c:v>21.491228070175438</c:v>
                </c:pt>
                <c:pt idx="74">
                  <c:v>21.783625730994153</c:v>
                </c:pt>
                <c:pt idx="75">
                  <c:v>22.076023391812864</c:v>
                </c:pt>
                <c:pt idx="76">
                  <c:v>22.368421052631579</c:v>
                </c:pt>
                <c:pt idx="77">
                  <c:v>22.660818713450293</c:v>
                </c:pt>
                <c:pt idx="78">
                  <c:v>22.953216374269005</c:v>
                </c:pt>
                <c:pt idx="79">
                  <c:v>23.245614035087719</c:v>
                </c:pt>
                <c:pt idx="80">
                  <c:v>23.53801169590643</c:v>
                </c:pt>
                <c:pt idx="81">
                  <c:v>23.830409356725145</c:v>
                </c:pt>
                <c:pt idx="82">
                  <c:v>24.12280701754386</c:v>
                </c:pt>
                <c:pt idx="83">
                  <c:v>24.415204678362571</c:v>
                </c:pt>
                <c:pt idx="84">
                  <c:v>24.707602339181285</c:v>
                </c:pt>
                <c:pt idx="85">
                  <c:v>25</c:v>
                </c:pt>
                <c:pt idx="86">
                  <c:v>25.292397660818711</c:v>
                </c:pt>
                <c:pt idx="87">
                  <c:v>25.584795321637426</c:v>
                </c:pt>
                <c:pt idx="88">
                  <c:v>25.87719298245614</c:v>
                </c:pt>
                <c:pt idx="89">
                  <c:v>26.169590643274852</c:v>
                </c:pt>
                <c:pt idx="90">
                  <c:v>26.461988304093566</c:v>
                </c:pt>
                <c:pt idx="91">
                  <c:v>26.754385964912281</c:v>
                </c:pt>
                <c:pt idx="92">
                  <c:v>27.046783625730992</c:v>
                </c:pt>
                <c:pt idx="93">
                  <c:v>27.339181286549707</c:v>
                </c:pt>
                <c:pt idx="94">
                  <c:v>27.631578947368421</c:v>
                </c:pt>
                <c:pt idx="95">
                  <c:v>27.923976608187132</c:v>
                </c:pt>
                <c:pt idx="96">
                  <c:v>28.216374269005847</c:v>
                </c:pt>
                <c:pt idx="97">
                  <c:v>28.508771929824562</c:v>
                </c:pt>
                <c:pt idx="98">
                  <c:v>28.801169590643273</c:v>
                </c:pt>
                <c:pt idx="99">
                  <c:v>29.093567251461987</c:v>
                </c:pt>
                <c:pt idx="100">
                  <c:v>29.385964912280702</c:v>
                </c:pt>
                <c:pt idx="101">
                  <c:v>29.678362573099413</c:v>
                </c:pt>
                <c:pt idx="102">
                  <c:v>29.970760233918128</c:v>
                </c:pt>
                <c:pt idx="103">
                  <c:v>30.263157894736842</c:v>
                </c:pt>
                <c:pt idx="104">
                  <c:v>30.555555555555554</c:v>
                </c:pt>
                <c:pt idx="105">
                  <c:v>30.847953216374268</c:v>
                </c:pt>
                <c:pt idx="106">
                  <c:v>31.140350877192983</c:v>
                </c:pt>
                <c:pt idx="107">
                  <c:v>31.432748538011694</c:v>
                </c:pt>
                <c:pt idx="108">
                  <c:v>31.725146198830409</c:v>
                </c:pt>
                <c:pt idx="109">
                  <c:v>32.017543859649123</c:v>
                </c:pt>
                <c:pt idx="110">
                  <c:v>32.309941520467831</c:v>
                </c:pt>
                <c:pt idx="111">
                  <c:v>32.602339181286546</c:v>
                </c:pt>
                <c:pt idx="112">
                  <c:v>32.89473684210526</c:v>
                </c:pt>
                <c:pt idx="113">
                  <c:v>33.187134502923975</c:v>
                </c:pt>
                <c:pt idx="114">
                  <c:v>33.479532163742682</c:v>
                </c:pt>
                <c:pt idx="115">
                  <c:v>33.771929824561397</c:v>
                </c:pt>
                <c:pt idx="116">
                  <c:v>34.064327485380112</c:v>
                </c:pt>
                <c:pt idx="117">
                  <c:v>34.356725146198826</c:v>
                </c:pt>
                <c:pt idx="118">
                  <c:v>34.649122807017541</c:v>
                </c:pt>
                <c:pt idx="119">
                  <c:v>34.941520467836256</c:v>
                </c:pt>
                <c:pt idx="120">
                  <c:v>35.233918128654963</c:v>
                </c:pt>
                <c:pt idx="121">
                  <c:v>35.526315789473678</c:v>
                </c:pt>
                <c:pt idx="122">
                  <c:v>35.818713450292393</c:v>
                </c:pt>
                <c:pt idx="123">
                  <c:v>36.111111111111107</c:v>
                </c:pt>
                <c:pt idx="124">
                  <c:v>36.403508771929822</c:v>
                </c:pt>
                <c:pt idx="125">
                  <c:v>36.695906432748536</c:v>
                </c:pt>
                <c:pt idx="126">
                  <c:v>36.988304093567244</c:v>
                </c:pt>
                <c:pt idx="127">
                  <c:v>37.280701754385959</c:v>
                </c:pt>
                <c:pt idx="128">
                  <c:v>37.573099415204673</c:v>
                </c:pt>
                <c:pt idx="129">
                  <c:v>37.865497076023388</c:v>
                </c:pt>
                <c:pt idx="130">
                  <c:v>38.157894736842103</c:v>
                </c:pt>
                <c:pt idx="131">
                  <c:v>38.45029239766081</c:v>
                </c:pt>
                <c:pt idx="132">
                  <c:v>38.742690058479525</c:v>
                </c:pt>
                <c:pt idx="133">
                  <c:v>39.03508771929824</c:v>
                </c:pt>
                <c:pt idx="134">
                  <c:v>39.327485380116954</c:v>
                </c:pt>
                <c:pt idx="135">
                  <c:v>39.619883040935669</c:v>
                </c:pt>
                <c:pt idx="136">
                  <c:v>39.912280701754383</c:v>
                </c:pt>
                <c:pt idx="137">
                  <c:v>40.204678362573091</c:v>
                </c:pt>
                <c:pt idx="138">
                  <c:v>40.497076023391806</c:v>
                </c:pt>
                <c:pt idx="139">
                  <c:v>40.78947368421052</c:v>
                </c:pt>
                <c:pt idx="140">
                  <c:v>41.081871345029235</c:v>
                </c:pt>
                <c:pt idx="141">
                  <c:v>41.37426900584795</c:v>
                </c:pt>
                <c:pt idx="142">
                  <c:v>41.666666666666664</c:v>
                </c:pt>
                <c:pt idx="143">
                  <c:v>41.959064327485372</c:v>
                </c:pt>
                <c:pt idx="144">
                  <c:v>42.251461988304087</c:v>
                </c:pt>
                <c:pt idx="145">
                  <c:v>42.543859649122801</c:v>
                </c:pt>
                <c:pt idx="146">
                  <c:v>42.836257309941516</c:v>
                </c:pt>
                <c:pt idx="147">
                  <c:v>43.12865497076023</c:v>
                </c:pt>
                <c:pt idx="148">
                  <c:v>43.421052631578945</c:v>
                </c:pt>
                <c:pt idx="149">
                  <c:v>43.713450292397653</c:v>
                </c:pt>
                <c:pt idx="150">
                  <c:v>44.005847953216367</c:v>
                </c:pt>
                <c:pt idx="151">
                  <c:v>44.298245614035082</c:v>
                </c:pt>
                <c:pt idx="152">
                  <c:v>44.590643274853797</c:v>
                </c:pt>
                <c:pt idx="153">
                  <c:v>44.883040935672511</c:v>
                </c:pt>
                <c:pt idx="154">
                  <c:v>45.175438596491226</c:v>
                </c:pt>
                <c:pt idx="155">
                  <c:v>45.467836257309934</c:v>
                </c:pt>
                <c:pt idx="156">
                  <c:v>45.760233918128648</c:v>
                </c:pt>
                <c:pt idx="157">
                  <c:v>46.052631578947363</c:v>
                </c:pt>
                <c:pt idx="158">
                  <c:v>46.345029239766077</c:v>
                </c:pt>
                <c:pt idx="159">
                  <c:v>46.637426900584792</c:v>
                </c:pt>
                <c:pt idx="160">
                  <c:v>46.9298245614035</c:v>
                </c:pt>
                <c:pt idx="161">
                  <c:v>47.222222222222214</c:v>
                </c:pt>
                <c:pt idx="162">
                  <c:v>47.514619883040929</c:v>
                </c:pt>
                <c:pt idx="163">
                  <c:v>47.807017543859644</c:v>
                </c:pt>
                <c:pt idx="164">
                  <c:v>48.099415204678358</c:v>
                </c:pt>
                <c:pt idx="165">
                  <c:v>48.391812865497073</c:v>
                </c:pt>
                <c:pt idx="166">
                  <c:v>48.68421052631578</c:v>
                </c:pt>
                <c:pt idx="167">
                  <c:v>48.976608187134495</c:v>
                </c:pt>
                <c:pt idx="168">
                  <c:v>49.26900584795321</c:v>
                </c:pt>
                <c:pt idx="169">
                  <c:v>49.561403508771924</c:v>
                </c:pt>
                <c:pt idx="170">
                  <c:v>49.853801169590639</c:v>
                </c:pt>
                <c:pt idx="171">
                  <c:v>50.146198830409354</c:v>
                </c:pt>
                <c:pt idx="172">
                  <c:v>50.438596491228061</c:v>
                </c:pt>
                <c:pt idx="173">
                  <c:v>50.730994152046776</c:v>
                </c:pt>
                <c:pt idx="174">
                  <c:v>51.023391812865491</c:v>
                </c:pt>
                <c:pt idx="175">
                  <c:v>51.315789473684205</c:v>
                </c:pt>
                <c:pt idx="176">
                  <c:v>51.60818713450292</c:v>
                </c:pt>
                <c:pt idx="177">
                  <c:v>51.900584795321635</c:v>
                </c:pt>
                <c:pt idx="178">
                  <c:v>52.192982456140342</c:v>
                </c:pt>
                <c:pt idx="179">
                  <c:v>52.485380116959057</c:v>
                </c:pt>
                <c:pt idx="180">
                  <c:v>52.777777777777771</c:v>
                </c:pt>
                <c:pt idx="181">
                  <c:v>53.070175438596486</c:v>
                </c:pt>
                <c:pt idx="182">
                  <c:v>53.362573099415201</c:v>
                </c:pt>
                <c:pt idx="183">
                  <c:v>53.654970760233915</c:v>
                </c:pt>
                <c:pt idx="184">
                  <c:v>53.947368421052623</c:v>
                </c:pt>
                <c:pt idx="185">
                  <c:v>54.239766081871338</c:v>
                </c:pt>
                <c:pt idx="186">
                  <c:v>54.532163742690052</c:v>
                </c:pt>
                <c:pt idx="187">
                  <c:v>54.824561403508767</c:v>
                </c:pt>
                <c:pt idx="188">
                  <c:v>55.116959064327482</c:v>
                </c:pt>
                <c:pt idx="189">
                  <c:v>55.409356725146196</c:v>
                </c:pt>
                <c:pt idx="190">
                  <c:v>55.701754385964904</c:v>
                </c:pt>
                <c:pt idx="191">
                  <c:v>55.994152046783618</c:v>
                </c:pt>
                <c:pt idx="192">
                  <c:v>56.286549707602333</c:v>
                </c:pt>
                <c:pt idx="193">
                  <c:v>56.578947368421048</c:v>
                </c:pt>
                <c:pt idx="194">
                  <c:v>56.871345029239762</c:v>
                </c:pt>
                <c:pt idx="195">
                  <c:v>57.16374269005847</c:v>
                </c:pt>
                <c:pt idx="196">
                  <c:v>57.456140350877185</c:v>
                </c:pt>
                <c:pt idx="197">
                  <c:v>57.748538011695899</c:v>
                </c:pt>
                <c:pt idx="198">
                  <c:v>58.040935672514614</c:v>
                </c:pt>
                <c:pt idx="199">
                  <c:v>58.333333333333329</c:v>
                </c:pt>
                <c:pt idx="200">
                  <c:v>58.625730994152043</c:v>
                </c:pt>
                <c:pt idx="201">
                  <c:v>58.918128654970751</c:v>
                </c:pt>
                <c:pt idx="202">
                  <c:v>59.210526315789465</c:v>
                </c:pt>
                <c:pt idx="203">
                  <c:v>59.50292397660818</c:v>
                </c:pt>
                <c:pt idx="204">
                  <c:v>59.795321637426895</c:v>
                </c:pt>
                <c:pt idx="205">
                  <c:v>60.087719298245609</c:v>
                </c:pt>
                <c:pt idx="206">
                  <c:v>60.380116959064324</c:v>
                </c:pt>
                <c:pt idx="207">
                  <c:v>60.672514619883032</c:v>
                </c:pt>
                <c:pt idx="208">
                  <c:v>60.964912280701746</c:v>
                </c:pt>
                <c:pt idx="209">
                  <c:v>61.257309941520461</c:v>
                </c:pt>
                <c:pt idx="210">
                  <c:v>61.549707602339176</c:v>
                </c:pt>
                <c:pt idx="211">
                  <c:v>61.84210526315789</c:v>
                </c:pt>
                <c:pt idx="212">
                  <c:v>62.134502923976605</c:v>
                </c:pt>
                <c:pt idx="213">
                  <c:v>62.426900584795312</c:v>
                </c:pt>
                <c:pt idx="214">
                  <c:v>62.719298245614027</c:v>
                </c:pt>
                <c:pt idx="215">
                  <c:v>63.011695906432742</c:v>
                </c:pt>
                <c:pt idx="216">
                  <c:v>63.304093567251456</c:v>
                </c:pt>
                <c:pt idx="217">
                  <c:v>63.596491228070171</c:v>
                </c:pt>
                <c:pt idx="218">
                  <c:v>63.888888888888886</c:v>
                </c:pt>
                <c:pt idx="219">
                  <c:v>64.181286549707607</c:v>
                </c:pt>
                <c:pt idx="220">
                  <c:v>64.473684210526315</c:v>
                </c:pt>
                <c:pt idx="221">
                  <c:v>64.766081871345037</c:v>
                </c:pt>
                <c:pt idx="222">
                  <c:v>65.058479532163744</c:v>
                </c:pt>
                <c:pt idx="223">
                  <c:v>65.350877192982452</c:v>
                </c:pt>
                <c:pt idx="224">
                  <c:v>65.643274853801174</c:v>
                </c:pt>
                <c:pt idx="225">
                  <c:v>65.935672514619881</c:v>
                </c:pt>
                <c:pt idx="226">
                  <c:v>66.228070175438603</c:v>
                </c:pt>
                <c:pt idx="227">
                  <c:v>66.520467836257311</c:v>
                </c:pt>
                <c:pt idx="228">
                  <c:v>66.812865497076018</c:v>
                </c:pt>
                <c:pt idx="229">
                  <c:v>67.10526315789474</c:v>
                </c:pt>
                <c:pt idx="230">
                  <c:v>67.397660818713447</c:v>
                </c:pt>
                <c:pt idx="231">
                  <c:v>67.690058479532169</c:v>
                </c:pt>
                <c:pt idx="232">
                  <c:v>67.982456140350877</c:v>
                </c:pt>
                <c:pt idx="233">
                  <c:v>68.274853801169584</c:v>
                </c:pt>
                <c:pt idx="234">
                  <c:v>68.567251461988306</c:v>
                </c:pt>
                <c:pt idx="235">
                  <c:v>68.859649122807014</c:v>
                </c:pt>
                <c:pt idx="236">
                  <c:v>69.152046783625735</c:v>
                </c:pt>
                <c:pt idx="237">
                  <c:v>69.444444444444443</c:v>
                </c:pt>
                <c:pt idx="238">
                  <c:v>69.736842105263165</c:v>
                </c:pt>
                <c:pt idx="239">
                  <c:v>70.029239766081872</c:v>
                </c:pt>
                <c:pt idx="240">
                  <c:v>70.32163742690058</c:v>
                </c:pt>
                <c:pt idx="241">
                  <c:v>70.614035087719301</c:v>
                </c:pt>
                <c:pt idx="242">
                  <c:v>70.906432748538009</c:v>
                </c:pt>
                <c:pt idx="243">
                  <c:v>71.198830409356731</c:v>
                </c:pt>
                <c:pt idx="244">
                  <c:v>71.491228070175438</c:v>
                </c:pt>
                <c:pt idx="245">
                  <c:v>71.783625730994146</c:v>
                </c:pt>
                <c:pt idx="246">
                  <c:v>72.076023391812868</c:v>
                </c:pt>
                <c:pt idx="247">
                  <c:v>72.368421052631575</c:v>
                </c:pt>
                <c:pt idx="248">
                  <c:v>72.660818713450297</c:v>
                </c:pt>
                <c:pt idx="249">
                  <c:v>72.953216374269005</c:v>
                </c:pt>
                <c:pt idx="250">
                  <c:v>73.245614035087726</c:v>
                </c:pt>
                <c:pt idx="251">
                  <c:v>73.538011695906434</c:v>
                </c:pt>
                <c:pt idx="252">
                  <c:v>73.830409356725141</c:v>
                </c:pt>
                <c:pt idx="253">
                  <c:v>74.122807017543863</c:v>
                </c:pt>
                <c:pt idx="254">
                  <c:v>74.415204678362571</c:v>
                </c:pt>
                <c:pt idx="255">
                  <c:v>74.707602339181292</c:v>
                </c:pt>
                <c:pt idx="256">
                  <c:v>75</c:v>
                </c:pt>
                <c:pt idx="257">
                  <c:v>75.292397660818708</c:v>
                </c:pt>
                <c:pt idx="258">
                  <c:v>75.584795321637429</c:v>
                </c:pt>
                <c:pt idx="259">
                  <c:v>75.877192982456137</c:v>
                </c:pt>
                <c:pt idx="260">
                  <c:v>76.169590643274859</c:v>
                </c:pt>
                <c:pt idx="261">
                  <c:v>76.461988304093566</c:v>
                </c:pt>
                <c:pt idx="262">
                  <c:v>76.754385964912274</c:v>
                </c:pt>
                <c:pt idx="263">
                  <c:v>77.046783625730995</c:v>
                </c:pt>
                <c:pt idx="264">
                  <c:v>77.339181286549703</c:v>
                </c:pt>
                <c:pt idx="265">
                  <c:v>77.631578947368425</c:v>
                </c:pt>
                <c:pt idx="266">
                  <c:v>77.923976608187132</c:v>
                </c:pt>
                <c:pt idx="267">
                  <c:v>78.216374269005854</c:v>
                </c:pt>
                <c:pt idx="268">
                  <c:v>78.508771929824562</c:v>
                </c:pt>
                <c:pt idx="269">
                  <c:v>78.801169590643269</c:v>
                </c:pt>
                <c:pt idx="270">
                  <c:v>79.093567251461991</c:v>
                </c:pt>
                <c:pt idx="271">
                  <c:v>79.385964912280699</c:v>
                </c:pt>
                <c:pt idx="272">
                  <c:v>79.67836257309942</c:v>
                </c:pt>
                <c:pt idx="273">
                  <c:v>79.970760233918128</c:v>
                </c:pt>
                <c:pt idx="274">
                  <c:v>80.263157894736835</c:v>
                </c:pt>
                <c:pt idx="275">
                  <c:v>80.555555555555557</c:v>
                </c:pt>
                <c:pt idx="276">
                  <c:v>80.847953216374265</c:v>
                </c:pt>
                <c:pt idx="277">
                  <c:v>81.140350877192986</c:v>
                </c:pt>
                <c:pt idx="278">
                  <c:v>81.432748538011694</c:v>
                </c:pt>
                <c:pt idx="279">
                  <c:v>81.725146198830416</c:v>
                </c:pt>
                <c:pt idx="280">
                  <c:v>82.017543859649123</c:v>
                </c:pt>
                <c:pt idx="281">
                  <c:v>82.309941520467831</c:v>
                </c:pt>
                <c:pt idx="282">
                  <c:v>82.602339181286553</c:v>
                </c:pt>
                <c:pt idx="283">
                  <c:v>82.89473684210526</c:v>
                </c:pt>
                <c:pt idx="284">
                  <c:v>83.187134502923982</c:v>
                </c:pt>
                <c:pt idx="285">
                  <c:v>83.479532163742689</c:v>
                </c:pt>
                <c:pt idx="286">
                  <c:v>83.771929824561397</c:v>
                </c:pt>
                <c:pt idx="287">
                  <c:v>84.064327485380119</c:v>
                </c:pt>
                <c:pt idx="288">
                  <c:v>84.356725146198826</c:v>
                </c:pt>
                <c:pt idx="289">
                  <c:v>84.649122807017548</c:v>
                </c:pt>
                <c:pt idx="290">
                  <c:v>84.941520467836256</c:v>
                </c:pt>
                <c:pt idx="291">
                  <c:v>85.233918128654963</c:v>
                </c:pt>
                <c:pt idx="292">
                  <c:v>85.526315789473685</c:v>
                </c:pt>
                <c:pt idx="293">
                  <c:v>85.818713450292393</c:v>
                </c:pt>
                <c:pt idx="294">
                  <c:v>86.111111111111114</c:v>
                </c:pt>
                <c:pt idx="295">
                  <c:v>86.403508771929822</c:v>
                </c:pt>
                <c:pt idx="296">
                  <c:v>86.695906432748544</c:v>
                </c:pt>
                <c:pt idx="297">
                  <c:v>86.988304093567251</c:v>
                </c:pt>
                <c:pt idx="298">
                  <c:v>87.280701754385959</c:v>
                </c:pt>
                <c:pt idx="299">
                  <c:v>87.57309941520468</c:v>
                </c:pt>
                <c:pt idx="300">
                  <c:v>87.865497076023388</c:v>
                </c:pt>
                <c:pt idx="301">
                  <c:v>88.15789473684211</c:v>
                </c:pt>
                <c:pt idx="302">
                  <c:v>88.450292397660817</c:v>
                </c:pt>
                <c:pt idx="303">
                  <c:v>88.742690058479525</c:v>
                </c:pt>
                <c:pt idx="304">
                  <c:v>89.035087719298247</c:v>
                </c:pt>
                <c:pt idx="305">
                  <c:v>89.327485380116954</c:v>
                </c:pt>
                <c:pt idx="306">
                  <c:v>89.619883040935676</c:v>
                </c:pt>
                <c:pt idx="307">
                  <c:v>89.912280701754383</c:v>
                </c:pt>
                <c:pt idx="308">
                  <c:v>90.204678362573105</c:v>
                </c:pt>
                <c:pt idx="309">
                  <c:v>90.497076023391813</c:v>
                </c:pt>
                <c:pt idx="310">
                  <c:v>90.78947368421052</c:v>
                </c:pt>
                <c:pt idx="311">
                  <c:v>91.081871345029242</c:v>
                </c:pt>
                <c:pt idx="312">
                  <c:v>91.37426900584795</c:v>
                </c:pt>
                <c:pt idx="313">
                  <c:v>91.666666666666671</c:v>
                </c:pt>
                <c:pt idx="314">
                  <c:v>91.959064327485379</c:v>
                </c:pt>
                <c:pt idx="315">
                  <c:v>92.251461988304087</c:v>
                </c:pt>
                <c:pt idx="316">
                  <c:v>92.543859649122808</c:v>
                </c:pt>
                <c:pt idx="317">
                  <c:v>92.836257309941516</c:v>
                </c:pt>
                <c:pt idx="318">
                  <c:v>93.128654970760238</c:v>
                </c:pt>
                <c:pt idx="319">
                  <c:v>93.421052631578945</c:v>
                </c:pt>
                <c:pt idx="320">
                  <c:v>93.713450292397653</c:v>
                </c:pt>
                <c:pt idx="321">
                  <c:v>94.005847953216374</c:v>
                </c:pt>
                <c:pt idx="322">
                  <c:v>94.298245614035082</c:v>
                </c:pt>
                <c:pt idx="323">
                  <c:v>94.590643274853804</c:v>
                </c:pt>
                <c:pt idx="324">
                  <c:v>94.883040935672511</c:v>
                </c:pt>
                <c:pt idx="325">
                  <c:v>95.175438596491233</c:v>
                </c:pt>
                <c:pt idx="326">
                  <c:v>95.467836257309941</c:v>
                </c:pt>
                <c:pt idx="327">
                  <c:v>95.760233918128648</c:v>
                </c:pt>
                <c:pt idx="328">
                  <c:v>96.05263157894737</c:v>
                </c:pt>
                <c:pt idx="329">
                  <c:v>96.345029239766077</c:v>
                </c:pt>
                <c:pt idx="330">
                  <c:v>96.637426900584799</c:v>
                </c:pt>
                <c:pt idx="331">
                  <c:v>96.929824561403507</c:v>
                </c:pt>
                <c:pt idx="332">
                  <c:v>97.222222222222214</c:v>
                </c:pt>
                <c:pt idx="333">
                  <c:v>97.514619883040936</c:v>
                </c:pt>
                <c:pt idx="334">
                  <c:v>97.807017543859644</c:v>
                </c:pt>
                <c:pt idx="335">
                  <c:v>98.099415204678365</c:v>
                </c:pt>
                <c:pt idx="336">
                  <c:v>98.391812865497073</c:v>
                </c:pt>
                <c:pt idx="337">
                  <c:v>98.684210526315795</c:v>
                </c:pt>
                <c:pt idx="338">
                  <c:v>98.976608187134502</c:v>
                </c:pt>
                <c:pt idx="339">
                  <c:v>99.26900584795321</c:v>
                </c:pt>
                <c:pt idx="340">
                  <c:v>99.561403508771932</c:v>
                </c:pt>
                <c:pt idx="341">
                  <c:v>99.853801169590639</c:v>
                </c:pt>
              </c:numCache>
            </c:numRef>
          </c:xVal>
          <c:yVal>
            <c:numRef>
              <c:f>'influential-cases'!$J$28:$J$369</c:f>
              <c:numCache>
                <c:formatCode>General</c:formatCode>
                <c:ptCount val="342"/>
                <c:pt idx="0">
                  <c:v>2700</c:v>
                </c:pt>
                <c:pt idx="1">
                  <c:v>2850</c:v>
                </c:pt>
                <c:pt idx="2">
                  <c:v>2850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2925</c:v>
                </c:pt>
                <c:pt idx="8">
                  <c:v>2975</c:v>
                </c:pt>
                <c:pt idx="9">
                  <c:v>3000</c:v>
                </c:pt>
                <c:pt idx="10">
                  <c:v>3000</c:v>
                </c:pt>
                <c:pt idx="11">
                  <c:v>3050</c:v>
                </c:pt>
                <c:pt idx="12">
                  <c:v>3050</c:v>
                </c:pt>
                <c:pt idx="13">
                  <c:v>3050</c:v>
                </c:pt>
                <c:pt idx="14">
                  <c:v>3050</c:v>
                </c:pt>
                <c:pt idx="15">
                  <c:v>3075</c:v>
                </c:pt>
                <c:pt idx="16">
                  <c:v>3100</c:v>
                </c:pt>
                <c:pt idx="17">
                  <c:v>3150</c:v>
                </c:pt>
                <c:pt idx="18">
                  <c:v>3150</c:v>
                </c:pt>
                <c:pt idx="19">
                  <c:v>3150</c:v>
                </c:pt>
                <c:pt idx="20">
                  <c:v>3150</c:v>
                </c:pt>
                <c:pt idx="21">
                  <c:v>3175</c:v>
                </c:pt>
                <c:pt idx="22">
                  <c:v>3175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3200</c:v>
                </c:pt>
                <c:pt idx="27">
                  <c:v>3200</c:v>
                </c:pt>
                <c:pt idx="28">
                  <c:v>3250</c:v>
                </c:pt>
                <c:pt idx="29">
                  <c:v>3250</c:v>
                </c:pt>
                <c:pt idx="30">
                  <c:v>3250</c:v>
                </c:pt>
                <c:pt idx="31">
                  <c:v>3250</c:v>
                </c:pt>
                <c:pt idx="32">
                  <c:v>3250</c:v>
                </c:pt>
                <c:pt idx="33">
                  <c:v>3275</c:v>
                </c:pt>
                <c:pt idx="34">
                  <c:v>3300</c:v>
                </c:pt>
                <c:pt idx="35">
                  <c:v>3300</c:v>
                </c:pt>
                <c:pt idx="36">
                  <c:v>3300</c:v>
                </c:pt>
                <c:pt idx="37">
                  <c:v>3300</c:v>
                </c:pt>
                <c:pt idx="38">
                  <c:v>3300</c:v>
                </c:pt>
                <c:pt idx="39">
                  <c:v>3300</c:v>
                </c:pt>
                <c:pt idx="40">
                  <c:v>3325</c:v>
                </c:pt>
                <c:pt idx="41">
                  <c:v>3325</c:v>
                </c:pt>
                <c:pt idx="42">
                  <c:v>3325</c:v>
                </c:pt>
                <c:pt idx="43">
                  <c:v>3325</c:v>
                </c:pt>
                <c:pt idx="44">
                  <c:v>3325</c:v>
                </c:pt>
                <c:pt idx="45">
                  <c:v>3350</c:v>
                </c:pt>
                <c:pt idx="46">
                  <c:v>3350</c:v>
                </c:pt>
                <c:pt idx="47">
                  <c:v>3350</c:v>
                </c:pt>
                <c:pt idx="48">
                  <c:v>3350</c:v>
                </c:pt>
                <c:pt idx="49">
                  <c:v>3350</c:v>
                </c:pt>
                <c:pt idx="50">
                  <c:v>3400</c:v>
                </c:pt>
                <c:pt idx="51">
                  <c:v>3400</c:v>
                </c:pt>
                <c:pt idx="52">
                  <c:v>3400</c:v>
                </c:pt>
                <c:pt idx="53">
                  <c:v>3400</c:v>
                </c:pt>
                <c:pt idx="54">
                  <c:v>3400</c:v>
                </c:pt>
                <c:pt idx="55">
                  <c:v>3400</c:v>
                </c:pt>
                <c:pt idx="56">
                  <c:v>3400</c:v>
                </c:pt>
                <c:pt idx="57">
                  <c:v>3400</c:v>
                </c:pt>
                <c:pt idx="58">
                  <c:v>3425</c:v>
                </c:pt>
                <c:pt idx="59">
                  <c:v>3425</c:v>
                </c:pt>
                <c:pt idx="60">
                  <c:v>3450</c:v>
                </c:pt>
                <c:pt idx="61">
                  <c:v>3450</c:v>
                </c:pt>
                <c:pt idx="62">
                  <c:v>3450</c:v>
                </c:pt>
                <c:pt idx="63">
                  <c:v>3450</c:v>
                </c:pt>
                <c:pt idx="64">
                  <c:v>3450</c:v>
                </c:pt>
                <c:pt idx="65">
                  <c:v>3450</c:v>
                </c:pt>
                <c:pt idx="66">
                  <c:v>3450</c:v>
                </c:pt>
                <c:pt idx="67">
                  <c:v>3450</c:v>
                </c:pt>
                <c:pt idx="68">
                  <c:v>3475</c:v>
                </c:pt>
                <c:pt idx="69">
                  <c:v>3475</c:v>
                </c:pt>
                <c:pt idx="70">
                  <c:v>3475</c:v>
                </c:pt>
                <c:pt idx="71">
                  <c:v>3500</c:v>
                </c:pt>
                <c:pt idx="72">
                  <c:v>3500</c:v>
                </c:pt>
                <c:pt idx="73">
                  <c:v>3500</c:v>
                </c:pt>
                <c:pt idx="74">
                  <c:v>3500</c:v>
                </c:pt>
                <c:pt idx="75">
                  <c:v>3500</c:v>
                </c:pt>
                <c:pt idx="76">
                  <c:v>3500</c:v>
                </c:pt>
                <c:pt idx="77">
                  <c:v>3500</c:v>
                </c:pt>
                <c:pt idx="78">
                  <c:v>3525</c:v>
                </c:pt>
                <c:pt idx="79">
                  <c:v>3525</c:v>
                </c:pt>
                <c:pt idx="80">
                  <c:v>3550</c:v>
                </c:pt>
                <c:pt idx="81">
                  <c:v>3550</c:v>
                </c:pt>
                <c:pt idx="82">
                  <c:v>3550</c:v>
                </c:pt>
                <c:pt idx="83">
                  <c:v>3550</c:v>
                </c:pt>
                <c:pt idx="84">
                  <c:v>3550</c:v>
                </c:pt>
                <c:pt idx="85">
                  <c:v>3550</c:v>
                </c:pt>
                <c:pt idx="86">
                  <c:v>3550</c:v>
                </c:pt>
                <c:pt idx="87">
                  <c:v>3550</c:v>
                </c:pt>
                <c:pt idx="88">
                  <c:v>3550</c:v>
                </c:pt>
                <c:pt idx="89">
                  <c:v>3575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3625</c:v>
                </c:pt>
                <c:pt idx="98">
                  <c:v>3650</c:v>
                </c:pt>
                <c:pt idx="99">
                  <c:v>3650</c:v>
                </c:pt>
                <c:pt idx="100">
                  <c:v>3650</c:v>
                </c:pt>
                <c:pt idx="101">
                  <c:v>3650</c:v>
                </c:pt>
                <c:pt idx="102">
                  <c:v>3650</c:v>
                </c:pt>
                <c:pt idx="103">
                  <c:v>3650</c:v>
                </c:pt>
                <c:pt idx="104">
                  <c:v>3675</c:v>
                </c:pt>
                <c:pt idx="105">
                  <c:v>3675</c:v>
                </c:pt>
                <c:pt idx="106">
                  <c:v>3700</c:v>
                </c:pt>
                <c:pt idx="107">
                  <c:v>3700</c:v>
                </c:pt>
                <c:pt idx="108">
                  <c:v>3700</c:v>
                </c:pt>
                <c:pt idx="109">
                  <c:v>3700</c:v>
                </c:pt>
                <c:pt idx="110">
                  <c:v>3700</c:v>
                </c:pt>
                <c:pt idx="111">
                  <c:v>3700</c:v>
                </c:pt>
                <c:pt idx="112">
                  <c:v>3700</c:v>
                </c:pt>
                <c:pt idx="113">
                  <c:v>3700</c:v>
                </c:pt>
                <c:pt idx="114">
                  <c:v>3700</c:v>
                </c:pt>
                <c:pt idx="115">
                  <c:v>3700</c:v>
                </c:pt>
                <c:pt idx="116">
                  <c:v>3700</c:v>
                </c:pt>
                <c:pt idx="117">
                  <c:v>3725</c:v>
                </c:pt>
                <c:pt idx="118">
                  <c:v>3725</c:v>
                </c:pt>
                <c:pt idx="119">
                  <c:v>3725</c:v>
                </c:pt>
                <c:pt idx="120">
                  <c:v>3750</c:v>
                </c:pt>
                <c:pt idx="121">
                  <c:v>3750</c:v>
                </c:pt>
                <c:pt idx="122">
                  <c:v>3750</c:v>
                </c:pt>
                <c:pt idx="123">
                  <c:v>3750</c:v>
                </c:pt>
                <c:pt idx="124">
                  <c:v>3750</c:v>
                </c:pt>
                <c:pt idx="125">
                  <c:v>3775</c:v>
                </c:pt>
                <c:pt idx="126">
                  <c:v>3775</c:v>
                </c:pt>
                <c:pt idx="127">
                  <c:v>3775</c:v>
                </c:pt>
                <c:pt idx="128">
                  <c:v>3775</c:v>
                </c:pt>
                <c:pt idx="129">
                  <c:v>3800</c:v>
                </c:pt>
                <c:pt idx="130">
                  <c:v>3800</c:v>
                </c:pt>
                <c:pt idx="131">
                  <c:v>3800</c:v>
                </c:pt>
                <c:pt idx="132">
                  <c:v>3800</c:v>
                </c:pt>
                <c:pt idx="133">
                  <c:v>3800</c:v>
                </c:pt>
                <c:pt idx="134">
                  <c:v>3800</c:v>
                </c:pt>
                <c:pt idx="135">
                  <c:v>3800</c:v>
                </c:pt>
                <c:pt idx="136">
                  <c:v>3800</c:v>
                </c:pt>
                <c:pt idx="137">
                  <c:v>3800</c:v>
                </c:pt>
                <c:pt idx="138">
                  <c:v>3800</c:v>
                </c:pt>
                <c:pt idx="139">
                  <c:v>3800</c:v>
                </c:pt>
                <c:pt idx="140">
                  <c:v>3800</c:v>
                </c:pt>
                <c:pt idx="141">
                  <c:v>3825</c:v>
                </c:pt>
                <c:pt idx="142">
                  <c:v>3850</c:v>
                </c:pt>
                <c:pt idx="143">
                  <c:v>3875</c:v>
                </c:pt>
                <c:pt idx="144">
                  <c:v>3900</c:v>
                </c:pt>
                <c:pt idx="145">
                  <c:v>3900</c:v>
                </c:pt>
                <c:pt idx="146">
                  <c:v>3900</c:v>
                </c:pt>
                <c:pt idx="147">
                  <c:v>3900</c:v>
                </c:pt>
                <c:pt idx="148">
                  <c:v>3900</c:v>
                </c:pt>
                <c:pt idx="149">
                  <c:v>3900</c:v>
                </c:pt>
                <c:pt idx="150">
                  <c:v>3900</c:v>
                </c:pt>
                <c:pt idx="151">
                  <c:v>3900</c:v>
                </c:pt>
                <c:pt idx="152">
                  <c:v>3900</c:v>
                </c:pt>
                <c:pt idx="153">
                  <c:v>3900</c:v>
                </c:pt>
                <c:pt idx="154">
                  <c:v>3950</c:v>
                </c:pt>
                <c:pt idx="155">
                  <c:v>3950</c:v>
                </c:pt>
                <c:pt idx="156">
                  <c:v>3950</c:v>
                </c:pt>
                <c:pt idx="157">
                  <c:v>3950</c:v>
                </c:pt>
                <c:pt idx="158">
                  <c:v>3950</c:v>
                </c:pt>
                <c:pt idx="159">
                  <c:v>3950</c:v>
                </c:pt>
                <c:pt idx="160">
                  <c:v>3950</c:v>
                </c:pt>
                <c:pt idx="161">
                  <c:v>3950</c:v>
                </c:pt>
                <c:pt idx="162">
                  <c:v>3950</c:v>
                </c:pt>
                <c:pt idx="163">
                  <c:v>3950</c:v>
                </c:pt>
                <c:pt idx="164">
                  <c:v>3975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4050</c:v>
                </c:pt>
                <c:pt idx="171">
                  <c:v>4050</c:v>
                </c:pt>
                <c:pt idx="172">
                  <c:v>4050</c:v>
                </c:pt>
                <c:pt idx="173">
                  <c:v>4050</c:v>
                </c:pt>
                <c:pt idx="174">
                  <c:v>4050</c:v>
                </c:pt>
                <c:pt idx="175">
                  <c:v>4050</c:v>
                </c:pt>
                <c:pt idx="176">
                  <c:v>4075</c:v>
                </c:pt>
                <c:pt idx="177">
                  <c:v>4100</c:v>
                </c:pt>
                <c:pt idx="178">
                  <c:v>4100</c:v>
                </c:pt>
                <c:pt idx="179">
                  <c:v>4100</c:v>
                </c:pt>
                <c:pt idx="180">
                  <c:v>4100</c:v>
                </c:pt>
                <c:pt idx="181">
                  <c:v>4100</c:v>
                </c:pt>
                <c:pt idx="182">
                  <c:v>4150</c:v>
                </c:pt>
                <c:pt idx="183">
                  <c:v>4150</c:v>
                </c:pt>
                <c:pt idx="184">
                  <c:v>4150</c:v>
                </c:pt>
                <c:pt idx="185">
                  <c:v>4150</c:v>
                </c:pt>
                <c:pt idx="186">
                  <c:v>4150</c:v>
                </c:pt>
                <c:pt idx="187">
                  <c:v>4150</c:v>
                </c:pt>
                <c:pt idx="188">
                  <c:v>4200</c:v>
                </c:pt>
                <c:pt idx="189">
                  <c:v>4200</c:v>
                </c:pt>
                <c:pt idx="190">
                  <c:v>4200</c:v>
                </c:pt>
                <c:pt idx="191">
                  <c:v>4200</c:v>
                </c:pt>
                <c:pt idx="192">
                  <c:v>4200</c:v>
                </c:pt>
                <c:pt idx="193">
                  <c:v>4250</c:v>
                </c:pt>
                <c:pt idx="194">
                  <c:v>4250</c:v>
                </c:pt>
                <c:pt idx="195">
                  <c:v>4250</c:v>
                </c:pt>
                <c:pt idx="196">
                  <c:v>4250</c:v>
                </c:pt>
                <c:pt idx="197">
                  <c:v>4250</c:v>
                </c:pt>
                <c:pt idx="198">
                  <c:v>4275</c:v>
                </c:pt>
                <c:pt idx="199">
                  <c:v>4300</c:v>
                </c:pt>
                <c:pt idx="200">
                  <c:v>4300</c:v>
                </c:pt>
                <c:pt idx="201">
                  <c:v>4300</c:v>
                </c:pt>
                <c:pt idx="202">
                  <c:v>4300</c:v>
                </c:pt>
                <c:pt idx="203">
                  <c:v>4300</c:v>
                </c:pt>
                <c:pt idx="204">
                  <c:v>4300</c:v>
                </c:pt>
                <c:pt idx="205">
                  <c:v>4300</c:v>
                </c:pt>
                <c:pt idx="206">
                  <c:v>4300</c:v>
                </c:pt>
                <c:pt idx="207">
                  <c:v>4350</c:v>
                </c:pt>
                <c:pt idx="208">
                  <c:v>4350</c:v>
                </c:pt>
                <c:pt idx="209">
                  <c:v>4375</c:v>
                </c:pt>
                <c:pt idx="210">
                  <c:v>4400</c:v>
                </c:pt>
                <c:pt idx="211">
                  <c:v>4400</c:v>
                </c:pt>
                <c:pt idx="212">
                  <c:v>4400</c:v>
                </c:pt>
                <c:pt idx="213">
                  <c:v>4400</c:v>
                </c:pt>
                <c:pt idx="214">
                  <c:v>4400</c:v>
                </c:pt>
                <c:pt idx="215">
                  <c:v>4400</c:v>
                </c:pt>
                <c:pt idx="216">
                  <c:v>4400</c:v>
                </c:pt>
                <c:pt idx="217">
                  <c:v>4400</c:v>
                </c:pt>
                <c:pt idx="218">
                  <c:v>4450</c:v>
                </c:pt>
                <c:pt idx="219">
                  <c:v>4450</c:v>
                </c:pt>
                <c:pt idx="220">
                  <c:v>4450</c:v>
                </c:pt>
                <c:pt idx="221">
                  <c:v>4450</c:v>
                </c:pt>
                <c:pt idx="222">
                  <c:v>4450</c:v>
                </c:pt>
                <c:pt idx="223">
                  <c:v>4475</c:v>
                </c:pt>
                <c:pt idx="224">
                  <c:v>4500</c:v>
                </c:pt>
                <c:pt idx="225">
                  <c:v>4500</c:v>
                </c:pt>
                <c:pt idx="226">
                  <c:v>4500</c:v>
                </c:pt>
                <c:pt idx="227">
                  <c:v>4550</c:v>
                </c:pt>
                <c:pt idx="228">
                  <c:v>4550</c:v>
                </c:pt>
                <c:pt idx="229">
                  <c:v>4575</c:v>
                </c:pt>
                <c:pt idx="230">
                  <c:v>4600</c:v>
                </c:pt>
                <c:pt idx="231">
                  <c:v>4600</c:v>
                </c:pt>
                <c:pt idx="232">
                  <c:v>4600</c:v>
                </c:pt>
                <c:pt idx="233">
                  <c:v>4600</c:v>
                </c:pt>
                <c:pt idx="234">
                  <c:v>4600</c:v>
                </c:pt>
                <c:pt idx="235">
                  <c:v>4625</c:v>
                </c:pt>
                <c:pt idx="236">
                  <c:v>4625</c:v>
                </c:pt>
                <c:pt idx="237">
                  <c:v>4650</c:v>
                </c:pt>
                <c:pt idx="238">
                  <c:v>4650</c:v>
                </c:pt>
                <c:pt idx="239">
                  <c:v>4650</c:v>
                </c:pt>
                <c:pt idx="240">
                  <c:v>4650</c:v>
                </c:pt>
                <c:pt idx="241">
                  <c:v>4650</c:v>
                </c:pt>
                <c:pt idx="242">
                  <c:v>4675</c:v>
                </c:pt>
                <c:pt idx="243">
                  <c:v>4700</c:v>
                </c:pt>
                <c:pt idx="244">
                  <c:v>4700</c:v>
                </c:pt>
                <c:pt idx="245">
                  <c:v>4700</c:v>
                </c:pt>
                <c:pt idx="246">
                  <c:v>4700</c:v>
                </c:pt>
                <c:pt idx="247">
                  <c:v>4700</c:v>
                </c:pt>
                <c:pt idx="248">
                  <c:v>4700</c:v>
                </c:pt>
                <c:pt idx="249">
                  <c:v>4725</c:v>
                </c:pt>
                <c:pt idx="250">
                  <c:v>4725</c:v>
                </c:pt>
                <c:pt idx="251">
                  <c:v>4725</c:v>
                </c:pt>
                <c:pt idx="252">
                  <c:v>4750</c:v>
                </c:pt>
                <c:pt idx="253">
                  <c:v>4750</c:v>
                </c:pt>
                <c:pt idx="254">
                  <c:v>4750</c:v>
                </c:pt>
                <c:pt idx="255">
                  <c:v>4750</c:v>
                </c:pt>
                <c:pt idx="256">
                  <c:v>4750</c:v>
                </c:pt>
                <c:pt idx="257">
                  <c:v>4775</c:v>
                </c:pt>
                <c:pt idx="258">
                  <c:v>4800</c:v>
                </c:pt>
                <c:pt idx="259">
                  <c:v>4800</c:v>
                </c:pt>
                <c:pt idx="260">
                  <c:v>4800</c:v>
                </c:pt>
                <c:pt idx="261">
                  <c:v>4850</c:v>
                </c:pt>
                <c:pt idx="262">
                  <c:v>4850</c:v>
                </c:pt>
                <c:pt idx="263">
                  <c:v>4850</c:v>
                </c:pt>
                <c:pt idx="264">
                  <c:v>4850</c:v>
                </c:pt>
                <c:pt idx="265">
                  <c:v>4875</c:v>
                </c:pt>
                <c:pt idx="266">
                  <c:v>4875</c:v>
                </c:pt>
                <c:pt idx="267">
                  <c:v>4875</c:v>
                </c:pt>
                <c:pt idx="268">
                  <c:v>4900</c:v>
                </c:pt>
                <c:pt idx="269">
                  <c:v>4900</c:v>
                </c:pt>
                <c:pt idx="270">
                  <c:v>4925</c:v>
                </c:pt>
                <c:pt idx="271">
                  <c:v>4925</c:v>
                </c:pt>
                <c:pt idx="272">
                  <c:v>4950</c:v>
                </c:pt>
                <c:pt idx="273">
                  <c:v>4950</c:v>
                </c:pt>
                <c:pt idx="274">
                  <c:v>4975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5050</c:v>
                </c:pt>
                <c:pt idx="282">
                  <c:v>5050</c:v>
                </c:pt>
                <c:pt idx="283">
                  <c:v>5050</c:v>
                </c:pt>
                <c:pt idx="284">
                  <c:v>5100</c:v>
                </c:pt>
                <c:pt idx="285">
                  <c:v>5100</c:v>
                </c:pt>
                <c:pt idx="286">
                  <c:v>5100</c:v>
                </c:pt>
                <c:pt idx="287">
                  <c:v>5150</c:v>
                </c:pt>
                <c:pt idx="288">
                  <c:v>5150</c:v>
                </c:pt>
                <c:pt idx="289">
                  <c:v>5200</c:v>
                </c:pt>
                <c:pt idx="290">
                  <c:v>5200</c:v>
                </c:pt>
                <c:pt idx="291">
                  <c:v>5200</c:v>
                </c:pt>
                <c:pt idx="292">
                  <c:v>5200</c:v>
                </c:pt>
                <c:pt idx="293">
                  <c:v>5250</c:v>
                </c:pt>
                <c:pt idx="294">
                  <c:v>5250</c:v>
                </c:pt>
                <c:pt idx="295">
                  <c:v>5250</c:v>
                </c:pt>
                <c:pt idx="296">
                  <c:v>5300</c:v>
                </c:pt>
                <c:pt idx="297">
                  <c:v>5300</c:v>
                </c:pt>
                <c:pt idx="298">
                  <c:v>5300</c:v>
                </c:pt>
                <c:pt idx="299">
                  <c:v>5300</c:v>
                </c:pt>
                <c:pt idx="300">
                  <c:v>5350</c:v>
                </c:pt>
                <c:pt idx="301">
                  <c:v>5350</c:v>
                </c:pt>
                <c:pt idx="302">
                  <c:v>5350</c:v>
                </c:pt>
                <c:pt idx="303">
                  <c:v>5400</c:v>
                </c:pt>
                <c:pt idx="304">
                  <c:v>5400</c:v>
                </c:pt>
                <c:pt idx="305">
                  <c:v>5400</c:v>
                </c:pt>
                <c:pt idx="306">
                  <c:v>5400</c:v>
                </c:pt>
                <c:pt idx="307">
                  <c:v>5400</c:v>
                </c:pt>
                <c:pt idx="308">
                  <c:v>5450</c:v>
                </c:pt>
                <c:pt idx="309">
                  <c:v>5500</c:v>
                </c:pt>
                <c:pt idx="310">
                  <c:v>5500</c:v>
                </c:pt>
                <c:pt idx="311">
                  <c:v>5500</c:v>
                </c:pt>
                <c:pt idx="312">
                  <c:v>5500</c:v>
                </c:pt>
                <c:pt idx="313">
                  <c:v>5500</c:v>
                </c:pt>
                <c:pt idx="314">
                  <c:v>5550</c:v>
                </c:pt>
                <c:pt idx="315">
                  <c:v>5550</c:v>
                </c:pt>
                <c:pt idx="316">
                  <c:v>5550</c:v>
                </c:pt>
                <c:pt idx="317">
                  <c:v>5550</c:v>
                </c:pt>
                <c:pt idx="318">
                  <c:v>5550</c:v>
                </c:pt>
                <c:pt idx="319">
                  <c:v>5550</c:v>
                </c:pt>
                <c:pt idx="320">
                  <c:v>5600</c:v>
                </c:pt>
                <c:pt idx="321">
                  <c:v>5600</c:v>
                </c:pt>
                <c:pt idx="322">
                  <c:v>5650</c:v>
                </c:pt>
                <c:pt idx="323">
                  <c:v>5650</c:v>
                </c:pt>
                <c:pt idx="324">
                  <c:v>5650</c:v>
                </c:pt>
                <c:pt idx="325">
                  <c:v>5700</c:v>
                </c:pt>
                <c:pt idx="326">
                  <c:v>5700</c:v>
                </c:pt>
                <c:pt idx="327">
                  <c:v>5700</c:v>
                </c:pt>
                <c:pt idx="328">
                  <c:v>5700</c:v>
                </c:pt>
                <c:pt idx="329">
                  <c:v>5700</c:v>
                </c:pt>
                <c:pt idx="330">
                  <c:v>5750</c:v>
                </c:pt>
                <c:pt idx="331">
                  <c:v>5800</c:v>
                </c:pt>
                <c:pt idx="332">
                  <c:v>5800</c:v>
                </c:pt>
                <c:pt idx="333">
                  <c:v>5850</c:v>
                </c:pt>
                <c:pt idx="334">
                  <c:v>5850</c:v>
                </c:pt>
                <c:pt idx="335">
                  <c:v>5850</c:v>
                </c:pt>
                <c:pt idx="336">
                  <c:v>5950</c:v>
                </c:pt>
                <c:pt idx="337">
                  <c:v>5950</c:v>
                </c:pt>
                <c:pt idx="338">
                  <c:v>6000</c:v>
                </c:pt>
                <c:pt idx="339">
                  <c:v>6000</c:v>
                </c:pt>
                <c:pt idx="340">
                  <c:v>6050</c:v>
                </c:pt>
                <c:pt idx="341">
                  <c:v>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CB-42A9-925E-46BA670A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0863"/>
        <c:axId val="99810831"/>
      </c:scatterChart>
      <c:valAx>
        <c:axId val="11364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0831"/>
        <c:crosses val="autoZero"/>
        <c:crossBetween val="midCat"/>
      </c:valAx>
      <c:valAx>
        <c:axId val="9981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40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'influential-cases'!$G$27</c:f>
              <c:strCache>
                <c:ptCount val="1"/>
                <c:pt idx="0">
                  <c:v>Cook's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'influential-cases'!$G$28:$G$369</c:f>
              <c:numCache>
                <c:formatCode>General</c:formatCode>
                <c:ptCount val="342"/>
                <c:pt idx="0">
                  <c:v>9.444764412821293E-4</c:v>
                </c:pt>
                <c:pt idx="1">
                  <c:v>7.0118878486344664E-4</c:v>
                </c:pt>
                <c:pt idx="2">
                  <c:v>4.2398901323693943E-4</c:v>
                </c:pt>
                <c:pt idx="3">
                  <c:v>4.6520836213686281E-4</c:v>
                </c:pt>
                <c:pt idx="4">
                  <c:v>5.4981643495220095E-4</c:v>
                </c:pt>
                <c:pt idx="5">
                  <c:v>9.444764412821293E-4</c:v>
                </c:pt>
                <c:pt idx="6">
                  <c:v>4.2398901323693943E-4</c:v>
                </c:pt>
                <c:pt idx="7">
                  <c:v>4.6520836213686281E-4</c:v>
                </c:pt>
                <c:pt idx="8">
                  <c:v>5.4981643495220095E-4</c:v>
                </c:pt>
                <c:pt idx="9">
                  <c:v>7.0118878486344664E-4</c:v>
                </c:pt>
                <c:pt idx="10">
                  <c:v>9.9952105280907261E-4</c:v>
                </c:pt>
                <c:pt idx="11">
                  <c:v>8.9145546560186173E-4</c:v>
                </c:pt>
                <c:pt idx="12">
                  <c:v>5.187054791391517E-4</c:v>
                </c:pt>
                <c:pt idx="13">
                  <c:v>3.8694596173929815E-4</c:v>
                </c:pt>
                <c:pt idx="14">
                  <c:v>7.4532087986967435E-4</c:v>
                </c:pt>
                <c:pt idx="15">
                  <c:v>4.2398901323693943E-4</c:v>
                </c:pt>
                <c:pt idx="16">
                  <c:v>3.9585004171671651E-4</c:v>
                </c:pt>
                <c:pt idx="17">
                  <c:v>7.9179748706586118E-4</c:v>
                </c:pt>
                <c:pt idx="18">
                  <c:v>4.4301459607572956E-4</c:v>
                </c:pt>
                <c:pt idx="19">
                  <c:v>1.3681060472669709E-3</c:v>
                </c:pt>
                <c:pt idx="20">
                  <c:v>9.9952105280907261E-4</c:v>
                </c:pt>
                <c:pt idx="21">
                  <c:v>5.8371067576715044E-4</c:v>
                </c:pt>
                <c:pt idx="22">
                  <c:v>7.4532087986967435E-4</c:v>
                </c:pt>
                <c:pt idx="23">
                  <c:v>9.9952105280907261E-4</c:v>
                </c:pt>
                <c:pt idx="24">
                  <c:v>6.5948545615980656E-4</c:v>
                </c:pt>
                <c:pt idx="25">
                  <c:v>8.4053600998385707E-4</c:v>
                </c:pt>
                <c:pt idx="26">
                  <c:v>6.5948545615980656E-4</c:v>
                </c:pt>
                <c:pt idx="27">
                  <c:v>1.5038556491094603E-3</c:v>
                </c:pt>
                <c:pt idx="28">
                  <c:v>9.9952105280907261E-4</c:v>
                </c:pt>
                <c:pt idx="29">
                  <c:v>1.1153770443098738E-3</c:v>
                </c:pt>
                <c:pt idx="30">
                  <c:v>1.1153770443098738E-3</c:v>
                </c:pt>
                <c:pt idx="31">
                  <c:v>6.2029685088645884E-4</c:v>
                </c:pt>
                <c:pt idx="32">
                  <c:v>7.9179748706586118E-4</c:v>
                </c:pt>
                <c:pt idx="33">
                  <c:v>4.2398901323693943E-4</c:v>
                </c:pt>
                <c:pt idx="34">
                  <c:v>4.0823298203840602E-4</c:v>
                </c:pt>
                <c:pt idx="35">
                  <c:v>5.4981643495220095E-4</c:v>
                </c:pt>
                <c:pt idx="36">
                  <c:v>9.9952105280907261E-4</c:v>
                </c:pt>
                <c:pt idx="37">
                  <c:v>9.444764412821293E-4</c:v>
                </c:pt>
                <c:pt idx="38">
                  <c:v>7.9179748706586118E-4</c:v>
                </c:pt>
                <c:pt idx="39">
                  <c:v>8.9145546560186173E-4</c:v>
                </c:pt>
                <c:pt idx="40">
                  <c:v>4.2398901323693943E-4</c:v>
                </c:pt>
                <c:pt idx="41">
                  <c:v>7.0118878486344664E-4</c:v>
                </c:pt>
                <c:pt idx="42">
                  <c:v>4.0823298203840602E-4</c:v>
                </c:pt>
                <c:pt idx="43">
                  <c:v>7.4532087986967435E-4</c:v>
                </c:pt>
                <c:pt idx="44">
                  <c:v>5.4981643495220095E-4</c:v>
                </c:pt>
                <c:pt idx="45">
                  <c:v>8.9145546560186173E-4</c:v>
                </c:pt>
                <c:pt idx="46">
                  <c:v>1.0565129034935047E-3</c:v>
                </c:pt>
                <c:pt idx="47">
                  <c:v>5.4981643495220095E-4</c:v>
                </c:pt>
                <c:pt idx="48">
                  <c:v>5.187054791391517E-4</c:v>
                </c:pt>
                <c:pt idx="49">
                  <c:v>7.0118878486344664E-4</c:v>
                </c:pt>
                <c:pt idx="50">
                  <c:v>6.2029685088645884E-4</c:v>
                </c:pt>
                <c:pt idx="51">
                  <c:v>5.4981643495220095E-4</c:v>
                </c:pt>
                <c:pt idx="52">
                  <c:v>3.8000898005968351E-4</c:v>
                </c:pt>
                <c:pt idx="53">
                  <c:v>6.5948545615980656E-4</c:v>
                </c:pt>
                <c:pt idx="54">
                  <c:v>5.187054791391517E-4</c:v>
                </c:pt>
                <c:pt idx="55">
                  <c:v>7.0118878486344664E-4</c:v>
                </c:pt>
                <c:pt idx="56">
                  <c:v>4.6520836213686281E-4</c:v>
                </c:pt>
                <c:pt idx="57">
                  <c:v>9.444764412821293E-4</c:v>
                </c:pt>
                <c:pt idx="58">
                  <c:v>4.4301459607572956E-4</c:v>
                </c:pt>
                <c:pt idx="59">
                  <c:v>7.4532087986967435E-4</c:v>
                </c:pt>
                <c:pt idx="60">
                  <c:v>4.2398901323693943E-4</c:v>
                </c:pt>
                <c:pt idx="61">
                  <c:v>7.4532087986967435E-4</c:v>
                </c:pt>
                <c:pt idx="62">
                  <c:v>4.904710560254894E-4</c:v>
                </c:pt>
                <c:pt idx="63">
                  <c:v>7.9179748706586118E-4</c:v>
                </c:pt>
                <c:pt idx="64">
                  <c:v>4.904710560254894E-4</c:v>
                </c:pt>
                <c:pt idx="65">
                  <c:v>4.2398901323693943E-4</c:v>
                </c:pt>
                <c:pt idx="66">
                  <c:v>6.2029685088645884E-4</c:v>
                </c:pt>
                <c:pt idx="67">
                  <c:v>5.4981643495220095E-4</c:v>
                </c:pt>
                <c:pt idx="68">
                  <c:v>3.8694596173929815E-4</c:v>
                </c:pt>
                <c:pt idx="69">
                  <c:v>5.4981643495220095E-4</c:v>
                </c:pt>
                <c:pt idx="70">
                  <c:v>5.4981643495220095E-4</c:v>
                </c:pt>
                <c:pt idx="71">
                  <c:v>4.0823298203840602E-4</c:v>
                </c:pt>
                <c:pt idx="72">
                  <c:v>3.9585004171671651E-4</c:v>
                </c:pt>
                <c:pt idx="73">
                  <c:v>5.4981643495220095E-4</c:v>
                </c:pt>
                <c:pt idx="74">
                  <c:v>4.2398901323693943E-4</c:v>
                </c:pt>
                <c:pt idx="75">
                  <c:v>5.187054791391517E-4</c:v>
                </c:pt>
                <c:pt idx="76">
                  <c:v>7.9179748706586118E-4</c:v>
                </c:pt>
                <c:pt idx="77">
                  <c:v>6.5948545615980656E-4</c:v>
                </c:pt>
                <c:pt idx="78">
                  <c:v>4.2398901323693943E-4</c:v>
                </c:pt>
                <c:pt idx="79">
                  <c:v>5.8371067576715044E-4</c:v>
                </c:pt>
                <c:pt idx="80">
                  <c:v>4.0823298203840602E-4</c:v>
                </c:pt>
                <c:pt idx="81">
                  <c:v>6.5948545615980656E-4</c:v>
                </c:pt>
                <c:pt idx="82">
                  <c:v>4.6520836213686281E-4</c:v>
                </c:pt>
                <c:pt idx="83">
                  <c:v>5.187054791391517E-4</c:v>
                </c:pt>
                <c:pt idx="84">
                  <c:v>4.4301459607572956E-4</c:v>
                </c:pt>
                <c:pt idx="85">
                  <c:v>5.4981643495220095E-4</c:v>
                </c:pt>
                <c:pt idx="86">
                  <c:v>5.8371067576715044E-4</c:v>
                </c:pt>
                <c:pt idx="87">
                  <c:v>5.8371067576715044E-4</c:v>
                </c:pt>
                <c:pt idx="88">
                  <c:v>5.4981643495220095E-4</c:v>
                </c:pt>
                <c:pt idx="89">
                  <c:v>3.8831516207449919E-4</c:v>
                </c:pt>
                <c:pt idx="90">
                  <c:v>4.3140751165184966E-4</c:v>
                </c:pt>
                <c:pt idx="91">
                  <c:v>7.4532087986967435E-4</c:v>
                </c:pt>
                <c:pt idx="92">
                  <c:v>7.0118878486344664E-4</c:v>
                </c:pt>
                <c:pt idx="93">
                  <c:v>6.5948545615980656E-4</c:v>
                </c:pt>
                <c:pt idx="94">
                  <c:v>5.1423404991139579E-4</c:v>
                </c:pt>
                <c:pt idx="95">
                  <c:v>5.4981643495220095E-4</c:v>
                </c:pt>
                <c:pt idx="96">
                  <c:v>4.0823298203840602E-4</c:v>
                </c:pt>
                <c:pt idx="97">
                  <c:v>1.1153770443098738E-3</c:v>
                </c:pt>
                <c:pt idx="98">
                  <c:v>4.904710560254894E-4</c:v>
                </c:pt>
                <c:pt idx="99">
                  <c:v>4.904710560254894E-4</c:v>
                </c:pt>
                <c:pt idx="100">
                  <c:v>3.9847435790674765E-4</c:v>
                </c:pt>
                <c:pt idx="101">
                  <c:v>8.4053600998385707E-4</c:v>
                </c:pt>
                <c:pt idx="102">
                  <c:v>5.4981643495220095E-4</c:v>
                </c:pt>
                <c:pt idx="103">
                  <c:v>4.6520836213686281E-4</c:v>
                </c:pt>
                <c:pt idx="104">
                  <c:v>7.9179748706586118E-4</c:v>
                </c:pt>
                <c:pt idx="105">
                  <c:v>3.8162880288660341E-4</c:v>
                </c:pt>
                <c:pt idx="106">
                  <c:v>5.4981643495220095E-4</c:v>
                </c:pt>
                <c:pt idx="107">
                  <c:v>9.444764412821293E-4</c:v>
                </c:pt>
                <c:pt idx="108">
                  <c:v>3.9585004171671651E-4</c:v>
                </c:pt>
                <c:pt idx="109">
                  <c:v>3.8694596173929815E-4</c:v>
                </c:pt>
                <c:pt idx="110">
                  <c:v>5.187054791391517E-4</c:v>
                </c:pt>
                <c:pt idx="111">
                  <c:v>4.6520836213686281E-4</c:v>
                </c:pt>
                <c:pt idx="112">
                  <c:v>3.9585004171671651E-4</c:v>
                </c:pt>
                <c:pt idx="113">
                  <c:v>5.187054791391517E-4</c:v>
                </c:pt>
                <c:pt idx="114">
                  <c:v>4.0823298203840602E-4</c:v>
                </c:pt>
                <c:pt idx="115">
                  <c:v>6.2029685088645884E-4</c:v>
                </c:pt>
                <c:pt idx="116">
                  <c:v>3.8162880288660341E-4</c:v>
                </c:pt>
                <c:pt idx="117">
                  <c:v>5.8371067576715044E-4</c:v>
                </c:pt>
                <c:pt idx="118">
                  <c:v>5.8371067576715044E-4</c:v>
                </c:pt>
                <c:pt idx="119">
                  <c:v>6.5948545615980656E-4</c:v>
                </c:pt>
                <c:pt idx="120">
                  <c:v>3.8694596173929815E-4</c:v>
                </c:pt>
                <c:pt idx="121">
                  <c:v>1.2384294063533198E-3</c:v>
                </c:pt>
                <c:pt idx="122">
                  <c:v>3.8831516207449919E-4</c:v>
                </c:pt>
                <c:pt idx="123">
                  <c:v>7.0118878486344664E-4</c:v>
                </c:pt>
                <c:pt idx="124">
                  <c:v>3.8162880288660341E-4</c:v>
                </c:pt>
                <c:pt idx="125">
                  <c:v>5.187054791391517E-4</c:v>
                </c:pt>
                <c:pt idx="126">
                  <c:v>4.2398901323693943E-4</c:v>
                </c:pt>
                <c:pt idx="127">
                  <c:v>5.187054791391517E-4</c:v>
                </c:pt>
                <c:pt idx="128">
                  <c:v>5.9327376783193959E-4</c:v>
                </c:pt>
                <c:pt idx="129">
                  <c:v>5.4981643495220095E-4</c:v>
                </c:pt>
                <c:pt idx="130">
                  <c:v>3.9585004171671651E-4</c:v>
                </c:pt>
                <c:pt idx="131">
                  <c:v>4.6520836213686281E-4</c:v>
                </c:pt>
                <c:pt idx="132">
                  <c:v>3.8162880288660341E-4</c:v>
                </c:pt>
                <c:pt idx="133">
                  <c:v>6.5948545615980656E-4</c:v>
                </c:pt>
                <c:pt idx="134">
                  <c:v>5.4981643495220095E-4</c:v>
                </c:pt>
                <c:pt idx="135">
                  <c:v>5.187054791391517E-4</c:v>
                </c:pt>
                <c:pt idx="136">
                  <c:v>3.8000898005968351E-4</c:v>
                </c:pt>
                <c:pt idx="137">
                  <c:v>7.4532087986967435E-4</c:v>
                </c:pt>
                <c:pt idx="138">
                  <c:v>4.6520836213686281E-4</c:v>
                </c:pt>
                <c:pt idx="139">
                  <c:v>4.6520836213686281E-4</c:v>
                </c:pt>
                <c:pt idx="140">
                  <c:v>6.5948545615980656E-4</c:v>
                </c:pt>
                <c:pt idx="141">
                  <c:v>6.2029685088645884E-4</c:v>
                </c:pt>
                <c:pt idx="142">
                  <c:v>5.4981643495220095E-4</c:v>
                </c:pt>
                <c:pt idx="143">
                  <c:v>4.904710560254894E-4</c:v>
                </c:pt>
                <c:pt idx="144">
                  <c:v>7.4532087986967435E-4</c:v>
                </c:pt>
                <c:pt idx="145">
                  <c:v>5.4981643495220095E-4</c:v>
                </c:pt>
                <c:pt idx="146">
                  <c:v>7.9179748706586118E-4</c:v>
                </c:pt>
                <c:pt idx="147">
                  <c:v>4.2398901323693943E-4</c:v>
                </c:pt>
                <c:pt idx="148">
                  <c:v>4.6520836213686281E-4</c:v>
                </c:pt>
                <c:pt idx="149">
                  <c:v>6.5948545615980656E-4</c:v>
                </c:pt>
                <c:pt idx="150">
                  <c:v>3.8219932687051352E-4</c:v>
                </c:pt>
                <c:pt idx="151">
                  <c:v>6.4035383911125246E-4</c:v>
                </c:pt>
                <c:pt idx="152">
                  <c:v>2.7154915803172409E-3</c:v>
                </c:pt>
                <c:pt idx="153">
                  <c:v>5.9327376783193959E-4</c:v>
                </c:pt>
                <c:pt idx="154">
                  <c:v>1.1249086674459065E-3</c:v>
                </c:pt>
                <c:pt idx="155">
                  <c:v>8.8248202192633257E-4</c:v>
                </c:pt>
                <c:pt idx="156">
                  <c:v>5.9327376783193959E-4</c:v>
                </c:pt>
                <c:pt idx="157">
                  <c:v>6.4035383911125246E-4</c:v>
                </c:pt>
                <c:pt idx="158">
                  <c:v>1.2181740389063593E-3</c:v>
                </c:pt>
                <c:pt idx="159">
                  <c:v>5.5128084170306523E-4</c:v>
                </c:pt>
                <c:pt idx="160">
                  <c:v>8.8248202192633257E-4</c:v>
                </c:pt>
                <c:pt idx="161">
                  <c:v>8.1357656536171956E-4</c:v>
                </c:pt>
                <c:pt idx="162">
                  <c:v>9.5723052840470139E-4</c:v>
                </c:pt>
                <c:pt idx="163">
                  <c:v>8.1357656536171956E-4</c:v>
                </c:pt>
                <c:pt idx="164">
                  <c:v>7.5035587928097265E-4</c:v>
                </c:pt>
                <c:pt idx="165">
                  <c:v>5.9327376783193959E-4</c:v>
                </c:pt>
                <c:pt idx="166">
                  <c:v>1.0379841147415898E-3</c:v>
                </c:pt>
                <c:pt idx="167">
                  <c:v>5.9327376783193959E-4</c:v>
                </c:pt>
                <c:pt idx="168">
                  <c:v>1.4244271567349981E-3</c:v>
                </c:pt>
                <c:pt idx="169">
                  <c:v>5.5128084170306523E-4</c:v>
                </c:pt>
                <c:pt idx="170">
                  <c:v>1.5377754691874679E-3</c:v>
                </c:pt>
                <c:pt idx="171">
                  <c:v>1.1249086674459065E-3</c:v>
                </c:pt>
                <c:pt idx="172">
                  <c:v>8.8248202192633257E-4</c:v>
                </c:pt>
                <c:pt idx="173">
                  <c:v>7.5035587928097265E-4</c:v>
                </c:pt>
                <c:pt idx="174">
                  <c:v>8.8248202192633257E-4</c:v>
                </c:pt>
                <c:pt idx="175">
                  <c:v>8.8248202192633257E-4</c:v>
                </c:pt>
                <c:pt idx="176">
                  <c:v>8.8248202192633257E-4</c:v>
                </c:pt>
                <c:pt idx="177">
                  <c:v>9.5723052840470139E-4</c:v>
                </c:pt>
                <c:pt idx="178">
                  <c:v>8.8248202192633257E-4</c:v>
                </c:pt>
                <c:pt idx="179">
                  <c:v>5.9327376783193959E-4</c:v>
                </c:pt>
                <c:pt idx="180">
                  <c:v>1.3179541600887934E-3</c:v>
                </c:pt>
                <c:pt idx="181">
                  <c:v>1.5377754691874679E-3</c:v>
                </c:pt>
                <c:pt idx="182">
                  <c:v>5.5128084170306523E-4</c:v>
                </c:pt>
                <c:pt idx="183">
                  <c:v>4.8199555852187478E-4</c:v>
                </c:pt>
                <c:pt idx="184">
                  <c:v>2.7154915803172409E-3</c:v>
                </c:pt>
                <c:pt idx="185">
                  <c:v>1.3179541600887934E-3</c:v>
                </c:pt>
                <c:pt idx="186">
                  <c:v>1.3179541600887934E-3</c:v>
                </c:pt>
                <c:pt idx="187">
                  <c:v>7.5035587928097265E-4</c:v>
                </c:pt>
                <c:pt idx="188">
                  <c:v>1.2181740389063593E-3</c:v>
                </c:pt>
                <c:pt idx="189">
                  <c:v>5.1423404991139579E-4</c:v>
                </c:pt>
                <c:pt idx="190">
                  <c:v>5.1423404991139579E-4</c:v>
                </c:pt>
                <c:pt idx="191">
                  <c:v>5.1423404991139579E-4</c:v>
                </c:pt>
                <c:pt idx="192">
                  <c:v>1.9209640463682151E-3</c:v>
                </c:pt>
                <c:pt idx="193">
                  <c:v>5.9327376783193959E-4</c:v>
                </c:pt>
                <c:pt idx="194">
                  <c:v>9.5723052840470139E-4</c:v>
                </c:pt>
                <c:pt idx="195">
                  <c:v>1.5377754691874679E-3</c:v>
                </c:pt>
                <c:pt idx="196">
                  <c:v>1.0379841147415898E-3</c:v>
                </c:pt>
                <c:pt idx="197">
                  <c:v>5.9327376783193959E-4</c:v>
                </c:pt>
                <c:pt idx="198">
                  <c:v>1.9209640463682151E-3</c:v>
                </c:pt>
                <c:pt idx="199">
                  <c:v>7.5035587928097265E-4</c:v>
                </c:pt>
                <c:pt idx="200">
                  <c:v>8.8248202192633257E-4</c:v>
                </c:pt>
                <c:pt idx="201">
                  <c:v>5.9327376783193959E-4</c:v>
                </c:pt>
                <c:pt idx="202">
                  <c:v>1.3179541600887934E-3</c:v>
                </c:pt>
                <c:pt idx="203">
                  <c:v>5.9327376783193959E-4</c:v>
                </c:pt>
                <c:pt idx="204">
                  <c:v>1.9209640463682151E-3</c:v>
                </c:pt>
                <c:pt idx="205">
                  <c:v>1.0379841147415898E-3</c:v>
                </c:pt>
                <c:pt idx="206">
                  <c:v>1.3179541600887934E-3</c:v>
                </c:pt>
                <c:pt idx="207">
                  <c:v>5.1423404991139579E-4</c:v>
                </c:pt>
                <c:pt idx="208">
                  <c:v>1.3179541600887934E-3</c:v>
                </c:pt>
                <c:pt idx="209">
                  <c:v>5.1423404991139579E-4</c:v>
                </c:pt>
                <c:pt idx="210">
                  <c:v>1.7858501212550163E-3</c:v>
                </c:pt>
                <c:pt idx="211">
                  <c:v>5.1423404991139579E-4</c:v>
                </c:pt>
                <c:pt idx="212">
                  <c:v>1.4244271567349981E-3</c:v>
                </c:pt>
                <c:pt idx="213">
                  <c:v>8.1357656536171956E-4</c:v>
                </c:pt>
                <c:pt idx="214">
                  <c:v>2.8997038461461592E-3</c:v>
                </c:pt>
                <c:pt idx="215">
                  <c:v>1.2181740389063593E-3</c:v>
                </c:pt>
                <c:pt idx="216">
                  <c:v>2.7154915803172409E-3</c:v>
                </c:pt>
                <c:pt idx="217">
                  <c:v>8.1357656536171956E-4</c:v>
                </c:pt>
                <c:pt idx="218">
                  <c:v>2.5400124920086898E-3</c:v>
                </c:pt>
                <c:pt idx="219">
                  <c:v>1.3179541600887934E-3</c:v>
                </c:pt>
                <c:pt idx="220">
                  <c:v>1.6581859759694862E-3</c:v>
                </c:pt>
                <c:pt idx="221">
                  <c:v>9.5723052840470139E-4</c:v>
                </c:pt>
                <c:pt idx="222">
                  <c:v>1.4244271567349981E-3</c:v>
                </c:pt>
                <c:pt idx="223">
                  <c:v>1.4244271567349981E-3</c:v>
                </c:pt>
                <c:pt idx="224">
                  <c:v>1.0379841147415898E-3</c:v>
                </c:pt>
                <c:pt idx="225">
                  <c:v>9.5723052840470139E-4</c:v>
                </c:pt>
                <c:pt idx="226">
                  <c:v>2.7154915803172409E-3</c:v>
                </c:pt>
                <c:pt idx="227">
                  <c:v>5.5128084170306523E-4</c:v>
                </c:pt>
                <c:pt idx="228">
                  <c:v>1.3179541600887934E-3</c:v>
                </c:pt>
                <c:pt idx="229">
                  <c:v>8.8248202192633257E-4</c:v>
                </c:pt>
                <c:pt idx="230">
                  <c:v>1.6581859759694862E-3</c:v>
                </c:pt>
                <c:pt idx="231">
                  <c:v>6.9266533187521283E-4</c:v>
                </c:pt>
                <c:pt idx="232">
                  <c:v>1.4244271567349981E-3</c:v>
                </c:pt>
                <c:pt idx="233">
                  <c:v>6.9266533187521283E-4</c:v>
                </c:pt>
                <c:pt idx="234">
                  <c:v>1.7858501212550163E-3</c:v>
                </c:pt>
                <c:pt idx="235">
                  <c:v>6.9266533187521283E-4</c:v>
                </c:pt>
                <c:pt idx="236">
                  <c:v>2.3730392507738526E-3</c:v>
                </c:pt>
                <c:pt idx="237">
                  <c:v>1.1249086674459065E-3</c:v>
                </c:pt>
                <c:pt idx="238">
                  <c:v>1.1249086674459065E-3</c:v>
                </c:pt>
                <c:pt idx="239">
                  <c:v>6.9266533187521283E-4</c:v>
                </c:pt>
                <c:pt idx="240">
                  <c:v>2.7154915803172409E-3</c:v>
                </c:pt>
                <c:pt idx="241">
                  <c:v>1.1249086674459065E-3</c:v>
                </c:pt>
                <c:pt idx="242">
                  <c:v>2.3730392507738526E-3</c:v>
                </c:pt>
                <c:pt idx="243">
                  <c:v>6.9266533187521283E-4</c:v>
                </c:pt>
                <c:pt idx="244">
                  <c:v>1.7858501212550163E-3</c:v>
                </c:pt>
                <c:pt idx="245">
                  <c:v>8.1357656536171956E-4</c:v>
                </c:pt>
                <c:pt idx="246">
                  <c:v>2.0637287254579545E-3</c:v>
                </c:pt>
                <c:pt idx="247">
                  <c:v>9.5723052840470139E-4</c:v>
                </c:pt>
                <c:pt idx="248">
                  <c:v>1.5377754691874679E-3</c:v>
                </c:pt>
                <c:pt idx="249">
                  <c:v>3.9847435790674765E-4</c:v>
                </c:pt>
                <c:pt idx="250">
                  <c:v>1.9209640463682151E-3</c:v>
                </c:pt>
                <c:pt idx="251">
                  <c:v>1.2181740389063593E-3</c:v>
                </c:pt>
                <c:pt idx="252">
                  <c:v>2.3730392507738526E-3</c:v>
                </c:pt>
                <c:pt idx="253">
                  <c:v>8.8248202192633257E-4</c:v>
                </c:pt>
                <c:pt idx="254">
                  <c:v>2.3730392507738526E-3</c:v>
                </c:pt>
                <c:pt idx="255">
                  <c:v>9.5723052840470139E-4</c:v>
                </c:pt>
                <c:pt idx="256">
                  <c:v>8.8248202192633257E-4</c:v>
                </c:pt>
                <c:pt idx="257">
                  <c:v>5.9327376783193959E-4</c:v>
                </c:pt>
                <c:pt idx="258">
                  <c:v>1.2181740389063593E-3</c:v>
                </c:pt>
                <c:pt idx="259">
                  <c:v>5.1423404991139579E-4</c:v>
                </c:pt>
                <c:pt idx="260">
                  <c:v>5.5128084170306523E-4</c:v>
                </c:pt>
                <c:pt idx="261">
                  <c:v>9.5723052840470139E-4</c:v>
                </c:pt>
                <c:pt idx="262">
                  <c:v>2.5400124920086898E-3</c:v>
                </c:pt>
                <c:pt idx="263">
                  <c:v>7.5035587928097265E-4</c:v>
                </c:pt>
                <c:pt idx="264">
                  <c:v>2.7154915803172409E-3</c:v>
                </c:pt>
                <c:pt idx="265">
                  <c:v>1.0379841147415898E-3</c:v>
                </c:pt>
                <c:pt idx="266">
                  <c:v>2.7154915803172409E-3</c:v>
                </c:pt>
                <c:pt idx="267">
                  <c:v>1.0379841147415898E-3</c:v>
                </c:pt>
                <c:pt idx="268">
                  <c:v>1.5377754691874679E-3</c:v>
                </c:pt>
                <c:pt idx="269">
                  <c:v>8.1357656536171956E-4</c:v>
                </c:pt>
                <c:pt idx="270">
                  <c:v>8.8248202192633257E-4</c:v>
                </c:pt>
                <c:pt idx="271">
                  <c:v>1.5377754691874679E-3</c:v>
                </c:pt>
                <c:pt idx="272">
                  <c:v>6.9266533187521283E-4</c:v>
                </c:pt>
                <c:pt idx="273">
                  <c:v>7.5035587928097265E-4</c:v>
                </c:pt>
                <c:pt idx="274">
                  <c:v>4.904710560254894E-4</c:v>
                </c:pt>
                <c:pt idx="275">
                  <c:v>4.0823298203840602E-4</c:v>
                </c:pt>
                <c:pt idx="276">
                  <c:v>4.6520836213686281E-4</c:v>
                </c:pt>
                <c:pt idx="277">
                  <c:v>6.2029685088645884E-4</c:v>
                </c:pt>
                <c:pt idx="278">
                  <c:v>3.9585004171671651E-4</c:v>
                </c:pt>
                <c:pt idx="279">
                  <c:v>3.8694596173929815E-4</c:v>
                </c:pt>
                <c:pt idx="280">
                  <c:v>1.1153770443098738E-3</c:v>
                </c:pt>
                <c:pt idx="281">
                  <c:v>3.9585004171671651E-4</c:v>
                </c:pt>
                <c:pt idx="282">
                  <c:v>4.2398901323693943E-4</c:v>
                </c:pt>
                <c:pt idx="283">
                  <c:v>3.8694596173929815E-4</c:v>
                </c:pt>
                <c:pt idx="284">
                  <c:v>4.6520836213686281E-4</c:v>
                </c:pt>
                <c:pt idx="285">
                  <c:v>4.4301459607572956E-4</c:v>
                </c:pt>
                <c:pt idx="286">
                  <c:v>7.4532087986967435E-4</c:v>
                </c:pt>
                <c:pt idx="287">
                  <c:v>3.8219932687051352E-4</c:v>
                </c:pt>
                <c:pt idx="288">
                  <c:v>5.4981643495220095E-4</c:v>
                </c:pt>
                <c:pt idx="289">
                  <c:v>3.8219932687051352E-4</c:v>
                </c:pt>
                <c:pt idx="290">
                  <c:v>3.9585004171671651E-4</c:v>
                </c:pt>
                <c:pt idx="291">
                  <c:v>9.444764412821293E-4</c:v>
                </c:pt>
                <c:pt idx="292">
                  <c:v>5.4981643495220095E-4</c:v>
                </c:pt>
                <c:pt idx="293">
                  <c:v>4.2398901323693943E-4</c:v>
                </c:pt>
                <c:pt idx="294">
                  <c:v>9.444764412821293E-4</c:v>
                </c:pt>
                <c:pt idx="295">
                  <c:v>5.187054791391517E-4</c:v>
                </c:pt>
                <c:pt idx="296">
                  <c:v>6.5948545615980656E-4</c:v>
                </c:pt>
                <c:pt idx="297">
                  <c:v>4.6520836213686281E-4</c:v>
                </c:pt>
                <c:pt idx="298">
                  <c:v>4.2398901323693943E-4</c:v>
                </c:pt>
                <c:pt idx="299">
                  <c:v>3.9585004171671651E-4</c:v>
                </c:pt>
                <c:pt idx="300">
                  <c:v>3.8000898005968351E-4</c:v>
                </c:pt>
                <c:pt idx="301">
                  <c:v>3.8000898005968351E-4</c:v>
                </c:pt>
                <c:pt idx="302">
                  <c:v>5.187054791391517E-4</c:v>
                </c:pt>
                <c:pt idx="303">
                  <c:v>4.3140751165184966E-4</c:v>
                </c:pt>
                <c:pt idx="304">
                  <c:v>6.5948545615980656E-4</c:v>
                </c:pt>
                <c:pt idx="305">
                  <c:v>3.8219932687051352E-4</c:v>
                </c:pt>
                <c:pt idx="306">
                  <c:v>6.5948545615980656E-4</c:v>
                </c:pt>
                <c:pt idx="307">
                  <c:v>3.9847435790674765E-4</c:v>
                </c:pt>
                <c:pt idx="308">
                  <c:v>4.2398901323693943E-4</c:v>
                </c:pt>
                <c:pt idx="309">
                  <c:v>3.8162880288660341E-4</c:v>
                </c:pt>
                <c:pt idx="310">
                  <c:v>4.2398901323693943E-4</c:v>
                </c:pt>
                <c:pt idx="311">
                  <c:v>5.9327376783193959E-4</c:v>
                </c:pt>
                <c:pt idx="312">
                  <c:v>4.904710560254894E-4</c:v>
                </c:pt>
                <c:pt idx="313">
                  <c:v>4.3140751165184966E-4</c:v>
                </c:pt>
                <c:pt idx="314">
                  <c:v>5.9327376783193959E-4</c:v>
                </c:pt>
                <c:pt idx="315">
                  <c:v>6.5948545615980656E-4</c:v>
                </c:pt>
                <c:pt idx="316">
                  <c:v>4.0823298203840602E-4</c:v>
                </c:pt>
                <c:pt idx="317">
                  <c:v>4.0823298203840602E-4</c:v>
                </c:pt>
                <c:pt idx="318">
                  <c:v>4.0823298203840602E-4</c:v>
                </c:pt>
                <c:pt idx="319">
                  <c:v>3.8219932687051352E-4</c:v>
                </c:pt>
                <c:pt idx="320">
                  <c:v>5.4981643495220095E-4</c:v>
                </c:pt>
                <c:pt idx="321">
                  <c:v>6.9266533187521283E-4</c:v>
                </c:pt>
                <c:pt idx="322">
                  <c:v>6.5948545615980656E-4</c:v>
                </c:pt>
                <c:pt idx="323">
                  <c:v>3.8694596173929815E-4</c:v>
                </c:pt>
                <c:pt idx="324">
                  <c:v>3.8162880288660341E-4</c:v>
                </c:pt>
                <c:pt idx="325">
                  <c:v>3.8219932687051352E-4</c:v>
                </c:pt>
                <c:pt idx="326">
                  <c:v>4.6520836213686281E-4</c:v>
                </c:pt>
                <c:pt idx="327">
                  <c:v>3.9847435790674765E-4</c:v>
                </c:pt>
                <c:pt idx="328">
                  <c:v>6.5948545615980656E-4</c:v>
                </c:pt>
                <c:pt idx="329">
                  <c:v>3.9585004171671651E-4</c:v>
                </c:pt>
                <c:pt idx="330">
                  <c:v>5.187054791391517E-4</c:v>
                </c:pt>
                <c:pt idx="331">
                  <c:v>3.9847435790674765E-4</c:v>
                </c:pt>
                <c:pt idx="332">
                  <c:v>3.8831516207449919E-4</c:v>
                </c:pt>
                <c:pt idx="333">
                  <c:v>4.4301459607572956E-4</c:v>
                </c:pt>
                <c:pt idx="334">
                  <c:v>4.5443062440540734E-4</c:v>
                </c:pt>
                <c:pt idx="335">
                  <c:v>5.8371067576715044E-4</c:v>
                </c:pt>
                <c:pt idx="336">
                  <c:v>4.2398901323693943E-4</c:v>
                </c:pt>
                <c:pt idx="337">
                  <c:v>4.8199555852187478E-4</c:v>
                </c:pt>
                <c:pt idx="338">
                  <c:v>3.8831516207449919E-4</c:v>
                </c:pt>
                <c:pt idx="339">
                  <c:v>4.6520836213686281E-4</c:v>
                </c:pt>
                <c:pt idx="340">
                  <c:v>5.9327376783193959E-4</c:v>
                </c:pt>
                <c:pt idx="341">
                  <c:v>3.8694596173929815E-4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C-4489-83E8-66F89EBA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88287"/>
        <c:axId val="288830031"/>
      </c:scatterChart>
      <c:valAx>
        <c:axId val="39958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30031"/>
        <c:crosses val="autoZero"/>
        <c:crossBetween val="midCat"/>
      </c:valAx>
      <c:valAx>
        <c:axId val="28883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0</xdr:row>
      <xdr:rowOff>175260</xdr:rowOff>
    </xdr:from>
    <xdr:to>
      <xdr:col>22</xdr:col>
      <xdr:colOff>419100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3493D-7D1C-4867-BD8C-13461BF2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137160</xdr:colOff>
      <xdr:row>23</xdr:row>
      <xdr:rowOff>38100</xdr:rowOff>
    </xdr:from>
    <xdr:to>
      <xdr:col>29</xdr:col>
      <xdr:colOff>411480</xdr:colOff>
      <xdr:row>42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70487-2EB0-4708-A986-FD13694F9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495300</xdr:colOff>
      <xdr:row>4</xdr:row>
      <xdr:rowOff>106680</xdr:rowOff>
    </xdr:from>
    <xdr:to>
      <xdr:col>29</xdr:col>
      <xdr:colOff>495300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11855F-5399-4836-856F-235CE0ED3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883920</xdr:colOff>
      <xdr:row>26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BF0AE8-AF37-450F-9914-D940B7A2D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F640-39B1-4D5F-94E5-B222DEE306AF}">
  <dimension ref="A1:A2"/>
  <sheetViews>
    <sheetView workbookViewId="0"/>
  </sheetViews>
  <sheetFormatPr defaultRowHeight="14.35" x14ac:dyDescent="0.5"/>
  <sheetData>
    <row r="1" spans="1:1" x14ac:dyDescent="0.5">
      <c r="A1" t="s">
        <v>54</v>
      </c>
    </row>
    <row r="2" spans="1:1" x14ac:dyDescent="0.5">
      <c r="A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4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4.35" x14ac:dyDescent="0.5"/>
  <cols>
    <col min="1" max="1" width="5" bestFit="1" customWidth="1"/>
    <col min="2" max="3" width="9.87890625" hidden="1" customWidth="1"/>
    <col min="4" max="4" width="21.29296875" hidden="1" customWidth="1"/>
    <col min="5" max="5" width="20.87890625" hidden="1" customWidth="1"/>
    <col min="6" max="6" width="15.1171875" bestFit="1" customWidth="1"/>
    <col min="7" max="7" width="7.87890625" bestFit="1" customWidth="1"/>
    <col min="9" max="9" width="20.703125" bestFit="1" customWidth="1"/>
  </cols>
  <sheetData>
    <row r="1" spans="1:9" x14ac:dyDescent="0.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56</v>
      </c>
      <c r="I1" t="s">
        <v>4</v>
      </c>
    </row>
    <row r="2" spans="1:9" x14ac:dyDescent="0.5">
      <c r="A2">
        <v>1</v>
      </c>
      <c r="B2" t="s">
        <v>7</v>
      </c>
      <c r="C2" t="s">
        <v>8</v>
      </c>
      <c r="D2">
        <v>39.1</v>
      </c>
      <c r="E2">
        <v>18.7</v>
      </c>
      <c r="F2">
        <v>3750</v>
      </c>
      <c r="G2" t="s">
        <v>9</v>
      </c>
      <c r="I2">
        <v>181</v>
      </c>
    </row>
    <row r="3" spans="1:9" x14ac:dyDescent="0.5">
      <c r="A3">
        <v>6</v>
      </c>
      <c r="B3" t="s">
        <v>7</v>
      </c>
      <c r="C3" t="s">
        <v>8</v>
      </c>
      <c r="D3">
        <v>39.299999999999997</v>
      </c>
      <c r="E3">
        <v>20.6</v>
      </c>
      <c r="F3">
        <v>3650</v>
      </c>
      <c r="G3" t="s">
        <v>9</v>
      </c>
      <c r="I3">
        <v>190</v>
      </c>
    </row>
    <row r="4" spans="1:9" x14ac:dyDescent="0.5">
      <c r="A4">
        <v>8</v>
      </c>
      <c r="B4" t="s">
        <v>7</v>
      </c>
      <c r="C4" t="s">
        <v>8</v>
      </c>
      <c r="D4">
        <v>39.200000000000003</v>
      </c>
      <c r="E4">
        <v>19.600000000000001</v>
      </c>
      <c r="F4">
        <v>4675</v>
      </c>
      <c r="G4" t="s">
        <v>9</v>
      </c>
      <c r="I4">
        <v>195</v>
      </c>
    </row>
    <row r="5" spans="1:9" x14ac:dyDescent="0.5">
      <c r="A5">
        <v>14</v>
      </c>
      <c r="B5" t="s">
        <v>7</v>
      </c>
      <c r="C5" t="s">
        <v>8</v>
      </c>
      <c r="D5">
        <v>38.6</v>
      </c>
      <c r="E5">
        <v>21.2</v>
      </c>
      <c r="F5">
        <v>3800</v>
      </c>
      <c r="G5" t="s">
        <v>9</v>
      </c>
      <c r="I5">
        <v>191</v>
      </c>
    </row>
    <row r="6" spans="1:9" x14ac:dyDescent="0.5">
      <c r="A6">
        <v>15</v>
      </c>
      <c r="B6" t="s">
        <v>7</v>
      </c>
      <c r="C6" t="s">
        <v>8</v>
      </c>
      <c r="D6">
        <v>34.6</v>
      </c>
      <c r="E6">
        <v>21.1</v>
      </c>
      <c r="F6">
        <v>4400</v>
      </c>
      <c r="G6" t="s">
        <v>9</v>
      </c>
      <c r="I6">
        <v>198</v>
      </c>
    </row>
    <row r="7" spans="1:9" x14ac:dyDescent="0.5">
      <c r="A7">
        <v>18</v>
      </c>
      <c r="B7" t="s">
        <v>7</v>
      </c>
      <c r="C7" t="s">
        <v>8</v>
      </c>
      <c r="D7">
        <v>42.5</v>
      </c>
      <c r="E7">
        <v>20.7</v>
      </c>
      <c r="F7">
        <v>4500</v>
      </c>
      <c r="G7" t="s">
        <v>9</v>
      </c>
      <c r="I7">
        <v>197</v>
      </c>
    </row>
    <row r="8" spans="1:9" x14ac:dyDescent="0.5">
      <c r="A8">
        <v>20</v>
      </c>
      <c r="B8" t="s">
        <v>7</v>
      </c>
      <c r="C8" t="s">
        <v>8</v>
      </c>
      <c r="D8">
        <v>46</v>
      </c>
      <c r="E8">
        <v>21.5</v>
      </c>
      <c r="F8">
        <v>4200</v>
      </c>
      <c r="G8" t="s">
        <v>9</v>
      </c>
      <c r="I8">
        <v>194</v>
      </c>
    </row>
    <row r="9" spans="1:9" x14ac:dyDescent="0.5">
      <c r="A9">
        <v>22</v>
      </c>
      <c r="B9" t="s">
        <v>7</v>
      </c>
      <c r="C9" t="s">
        <v>11</v>
      </c>
      <c r="D9">
        <v>37.700000000000003</v>
      </c>
      <c r="E9">
        <v>18.7</v>
      </c>
      <c r="F9">
        <v>3600</v>
      </c>
      <c r="G9" t="s">
        <v>9</v>
      </c>
      <c r="I9">
        <v>180</v>
      </c>
    </row>
    <row r="10" spans="1:9" x14ac:dyDescent="0.5">
      <c r="A10">
        <v>24</v>
      </c>
      <c r="B10" t="s">
        <v>7</v>
      </c>
      <c r="C10" t="s">
        <v>11</v>
      </c>
      <c r="D10">
        <v>38.200000000000003</v>
      </c>
      <c r="E10">
        <v>18.100000000000001</v>
      </c>
      <c r="F10">
        <v>3950</v>
      </c>
      <c r="G10" t="s">
        <v>9</v>
      </c>
      <c r="I10">
        <v>185</v>
      </c>
    </row>
    <row r="11" spans="1:9" x14ac:dyDescent="0.5">
      <c r="A11">
        <v>25</v>
      </c>
      <c r="B11" t="s">
        <v>7</v>
      </c>
      <c r="C11" t="s">
        <v>11</v>
      </c>
      <c r="D11">
        <v>38.799999999999997</v>
      </c>
      <c r="E11">
        <v>17.2</v>
      </c>
      <c r="F11">
        <v>3800</v>
      </c>
      <c r="G11" t="s">
        <v>9</v>
      </c>
      <c r="I11">
        <v>180</v>
      </c>
    </row>
    <row r="12" spans="1:9" x14ac:dyDescent="0.5">
      <c r="A12">
        <v>27</v>
      </c>
      <c r="B12" t="s">
        <v>7</v>
      </c>
      <c r="C12" t="s">
        <v>11</v>
      </c>
      <c r="D12">
        <v>40.6</v>
      </c>
      <c r="E12">
        <v>18.600000000000001</v>
      </c>
      <c r="F12">
        <v>3550</v>
      </c>
      <c r="G12" t="s">
        <v>9</v>
      </c>
      <c r="I12">
        <v>183</v>
      </c>
    </row>
    <row r="13" spans="1:9" x14ac:dyDescent="0.5">
      <c r="A13">
        <v>30</v>
      </c>
      <c r="B13" t="s">
        <v>7</v>
      </c>
      <c r="C13" t="s">
        <v>11</v>
      </c>
      <c r="D13">
        <v>40.5</v>
      </c>
      <c r="E13">
        <v>18.899999999999999</v>
      </c>
      <c r="F13">
        <v>3950</v>
      </c>
      <c r="G13" t="s">
        <v>9</v>
      </c>
      <c r="I13">
        <v>180</v>
      </c>
    </row>
    <row r="14" spans="1:9" x14ac:dyDescent="0.5">
      <c r="A14">
        <v>32</v>
      </c>
      <c r="B14" t="s">
        <v>7</v>
      </c>
      <c r="C14" t="s">
        <v>12</v>
      </c>
      <c r="D14">
        <v>37.200000000000003</v>
      </c>
      <c r="E14">
        <v>18.100000000000001</v>
      </c>
      <c r="F14">
        <v>3900</v>
      </c>
      <c r="G14" t="s">
        <v>9</v>
      </c>
      <c r="I14">
        <v>178</v>
      </c>
    </row>
    <row r="15" spans="1:9" x14ac:dyDescent="0.5">
      <c r="A15">
        <v>34</v>
      </c>
      <c r="B15" t="s">
        <v>7</v>
      </c>
      <c r="C15" t="s">
        <v>12</v>
      </c>
      <c r="D15">
        <v>40.9</v>
      </c>
      <c r="E15">
        <v>18.899999999999999</v>
      </c>
      <c r="F15">
        <v>3900</v>
      </c>
      <c r="G15" t="s">
        <v>9</v>
      </c>
      <c r="I15">
        <v>184</v>
      </c>
    </row>
    <row r="16" spans="1:9" x14ac:dyDescent="0.5">
      <c r="A16">
        <v>36</v>
      </c>
      <c r="B16" t="s">
        <v>7</v>
      </c>
      <c r="C16" t="s">
        <v>12</v>
      </c>
      <c r="D16">
        <v>39.200000000000003</v>
      </c>
      <c r="E16">
        <v>21.1</v>
      </c>
      <c r="F16">
        <v>4150</v>
      </c>
      <c r="G16" t="s">
        <v>9</v>
      </c>
      <c r="I16">
        <v>196</v>
      </c>
    </row>
    <row r="17" spans="1:9" x14ac:dyDescent="0.5">
      <c r="A17">
        <v>37</v>
      </c>
      <c r="B17" t="s">
        <v>7</v>
      </c>
      <c r="C17" t="s">
        <v>12</v>
      </c>
      <c r="D17">
        <v>38.799999999999997</v>
      </c>
      <c r="E17">
        <v>20</v>
      </c>
      <c r="F17">
        <v>3950</v>
      </c>
      <c r="G17" t="s">
        <v>9</v>
      </c>
      <c r="I17">
        <v>190</v>
      </c>
    </row>
    <row r="18" spans="1:9" x14ac:dyDescent="0.5">
      <c r="A18">
        <v>40</v>
      </c>
      <c r="B18" t="s">
        <v>7</v>
      </c>
      <c r="C18" t="s">
        <v>12</v>
      </c>
      <c r="D18">
        <v>39.799999999999997</v>
      </c>
      <c r="E18">
        <v>19.100000000000001</v>
      </c>
      <c r="F18">
        <v>4650</v>
      </c>
      <c r="G18" t="s">
        <v>9</v>
      </c>
      <c r="I18">
        <v>184</v>
      </c>
    </row>
    <row r="19" spans="1:9" x14ac:dyDescent="0.5">
      <c r="A19">
        <v>42</v>
      </c>
      <c r="B19" t="s">
        <v>7</v>
      </c>
      <c r="C19" t="s">
        <v>12</v>
      </c>
      <c r="D19">
        <v>40.799999999999997</v>
      </c>
      <c r="E19">
        <v>18.399999999999999</v>
      </c>
      <c r="F19">
        <v>3900</v>
      </c>
      <c r="G19" t="s">
        <v>9</v>
      </c>
      <c r="I19">
        <v>195</v>
      </c>
    </row>
    <row r="20" spans="1:9" x14ac:dyDescent="0.5">
      <c r="A20">
        <v>44</v>
      </c>
      <c r="B20" t="s">
        <v>7</v>
      </c>
      <c r="C20" t="s">
        <v>12</v>
      </c>
      <c r="D20">
        <v>44.1</v>
      </c>
      <c r="E20">
        <v>19.7</v>
      </c>
      <c r="F20">
        <v>4400</v>
      </c>
      <c r="G20" t="s">
        <v>9</v>
      </c>
      <c r="I20">
        <v>196</v>
      </c>
    </row>
    <row r="21" spans="1:9" x14ac:dyDescent="0.5">
      <c r="A21">
        <v>46</v>
      </c>
      <c r="B21" t="s">
        <v>7</v>
      </c>
      <c r="C21" t="s">
        <v>12</v>
      </c>
      <c r="D21">
        <v>39.6</v>
      </c>
      <c r="E21">
        <v>18.8</v>
      </c>
      <c r="F21">
        <v>4600</v>
      </c>
      <c r="G21" t="s">
        <v>9</v>
      </c>
      <c r="I21">
        <v>190</v>
      </c>
    </row>
    <row r="22" spans="1:9" x14ac:dyDescent="0.5">
      <c r="A22">
        <v>47</v>
      </c>
      <c r="B22" t="s">
        <v>7</v>
      </c>
      <c r="C22" t="s">
        <v>12</v>
      </c>
      <c r="D22">
        <v>41.1</v>
      </c>
      <c r="E22">
        <v>19</v>
      </c>
      <c r="F22">
        <v>3425</v>
      </c>
      <c r="G22" t="s">
        <v>9</v>
      </c>
      <c r="I22">
        <v>182</v>
      </c>
    </row>
    <row r="23" spans="1:9" x14ac:dyDescent="0.5">
      <c r="A23">
        <v>50</v>
      </c>
      <c r="B23" t="s">
        <v>7</v>
      </c>
      <c r="C23" t="s">
        <v>12</v>
      </c>
      <c r="D23">
        <v>42.3</v>
      </c>
      <c r="E23">
        <v>21.2</v>
      </c>
      <c r="F23">
        <v>4150</v>
      </c>
      <c r="G23" t="s">
        <v>9</v>
      </c>
      <c r="I23">
        <v>191</v>
      </c>
    </row>
    <row r="24" spans="1:9" x14ac:dyDescent="0.5">
      <c r="A24">
        <v>52</v>
      </c>
      <c r="B24" t="s">
        <v>7</v>
      </c>
      <c r="C24" t="s">
        <v>11</v>
      </c>
      <c r="D24">
        <v>40.1</v>
      </c>
      <c r="E24">
        <v>18.899999999999999</v>
      </c>
      <c r="F24">
        <v>4300</v>
      </c>
      <c r="G24" t="s">
        <v>9</v>
      </c>
      <c r="I24">
        <v>188</v>
      </c>
    </row>
    <row r="25" spans="1:9" x14ac:dyDescent="0.5">
      <c r="A25">
        <v>54</v>
      </c>
      <c r="B25" t="s">
        <v>7</v>
      </c>
      <c r="C25" t="s">
        <v>11</v>
      </c>
      <c r="D25">
        <v>42</v>
      </c>
      <c r="E25">
        <v>19.5</v>
      </c>
      <c r="F25">
        <v>4050</v>
      </c>
      <c r="G25" t="s">
        <v>9</v>
      </c>
      <c r="I25">
        <v>200</v>
      </c>
    </row>
    <row r="26" spans="1:9" x14ac:dyDescent="0.5">
      <c r="A26">
        <v>56</v>
      </c>
      <c r="B26" t="s">
        <v>7</v>
      </c>
      <c r="C26" t="s">
        <v>11</v>
      </c>
      <c r="D26">
        <v>41.4</v>
      </c>
      <c r="E26">
        <v>18.600000000000001</v>
      </c>
      <c r="F26">
        <v>3700</v>
      </c>
      <c r="G26" t="s">
        <v>9</v>
      </c>
      <c r="I26">
        <v>191</v>
      </c>
    </row>
    <row r="27" spans="1:9" x14ac:dyDescent="0.5">
      <c r="A27">
        <v>58</v>
      </c>
      <c r="B27" t="s">
        <v>7</v>
      </c>
      <c r="C27" t="s">
        <v>11</v>
      </c>
      <c r="D27">
        <v>40.6</v>
      </c>
      <c r="E27">
        <v>18.8</v>
      </c>
      <c r="F27">
        <v>3800</v>
      </c>
      <c r="G27" t="s">
        <v>9</v>
      </c>
      <c r="I27">
        <v>193</v>
      </c>
    </row>
    <row r="28" spans="1:9" x14ac:dyDescent="0.5">
      <c r="A28">
        <v>60</v>
      </c>
      <c r="B28" t="s">
        <v>7</v>
      </c>
      <c r="C28" t="s">
        <v>11</v>
      </c>
      <c r="D28">
        <v>37.6</v>
      </c>
      <c r="E28">
        <v>19.100000000000001</v>
      </c>
      <c r="F28">
        <v>3750</v>
      </c>
      <c r="G28" t="s">
        <v>9</v>
      </c>
      <c r="I28">
        <v>194</v>
      </c>
    </row>
    <row r="29" spans="1:9" x14ac:dyDescent="0.5">
      <c r="A29">
        <v>62</v>
      </c>
      <c r="B29" t="s">
        <v>7</v>
      </c>
      <c r="C29" t="s">
        <v>11</v>
      </c>
      <c r="D29">
        <v>41.3</v>
      </c>
      <c r="E29">
        <v>21.1</v>
      </c>
      <c r="F29">
        <v>4400</v>
      </c>
      <c r="G29" t="s">
        <v>9</v>
      </c>
      <c r="I29">
        <v>195</v>
      </c>
    </row>
    <row r="30" spans="1:9" x14ac:dyDescent="0.5">
      <c r="A30">
        <v>64</v>
      </c>
      <c r="B30" t="s">
        <v>7</v>
      </c>
      <c r="C30" t="s">
        <v>11</v>
      </c>
      <c r="D30">
        <v>41.1</v>
      </c>
      <c r="E30">
        <v>18.2</v>
      </c>
      <c r="F30">
        <v>4050</v>
      </c>
      <c r="G30" t="s">
        <v>9</v>
      </c>
      <c r="I30">
        <v>192</v>
      </c>
    </row>
    <row r="31" spans="1:9" x14ac:dyDescent="0.5">
      <c r="A31">
        <v>66</v>
      </c>
      <c r="B31" t="s">
        <v>7</v>
      </c>
      <c r="C31" t="s">
        <v>11</v>
      </c>
      <c r="D31">
        <v>41.6</v>
      </c>
      <c r="E31">
        <v>18</v>
      </c>
      <c r="F31">
        <v>3950</v>
      </c>
      <c r="G31" t="s">
        <v>9</v>
      </c>
      <c r="I31">
        <v>192</v>
      </c>
    </row>
    <row r="32" spans="1:9" x14ac:dyDescent="0.5">
      <c r="A32">
        <v>68</v>
      </c>
      <c r="B32" t="s">
        <v>7</v>
      </c>
      <c r="C32" t="s">
        <v>11</v>
      </c>
      <c r="D32">
        <v>41.1</v>
      </c>
      <c r="E32">
        <v>19.100000000000001</v>
      </c>
      <c r="F32">
        <v>4100</v>
      </c>
      <c r="G32" t="s">
        <v>9</v>
      </c>
      <c r="I32">
        <v>188</v>
      </c>
    </row>
    <row r="33" spans="1:9" x14ac:dyDescent="0.5">
      <c r="A33">
        <v>70</v>
      </c>
      <c r="B33" t="s">
        <v>7</v>
      </c>
      <c r="C33" t="s">
        <v>8</v>
      </c>
      <c r="D33">
        <v>41.8</v>
      </c>
      <c r="E33">
        <v>19.399999999999999</v>
      </c>
      <c r="F33">
        <v>4450</v>
      </c>
      <c r="G33" t="s">
        <v>9</v>
      </c>
      <c r="I33">
        <v>198</v>
      </c>
    </row>
    <row r="34" spans="1:9" x14ac:dyDescent="0.5">
      <c r="A34">
        <v>72</v>
      </c>
      <c r="B34" t="s">
        <v>7</v>
      </c>
      <c r="C34" t="s">
        <v>8</v>
      </c>
      <c r="D34">
        <v>39.700000000000003</v>
      </c>
      <c r="E34">
        <v>18.399999999999999</v>
      </c>
      <c r="F34">
        <v>3900</v>
      </c>
      <c r="G34" t="s">
        <v>9</v>
      </c>
      <c r="I34">
        <v>190</v>
      </c>
    </row>
    <row r="35" spans="1:9" x14ac:dyDescent="0.5">
      <c r="A35">
        <v>74</v>
      </c>
      <c r="B35" t="s">
        <v>7</v>
      </c>
      <c r="C35" t="s">
        <v>8</v>
      </c>
      <c r="D35">
        <v>45.8</v>
      </c>
      <c r="E35">
        <v>18.899999999999999</v>
      </c>
      <c r="F35">
        <v>4150</v>
      </c>
      <c r="G35" t="s">
        <v>9</v>
      </c>
      <c r="I35">
        <v>197</v>
      </c>
    </row>
    <row r="36" spans="1:9" x14ac:dyDescent="0.5">
      <c r="A36">
        <v>76</v>
      </c>
      <c r="B36" t="s">
        <v>7</v>
      </c>
      <c r="C36" t="s">
        <v>8</v>
      </c>
      <c r="D36">
        <v>42.8</v>
      </c>
      <c r="E36">
        <v>18.5</v>
      </c>
      <c r="F36">
        <v>4250</v>
      </c>
      <c r="G36" t="s">
        <v>9</v>
      </c>
      <c r="I36">
        <v>195</v>
      </c>
    </row>
    <row r="37" spans="1:9" x14ac:dyDescent="0.5">
      <c r="A37">
        <v>78</v>
      </c>
      <c r="B37" t="s">
        <v>7</v>
      </c>
      <c r="C37" t="s">
        <v>8</v>
      </c>
      <c r="D37">
        <v>37.200000000000003</v>
      </c>
      <c r="E37">
        <v>19.399999999999999</v>
      </c>
      <c r="F37">
        <v>3900</v>
      </c>
      <c r="G37" t="s">
        <v>9</v>
      </c>
      <c r="I37">
        <v>184</v>
      </c>
    </row>
    <row r="38" spans="1:9" x14ac:dyDescent="0.5">
      <c r="A38">
        <v>80</v>
      </c>
      <c r="B38" t="s">
        <v>7</v>
      </c>
      <c r="C38" t="s">
        <v>8</v>
      </c>
      <c r="D38">
        <v>42.1</v>
      </c>
      <c r="E38">
        <v>19.100000000000001</v>
      </c>
      <c r="F38">
        <v>4000</v>
      </c>
      <c r="G38" t="s">
        <v>9</v>
      </c>
      <c r="I38">
        <v>195</v>
      </c>
    </row>
    <row r="39" spans="1:9" x14ac:dyDescent="0.5">
      <c r="A39">
        <v>82</v>
      </c>
      <c r="B39" t="s">
        <v>7</v>
      </c>
      <c r="C39" t="s">
        <v>8</v>
      </c>
      <c r="D39">
        <v>42.9</v>
      </c>
      <c r="E39">
        <v>17.600000000000001</v>
      </c>
      <c r="F39">
        <v>4700</v>
      </c>
      <c r="G39" t="s">
        <v>9</v>
      </c>
      <c r="I39">
        <v>196</v>
      </c>
    </row>
    <row r="40" spans="1:9" x14ac:dyDescent="0.5">
      <c r="A40">
        <v>84</v>
      </c>
      <c r="B40" t="s">
        <v>7</v>
      </c>
      <c r="C40" t="s">
        <v>8</v>
      </c>
      <c r="D40">
        <v>35.1</v>
      </c>
      <c r="E40">
        <v>19.399999999999999</v>
      </c>
      <c r="F40">
        <v>4200</v>
      </c>
      <c r="G40" t="s">
        <v>9</v>
      </c>
      <c r="I40">
        <v>193</v>
      </c>
    </row>
    <row r="41" spans="1:9" x14ac:dyDescent="0.5">
      <c r="A41">
        <v>86</v>
      </c>
      <c r="B41" t="s">
        <v>7</v>
      </c>
      <c r="C41" t="s">
        <v>12</v>
      </c>
      <c r="D41">
        <v>41.3</v>
      </c>
      <c r="E41">
        <v>20.3</v>
      </c>
      <c r="F41">
        <v>3550</v>
      </c>
      <c r="G41" t="s">
        <v>9</v>
      </c>
      <c r="I41">
        <v>194</v>
      </c>
    </row>
    <row r="42" spans="1:9" x14ac:dyDescent="0.5">
      <c r="A42">
        <v>87</v>
      </c>
      <c r="B42" t="s">
        <v>7</v>
      </c>
      <c r="C42" t="s">
        <v>12</v>
      </c>
      <c r="D42">
        <v>36.299999999999997</v>
      </c>
      <c r="E42">
        <v>19.5</v>
      </c>
      <c r="F42">
        <v>3800</v>
      </c>
      <c r="G42" t="s">
        <v>9</v>
      </c>
      <c r="I42">
        <v>190</v>
      </c>
    </row>
    <row r="43" spans="1:9" x14ac:dyDescent="0.5">
      <c r="A43">
        <v>89</v>
      </c>
      <c r="B43" t="s">
        <v>7</v>
      </c>
      <c r="C43" t="s">
        <v>12</v>
      </c>
      <c r="D43">
        <v>38.299999999999997</v>
      </c>
      <c r="E43">
        <v>19.2</v>
      </c>
      <c r="F43">
        <v>3950</v>
      </c>
      <c r="G43" t="s">
        <v>9</v>
      </c>
      <c r="I43">
        <v>189</v>
      </c>
    </row>
    <row r="44" spans="1:9" x14ac:dyDescent="0.5">
      <c r="A44">
        <v>92</v>
      </c>
      <c r="B44" t="s">
        <v>7</v>
      </c>
      <c r="C44" t="s">
        <v>12</v>
      </c>
      <c r="D44">
        <v>41.1</v>
      </c>
      <c r="E44">
        <v>18.100000000000001</v>
      </c>
      <c r="F44">
        <v>4300</v>
      </c>
      <c r="G44" t="s">
        <v>9</v>
      </c>
      <c r="I44">
        <v>205</v>
      </c>
    </row>
    <row r="45" spans="1:9" x14ac:dyDescent="0.5">
      <c r="A45">
        <v>94</v>
      </c>
      <c r="B45" t="s">
        <v>7</v>
      </c>
      <c r="C45" t="s">
        <v>12</v>
      </c>
      <c r="D45">
        <v>39.6</v>
      </c>
      <c r="E45">
        <v>18.100000000000001</v>
      </c>
      <c r="F45">
        <v>4450</v>
      </c>
      <c r="G45" t="s">
        <v>9</v>
      </c>
      <c r="I45">
        <v>186</v>
      </c>
    </row>
    <row r="46" spans="1:9" x14ac:dyDescent="0.5">
      <c r="A46">
        <v>96</v>
      </c>
      <c r="B46" t="s">
        <v>7</v>
      </c>
      <c r="C46" t="s">
        <v>12</v>
      </c>
      <c r="D46">
        <v>40.799999999999997</v>
      </c>
      <c r="E46">
        <v>18.899999999999999</v>
      </c>
      <c r="F46">
        <v>4300</v>
      </c>
      <c r="G46" t="s">
        <v>9</v>
      </c>
      <c r="I46">
        <v>208</v>
      </c>
    </row>
    <row r="47" spans="1:9" x14ac:dyDescent="0.5">
      <c r="A47">
        <v>98</v>
      </c>
      <c r="B47" t="s">
        <v>7</v>
      </c>
      <c r="C47" t="s">
        <v>12</v>
      </c>
      <c r="D47">
        <v>40.299999999999997</v>
      </c>
      <c r="E47">
        <v>18.5</v>
      </c>
      <c r="F47">
        <v>4350</v>
      </c>
      <c r="G47" t="s">
        <v>9</v>
      </c>
      <c r="I47">
        <v>196</v>
      </c>
    </row>
    <row r="48" spans="1:9" x14ac:dyDescent="0.5">
      <c r="A48">
        <v>100</v>
      </c>
      <c r="B48" t="s">
        <v>7</v>
      </c>
      <c r="C48" t="s">
        <v>12</v>
      </c>
      <c r="D48">
        <v>43.2</v>
      </c>
      <c r="E48">
        <v>18.5</v>
      </c>
      <c r="F48">
        <v>4100</v>
      </c>
      <c r="G48" t="s">
        <v>9</v>
      </c>
      <c r="I48">
        <v>192</v>
      </c>
    </row>
    <row r="49" spans="1:9" x14ac:dyDescent="0.5">
      <c r="A49">
        <v>102</v>
      </c>
      <c r="B49" t="s">
        <v>7</v>
      </c>
      <c r="C49" t="s">
        <v>11</v>
      </c>
      <c r="D49">
        <v>41</v>
      </c>
      <c r="E49">
        <v>20</v>
      </c>
      <c r="F49">
        <v>4725</v>
      </c>
      <c r="G49" t="s">
        <v>9</v>
      </c>
      <c r="I49">
        <v>203</v>
      </c>
    </row>
    <row r="50" spans="1:9" x14ac:dyDescent="0.5">
      <c r="A50">
        <v>104</v>
      </c>
      <c r="B50" t="s">
        <v>7</v>
      </c>
      <c r="C50" t="s">
        <v>11</v>
      </c>
      <c r="D50">
        <v>37.799999999999997</v>
      </c>
      <c r="E50">
        <v>20</v>
      </c>
      <c r="F50">
        <v>4250</v>
      </c>
      <c r="G50" t="s">
        <v>9</v>
      </c>
      <c r="I50">
        <v>190</v>
      </c>
    </row>
    <row r="51" spans="1:9" x14ac:dyDescent="0.5">
      <c r="A51">
        <v>106</v>
      </c>
      <c r="B51" t="s">
        <v>7</v>
      </c>
      <c r="C51" t="s">
        <v>11</v>
      </c>
      <c r="D51">
        <v>39.700000000000003</v>
      </c>
      <c r="E51">
        <v>18.899999999999999</v>
      </c>
      <c r="F51">
        <v>3550</v>
      </c>
      <c r="G51" t="s">
        <v>9</v>
      </c>
      <c r="I51">
        <v>184</v>
      </c>
    </row>
    <row r="52" spans="1:9" x14ac:dyDescent="0.5">
      <c r="A52">
        <v>108</v>
      </c>
      <c r="B52" t="s">
        <v>7</v>
      </c>
      <c r="C52" t="s">
        <v>11</v>
      </c>
      <c r="D52">
        <v>38.200000000000003</v>
      </c>
      <c r="E52">
        <v>20</v>
      </c>
      <c r="F52">
        <v>3900</v>
      </c>
      <c r="G52" t="s">
        <v>9</v>
      </c>
      <c r="I52">
        <v>190</v>
      </c>
    </row>
    <row r="53" spans="1:9" x14ac:dyDescent="0.5">
      <c r="A53">
        <v>110</v>
      </c>
      <c r="B53" t="s">
        <v>7</v>
      </c>
      <c r="C53" t="s">
        <v>11</v>
      </c>
      <c r="D53">
        <v>43.2</v>
      </c>
      <c r="E53">
        <v>19</v>
      </c>
      <c r="F53">
        <v>4775</v>
      </c>
      <c r="G53" t="s">
        <v>9</v>
      </c>
      <c r="I53">
        <v>197</v>
      </c>
    </row>
    <row r="54" spans="1:9" x14ac:dyDescent="0.5">
      <c r="A54">
        <v>112</v>
      </c>
      <c r="B54" t="s">
        <v>7</v>
      </c>
      <c r="C54" t="s">
        <v>11</v>
      </c>
      <c r="D54">
        <v>45.6</v>
      </c>
      <c r="E54">
        <v>20.3</v>
      </c>
      <c r="F54">
        <v>4600</v>
      </c>
      <c r="G54" t="s">
        <v>9</v>
      </c>
      <c r="I54">
        <v>191</v>
      </c>
    </row>
    <row r="55" spans="1:9" x14ac:dyDescent="0.5">
      <c r="A55">
        <v>114</v>
      </c>
      <c r="B55" t="s">
        <v>7</v>
      </c>
      <c r="C55" t="s">
        <v>11</v>
      </c>
      <c r="D55">
        <v>42.2</v>
      </c>
      <c r="E55">
        <v>19.5</v>
      </c>
      <c r="F55">
        <v>4275</v>
      </c>
      <c r="G55" t="s">
        <v>9</v>
      </c>
      <c r="I55">
        <v>197</v>
      </c>
    </row>
    <row r="56" spans="1:9" x14ac:dyDescent="0.5">
      <c r="A56">
        <v>116</v>
      </c>
      <c r="B56" t="s">
        <v>7</v>
      </c>
      <c r="C56" t="s">
        <v>11</v>
      </c>
      <c r="D56">
        <v>42.7</v>
      </c>
      <c r="E56">
        <v>18.3</v>
      </c>
      <c r="F56">
        <v>4075</v>
      </c>
      <c r="G56" t="s">
        <v>9</v>
      </c>
      <c r="I56">
        <v>196</v>
      </c>
    </row>
    <row r="57" spans="1:9" x14ac:dyDescent="0.5">
      <c r="A57">
        <v>118</v>
      </c>
      <c r="B57" t="s">
        <v>7</v>
      </c>
      <c r="C57" t="s">
        <v>8</v>
      </c>
      <c r="D57">
        <v>37.299999999999997</v>
      </c>
      <c r="E57">
        <v>20.5</v>
      </c>
      <c r="F57">
        <v>3775</v>
      </c>
      <c r="G57" t="s">
        <v>9</v>
      </c>
      <c r="I57">
        <v>199</v>
      </c>
    </row>
    <row r="58" spans="1:9" x14ac:dyDescent="0.5">
      <c r="A58">
        <v>120</v>
      </c>
      <c r="B58" t="s">
        <v>7</v>
      </c>
      <c r="C58" t="s">
        <v>8</v>
      </c>
      <c r="D58">
        <v>41.1</v>
      </c>
      <c r="E58">
        <v>18.600000000000001</v>
      </c>
      <c r="F58">
        <v>3325</v>
      </c>
      <c r="G58" t="s">
        <v>9</v>
      </c>
      <c r="I58">
        <v>189</v>
      </c>
    </row>
    <row r="59" spans="1:9" x14ac:dyDescent="0.5">
      <c r="A59">
        <v>122</v>
      </c>
      <c r="B59" t="s">
        <v>7</v>
      </c>
      <c r="C59" t="s">
        <v>8</v>
      </c>
      <c r="D59">
        <v>37.700000000000003</v>
      </c>
      <c r="E59">
        <v>19.8</v>
      </c>
      <c r="F59">
        <v>3500</v>
      </c>
      <c r="G59" t="s">
        <v>9</v>
      </c>
      <c r="I59">
        <v>198</v>
      </c>
    </row>
    <row r="60" spans="1:9" x14ac:dyDescent="0.5">
      <c r="A60">
        <v>124</v>
      </c>
      <c r="B60" t="s">
        <v>7</v>
      </c>
      <c r="C60" t="s">
        <v>8</v>
      </c>
      <c r="D60">
        <v>41.4</v>
      </c>
      <c r="E60">
        <v>18.5</v>
      </c>
      <c r="F60">
        <v>3875</v>
      </c>
      <c r="G60" t="s">
        <v>9</v>
      </c>
      <c r="I60">
        <v>202</v>
      </c>
    </row>
    <row r="61" spans="1:9" x14ac:dyDescent="0.5">
      <c r="A61">
        <v>126</v>
      </c>
      <c r="B61" t="s">
        <v>7</v>
      </c>
      <c r="C61" t="s">
        <v>8</v>
      </c>
      <c r="D61">
        <v>40.6</v>
      </c>
      <c r="E61">
        <v>19</v>
      </c>
      <c r="F61">
        <v>4000</v>
      </c>
      <c r="G61" t="s">
        <v>9</v>
      </c>
      <c r="I61">
        <v>199</v>
      </c>
    </row>
    <row r="62" spans="1:9" x14ac:dyDescent="0.5">
      <c r="A62">
        <v>128</v>
      </c>
      <c r="B62" t="s">
        <v>7</v>
      </c>
      <c r="C62" t="s">
        <v>8</v>
      </c>
      <c r="D62">
        <v>41.5</v>
      </c>
      <c r="E62">
        <v>18.3</v>
      </c>
      <c r="F62">
        <v>4300</v>
      </c>
      <c r="G62" t="s">
        <v>9</v>
      </c>
      <c r="I62">
        <v>195</v>
      </c>
    </row>
    <row r="63" spans="1:9" x14ac:dyDescent="0.5">
      <c r="A63">
        <v>130</v>
      </c>
      <c r="B63" t="s">
        <v>7</v>
      </c>
      <c r="C63" t="s">
        <v>8</v>
      </c>
      <c r="D63">
        <v>44.1</v>
      </c>
      <c r="E63">
        <v>18</v>
      </c>
      <c r="F63">
        <v>4000</v>
      </c>
      <c r="G63" t="s">
        <v>9</v>
      </c>
      <c r="I63">
        <v>210</v>
      </c>
    </row>
    <row r="64" spans="1:9" x14ac:dyDescent="0.5">
      <c r="A64">
        <v>132</v>
      </c>
      <c r="B64" t="s">
        <v>7</v>
      </c>
      <c r="C64" t="s">
        <v>8</v>
      </c>
      <c r="D64">
        <v>43.1</v>
      </c>
      <c r="E64">
        <v>19.2</v>
      </c>
      <c r="F64">
        <v>3500</v>
      </c>
      <c r="G64" t="s">
        <v>9</v>
      </c>
      <c r="I64">
        <v>197</v>
      </c>
    </row>
    <row r="65" spans="1:9" x14ac:dyDescent="0.5">
      <c r="A65">
        <v>134</v>
      </c>
      <c r="B65" t="s">
        <v>7</v>
      </c>
      <c r="C65" t="s">
        <v>12</v>
      </c>
      <c r="D65">
        <v>37.5</v>
      </c>
      <c r="E65">
        <v>18.5</v>
      </c>
      <c r="F65">
        <v>4475</v>
      </c>
      <c r="G65" t="s">
        <v>9</v>
      </c>
      <c r="I65">
        <v>199</v>
      </c>
    </row>
    <row r="66" spans="1:9" x14ac:dyDescent="0.5">
      <c r="A66">
        <v>136</v>
      </c>
      <c r="B66" t="s">
        <v>7</v>
      </c>
      <c r="C66" t="s">
        <v>12</v>
      </c>
      <c r="D66">
        <v>41.1</v>
      </c>
      <c r="E66">
        <v>17.5</v>
      </c>
      <c r="F66">
        <v>3900</v>
      </c>
      <c r="G66" t="s">
        <v>9</v>
      </c>
      <c r="I66">
        <v>190</v>
      </c>
    </row>
    <row r="67" spans="1:9" x14ac:dyDescent="0.5">
      <c r="A67">
        <v>138</v>
      </c>
      <c r="B67" t="s">
        <v>7</v>
      </c>
      <c r="C67" t="s">
        <v>12</v>
      </c>
      <c r="D67">
        <v>40.200000000000003</v>
      </c>
      <c r="E67">
        <v>20.100000000000001</v>
      </c>
      <c r="F67">
        <v>3975</v>
      </c>
      <c r="G67" t="s">
        <v>9</v>
      </c>
      <c r="I67">
        <v>200</v>
      </c>
    </row>
    <row r="68" spans="1:9" x14ac:dyDescent="0.5">
      <c r="A68">
        <v>140</v>
      </c>
      <c r="B68" t="s">
        <v>7</v>
      </c>
      <c r="C68" t="s">
        <v>12</v>
      </c>
      <c r="D68">
        <v>39.700000000000003</v>
      </c>
      <c r="E68">
        <v>17.899999999999999</v>
      </c>
      <c r="F68">
        <v>4250</v>
      </c>
      <c r="G68" t="s">
        <v>9</v>
      </c>
      <c r="I68">
        <v>193</v>
      </c>
    </row>
    <row r="69" spans="1:9" x14ac:dyDescent="0.5">
      <c r="A69">
        <v>142</v>
      </c>
      <c r="B69" t="s">
        <v>7</v>
      </c>
      <c r="C69" t="s">
        <v>12</v>
      </c>
      <c r="D69">
        <v>40.6</v>
      </c>
      <c r="E69">
        <v>17.2</v>
      </c>
      <c r="F69">
        <v>3475</v>
      </c>
      <c r="G69" t="s">
        <v>9</v>
      </c>
      <c r="I69">
        <v>187</v>
      </c>
    </row>
    <row r="70" spans="1:9" x14ac:dyDescent="0.5">
      <c r="A70">
        <v>144</v>
      </c>
      <c r="B70" t="s">
        <v>7</v>
      </c>
      <c r="C70" t="s">
        <v>12</v>
      </c>
      <c r="D70">
        <v>40.700000000000003</v>
      </c>
      <c r="E70">
        <v>17</v>
      </c>
      <c r="F70">
        <v>3725</v>
      </c>
      <c r="G70" t="s">
        <v>9</v>
      </c>
      <c r="I70">
        <v>190</v>
      </c>
    </row>
    <row r="71" spans="1:9" x14ac:dyDescent="0.5">
      <c r="A71">
        <v>146</v>
      </c>
      <c r="B71" t="s">
        <v>7</v>
      </c>
      <c r="C71" t="s">
        <v>12</v>
      </c>
      <c r="D71">
        <v>39</v>
      </c>
      <c r="E71">
        <v>18.7</v>
      </c>
      <c r="F71">
        <v>3650</v>
      </c>
      <c r="G71" t="s">
        <v>9</v>
      </c>
      <c r="I71">
        <v>185</v>
      </c>
    </row>
    <row r="72" spans="1:9" x14ac:dyDescent="0.5">
      <c r="A72">
        <v>147</v>
      </c>
      <c r="B72" t="s">
        <v>7</v>
      </c>
      <c r="C72" t="s">
        <v>12</v>
      </c>
      <c r="D72">
        <v>39.200000000000003</v>
      </c>
      <c r="E72">
        <v>18.600000000000001</v>
      </c>
      <c r="F72">
        <v>4250</v>
      </c>
      <c r="G72" t="s">
        <v>9</v>
      </c>
      <c r="I72">
        <v>190</v>
      </c>
    </row>
    <row r="73" spans="1:9" x14ac:dyDescent="0.5">
      <c r="A73">
        <v>150</v>
      </c>
      <c r="B73" t="s">
        <v>7</v>
      </c>
      <c r="C73" t="s">
        <v>12</v>
      </c>
      <c r="D73">
        <v>37.799999999999997</v>
      </c>
      <c r="E73">
        <v>18.100000000000001</v>
      </c>
      <c r="F73">
        <v>3750</v>
      </c>
      <c r="G73" t="s">
        <v>9</v>
      </c>
      <c r="I73">
        <v>193</v>
      </c>
    </row>
    <row r="74" spans="1:9" x14ac:dyDescent="0.5">
      <c r="A74">
        <v>152</v>
      </c>
      <c r="B74" t="s">
        <v>7</v>
      </c>
      <c r="C74" t="s">
        <v>12</v>
      </c>
      <c r="D74">
        <v>41.5</v>
      </c>
      <c r="E74">
        <v>18.5</v>
      </c>
      <c r="F74">
        <v>4000</v>
      </c>
      <c r="G74" t="s">
        <v>9</v>
      </c>
      <c r="I74">
        <v>201</v>
      </c>
    </row>
    <row r="75" spans="1:9" x14ac:dyDescent="0.5">
      <c r="A75">
        <v>154</v>
      </c>
      <c r="B75" t="s">
        <v>13</v>
      </c>
      <c r="C75" t="s">
        <v>11</v>
      </c>
      <c r="D75">
        <v>50</v>
      </c>
      <c r="E75">
        <v>16.3</v>
      </c>
      <c r="F75">
        <v>5700</v>
      </c>
      <c r="G75" t="s">
        <v>9</v>
      </c>
      <c r="I75">
        <v>230</v>
      </c>
    </row>
    <row r="76" spans="1:9" x14ac:dyDescent="0.5">
      <c r="A76">
        <v>156</v>
      </c>
      <c r="B76" t="s">
        <v>13</v>
      </c>
      <c r="C76" t="s">
        <v>11</v>
      </c>
      <c r="D76">
        <v>50</v>
      </c>
      <c r="E76">
        <v>15.2</v>
      </c>
      <c r="F76">
        <v>5700</v>
      </c>
      <c r="G76" t="s">
        <v>9</v>
      </c>
      <c r="I76">
        <v>218</v>
      </c>
    </row>
    <row r="77" spans="1:9" x14ac:dyDescent="0.5">
      <c r="A77">
        <v>157</v>
      </c>
      <c r="B77" t="s">
        <v>13</v>
      </c>
      <c r="C77" t="s">
        <v>11</v>
      </c>
      <c r="D77">
        <v>47.6</v>
      </c>
      <c r="E77">
        <v>14.5</v>
      </c>
      <c r="F77">
        <v>5400</v>
      </c>
      <c r="G77" t="s">
        <v>9</v>
      </c>
      <c r="I77">
        <v>215</v>
      </c>
    </row>
    <row r="78" spans="1:9" x14ac:dyDescent="0.5">
      <c r="A78">
        <v>160</v>
      </c>
      <c r="B78" t="s">
        <v>13</v>
      </c>
      <c r="C78" t="s">
        <v>11</v>
      </c>
      <c r="D78">
        <v>46.7</v>
      </c>
      <c r="E78">
        <v>15.3</v>
      </c>
      <c r="F78">
        <v>5200</v>
      </c>
      <c r="G78" t="s">
        <v>9</v>
      </c>
      <c r="I78">
        <v>219</v>
      </c>
    </row>
    <row r="79" spans="1:9" x14ac:dyDescent="0.5">
      <c r="A79">
        <v>162</v>
      </c>
      <c r="B79" t="s">
        <v>13</v>
      </c>
      <c r="C79" t="s">
        <v>11</v>
      </c>
      <c r="D79">
        <v>46.8</v>
      </c>
      <c r="E79">
        <v>15.4</v>
      </c>
      <c r="F79">
        <v>5150</v>
      </c>
      <c r="G79" t="s">
        <v>9</v>
      </c>
      <c r="I79">
        <v>215</v>
      </c>
    </row>
    <row r="80" spans="1:9" x14ac:dyDescent="0.5">
      <c r="A80">
        <v>164</v>
      </c>
      <c r="B80" t="s">
        <v>13</v>
      </c>
      <c r="C80" t="s">
        <v>11</v>
      </c>
      <c r="D80">
        <v>49</v>
      </c>
      <c r="E80">
        <v>16.100000000000001</v>
      </c>
      <c r="F80">
        <v>5550</v>
      </c>
      <c r="G80" t="s">
        <v>9</v>
      </c>
      <c r="I80">
        <v>216</v>
      </c>
    </row>
    <row r="81" spans="1:9" x14ac:dyDescent="0.5">
      <c r="A81">
        <v>166</v>
      </c>
      <c r="B81" t="s">
        <v>13</v>
      </c>
      <c r="C81" t="s">
        <v>11</v>
      </c>
      <c r="D81">
        <v>48.4</v>
      </c>
      <c r="E81">
        <v>14.6</v>
      </c>
      <c r="F81">
        <v>5850</v>
      </c>
      <c r="G81" t="s">
        <v>9</v>
      </c>
      <c r="I81">
        <v>213</v>
      </c>
    </row>
    <row r="82" spans="1:9" x14ac:dyDescent="0.5">
      <c r="A82">
        <v>168</v>
      </c>
      <c r="B82" t="s">
        <v>13</v>
      </c>
      <c r="C82" t="s">
        <v>11</v>
      </c>
      <c r="D82">
        <v>49.3</v>
      </c>
      <c r="E82">
        <v>15.7</v>
      </c>
      <c r="F82">
        <v>5850</v>
      </c>
      <c r="G82" t="s">
        <v>9</v>
      </c>
      <c r="I82">
        <v>217</v>
      </c>
    </row>
    <row r="83" spans="1:9" x14ac:dyDescent="0.5">
      <c r="A83">
        <v>170</v>
      </c>
      <c r="B83" t="s">
        <v>13</v>
      </c>
      <c r="C83" t="s">
        <v>11</v>
      </c>
      <c r="D83">
        <v>49.2</v>
      </c>
      <c r="E83">
        <v>15.2</v>
      </c>
      <c r="F83">
        <v>6300</v>
      </c>
      <c r="G83" t="s">
        <v>9</v>
      </c>
      <c r="I83">
        <v>221</v>
      </c>
    </row>
    <row r="84" spans="1:9" x14ac:dyDescent="0.5">
      <c r="A84">
        <v>172</v>
      </c>
      <c r="B84" t="s">
        <v>13</v>
      </c>
      <c r="C84" t="s">
        <v>11</v>
      </c>
      <c r="D84">
        <v>48.7</v>
      </c>
      <c r="E84">
        <v>15.1</v>
      </c>
      <c r="F84">
        <v>5350</v>
      </c>
      <c r="G84" t="s">
        <v>9</v>
      </c>
      <c r="I84">
        <v>222</v>
      </c>
    </row>
    <row r="85" spans="1:9" x14ac:dyDescent="0.5">
      <c r="A85">
        <v>173</v>
      </c>
      <c r="B85" t="s">
        <v>13</v>
      </c>
      <c r="C85" t="s">
        <v>11</v>
      </c>
      <c r="D85">
        <v>50.2</v>
      </c>
      <c r="E85">
        <v>14.3</v>
      </c>
      <c r="F85">
        <v>5700</v>
      </c>
      <c r="G85" t="s">
        <v>9</v>
      </c>
      <c r="I85">
        <v>218</v>
      </c>
    </row>
    <row r="86" spans="1:9" x14ac:dyDescent="0.5">
      <c r="A86">
        <v>176</v>
      </c>
      <c r="B86" t="s">
        <v>13</v>
      </c>
      <c r="C86" t="s">
        <v>11</v>
      </c>
      <c r="D86">
        <v>46.3</v>
      </c>
      <c r="E86">
        <v>15.8</v>
      </c>
      <c r="F86">
        <v>5050</v>
      </c>
      <c r="G86" t="s">
        <v>9</v>
      </c>
      <c r="I86">
        <v>215</v>
      </c>
    </row>
    <row r="87" spans="1:9" x14ac:dyDescent="0.5">
      <c r="A87">
        <v>178</v>
      </c>
      <c r="B87" t="s">
        <v>13</v>
      </c>
      <c r="C87" t="s">
        <v>11</v>
      </c>
      <c r="D87">
        <v>46.1</v>
      </c>
      <c r="E87">
        <v>15.1</v>
      </c>
      <c r="F87">
        <v>5100</v>
      </c>
      <c r="G87" t="s">
        <v>9</v>
      </c>
      <c r="I87">
        <v>215</v>
      </c>
    </row>
    <row r="88" spans="1:9" x14ac:dyDescent="0.5">
      <c r="A88">
        <v>180</v>
      </c>
      <c r="B88" t="s">
        <v>13</v>
      </c>
      <c r="C88" t="s">
        <v>11</v>
      </c>
      <c r="D88">
        <v>47.8</v>
      </c>
      <c r="E88">
        <v>15</v>
      </c>
      <c r="F88">
        <v>5650</v>
      </c>
      <c r="G88" t="s">
        <v>9</v>
      </c>
      <c r="I88">
        <v>215</v>
      </c>
    </row>
    <row r="89" spans="1:9" x14ac:dyDescent="0.5">
      <c r="A89">
        <v>182</v>
      </c>
      <c r="B89" t="s">
        <v>13</v>
      </c>
      <c r="C89" t="s">
        <v>11</v>
      </c>
      <c r="D89">
        <v>50</v>
      </c>
      <c r="E89">
        <v>15.3</v>
      </c>
      <c r="F89">
        <v>5550</v>
      </c>
      <c r="G89" t="s">
        <v>9</v>
      </c>
      <c r="I89">
        <v>220</v>
      </c>
    </row>
    <row r="90" spans="1:9" x14ac:dyDescent="0.5">
      <c r="A90">
        <v>183</v>
      </c>
      <c r="B90" t="s">
        <v>13</v>
      </c>
      <c r="C90" t="s">
        <v>11</v>
      </c>
      <c r="D90">
        <v>47.3</v>
      </c>
      <c r="E90">
        <v>15.3</v>
      </c>
      <c r="F90">
        <v>5250</v>
      </c>
      <c r="G90" t="s">
        <v>9</v>
      </c>
      <c r="I90">
        <v>222</v>
      </c>
    </row>
    <row r="91" spans="1:9" x14ac:dyDescent="0.5">
      <c r="A91">
        <v>186</v>
      </c>
      <c r="B91" t="s">
        <v>13</v>
      </c>
      <c r="C91" t="s">
        <v>11</v>
      </c>
      <c r="D91">
        <v>59.6</v>
      </c>
      <c r="E91">
        <v>17</v>
      </c>
      <c r="F91">
        <v>6050</v>
      </c>
      <c r="G91" t="s">
        <v>9</v>
      </c>
      <c r="I91">
        <v>230</v>
      </c>
    </row>
    <row r="92" spans="1:9" x14ac:dyDescent="0.5">
      <c r="A92">
        <v>188</v>
      </c>
      <c r="B92" t="s">
        <v>13</v>
      </c>
      <c r="C92" t="s">
        <v>11</v>
      </c>
      <c r="D92">
        <v>48.4</v>
      </c>
      <c r="E92">
        <v>16.3</v>
      </c>
      <c r="F92">
        <v>5400</v>
      </c>
      <c r="G92" t="s">
        <v>9</v>
      </c>
      <c r="I92">
        <v>220</v>
      </c>
    </row>
    <row r="93" spans="1:9" x14ac:dyDescent="0.5">
      <c r="A93">
        <v>190</v>
      </c>
      <c r="B93" t="s">
        <v>13</v>
      </c>
      <c r="C93" t="s">
        <v>11</v>
      </c>
      <c r="D93">
        <v>44.4</v>
      </c>
      <c r="E93">
        <v>17.3</v>
      </c>
      <c r="F93">
        <v>5250</v>
      </c>
      <c r="G93" t="s">
        <v>9</v>
      </c>
      <c r="I93">
        <v>219</v>
      </c>
    </row>
    <row r="94" spans="1:9" x14ac:dyDescent="0.5">
      <c r="A94">
        <v>192</v>
      </c>
      <c r="B94" t="s">
        <v>13</v>
      </c>
      <c r="C94" t="s">
        <v>11</v>
      </c>
      <c r="D94">
        <v>48.7</v>
      </c>
      <c r="E94">
        <v>15.7</v>
      </c>
      <c r="F94">
        <v>5350</v>
      </c>
      <c r="G94" t="s">
        <v>9</v>
      </c>
      <c r="I94">
        <v>208</v>
      </c>
    </row>
    <row r="95" spans="1:9" x14ac:dyDescent="0.5">
      <c r="A95">
        <v>194</v>
      </c>
      <c r="B95" t="s">
        <v>13</v>
      </c>
      <c r="C95" t="s">
        <v>11</v>
      </c>
      <c r="D95">
        <v>49.6</v>
      </c>
      <c r="E95">
        <v>16</v>
      </c>
      <c r="F95">
        <v>5700</v>
      </c>
      <c r="G95" t="s">
        <v>9</v>
      </c>
      <c r="I95">
        <v>225</v>
      </c>
    </row>
    <row r="96" spans="1:9" x14ac:dyDescent="0.5">
      <c r="A96">
        <v>196</v>
      </c>
      <c r="B96" t="s">
        <v>13</v>
      </c>
      <c r="C96" t="s">
        <v>11</v>
      </c>
      <c r="D96">
        <v>49.6</v>
      </c>
      <c r="E96">
        <v>15</v>
      </c>
      <c r="F96">
        <v>4750</v>
      </c>
      <c r="G96" t="s">
        <v>9</v>
      </c>
      <c r="I96">
        <v>216</v>
      </c>
    </row>
    <row r="97" spans="1:9" x14ac:dyDescent="0.5">
      <c r="A97">
        <v>197</v>
      </c>
      <c r="B97" t="s">
        <v>13</v>
      </c>
      <c r="C97" t="s">
        <v>11</v>
      </c>
      <c r="D97">
        <v>50.5</v>
      </c>
      <c r="E97">
        <v>15.9</v>
      </c>
      <c r="F97">
        <v>5550</v>
      </c>
      <c r="G97" t="s">
        <v>9</v>
      </c>
      <c r="I97">
        <v>222</v>
      </c>
    </row>
    <row r="98" spans="1:9" x14ac:dyDescent="0.5">
      <c r="A98">
        <v>200</v>
      </c>
      <c r="B98" t="s">
        <v>13</v>
      </c>
      <c r="C98" t="s">
        <v>11</v>
      </c>
      <c r="D98">
        <v>50.5</v>
      </c>
      <c r="E98">
        <v>15.9</v>
      </c>
      <c r="F98">
        <v>5400</v>
      </c>
      <c r="G98" t="s">
        <v>9</v>
      </c>
      <c r="I98">
        <v>225</v>
      </c>
    </row>
    <row r="99" spans="1:9" x14ac:dyDescent="0.5">
      <c r="A99">
        <v>202</v>
      </c>
      <c r="B99" t="s">
        <v>13</v>
      </c>
      <c r="C99" t="s">
        <v>11</v>
      </c>
      <c r="D99">
        <v>45.2</v>
      </c>
      <c r="E99">
        <v>15.8</v>
      </c>
      <c r="F99">
        <v>5300</v>
      </c>
      <c r="G99" t="s">
        <v>9</v>
      </c>
      <c r="I99">
        <v>215</v>
      </c>
    </row>
    <row r="100" spans="1:9" x14ac:dyDescent="0.5">
      <c r="A100">
        <v>204</v>
      </c>
      <c r="B100" t="s">
        <v>13</v>
      </c>
      <c r="C100" t="s">
        <v>11</v>
      </c>
      <c r="D100">
        <v>48.5</v>
      </c>
      <c r="E100">
        <v>14.1</v>
      </c>
      <c r="F100">
        <v>5300</v>
      </c>
      <c r="G100" t="s">
        <v>9</v>
      </c>
      <c r="I100">
        <v>220</v>
      </c>
    </row>
    <row r="101" spans="1:9" x14ac:dyDescent="0.5">
      <c r="A101">
        <v>206</v>
      </c>
      <c r="B101" t="s">
        <v>13</v>
      </c>
      <c r="C101" t="s">
        <v>11</v>
      </c>
      <c r="D101">
        <v>50.1</v>
      </c>
      <c r="E101">
        <v>15</v>
      </c>
      <c r="F101">
        <v>5000</v>
      </c>
      <c r="G101" t="s">
        <v>9</v>
      </c>
      <c r="I101">
        <v>225</v>
      </c>
    </row>
    <row r="102" spans="1:9" x14ac:dyDescent="0.5">
      <c r="A102">
        <v>208</v>
      </c>
      <c r="B102" t="s">
        <v>13</v>
      </c>
      <c r="C102" t="s">
        <v>11</v>
      </c>
      <c r="D102">
        <v>45</v>
      </c>
      <c r="E102">
        <v>15.4</v>
      </c>
      <c r="F102">
        <v>5050</v>
      </c>
      <c r="G102" t="s">
        <v>9</v>
      </c>
      <c r="I102">
        <v>220</v>
      </c>
    </row>
    <row r="103" spans="1:9" x14ac:dyDescent="0.5">
      <c r="A103">
        <v>210</v>
      </c>
      <c r="B103" t="s">
        <v>13</v>
      </c>
      <c r="C103" t="s">
        <v>11</v>
      </c>
      <c r="D103">
        <v>45.5</v>
      </c>
      <c r="E103">
        <v>15</v>
      </c>
      <c r="F103">
        <v>5000</v>
      </c>
      <c r="G103" t="s">
        <v>9</v>
      </c>
      <c r="I103">
        <v>220</v>
      </c>
    </row>
    <row r="104" spans="1:9" x14ac:dyDescent="0.5">
      <c r="A104">
        <v>212</v>
      </c>
      <c r="B104" t="s">
        <v>13</v>
      </c>
      <c r="C104" t="s">
        <v>11</v>
      </c>
      <c r="D104">
        <v>50.4</v>
      </c>
      <c r="E104">
        <v>15.3</v>
      </c>
      <c r="F104">
        <v>5550</v>
      </c>
      <c r="G104" t="s">
        <v>9</v>
      </c>
      <c r="I104">
        <v>224</v>
      </c>
    </row>
    <row r="105" spans="1:9" x14ac:dyDescent="0.5">
      <c r="A105">
        <v>214</v>
      </c>
      <c r="B105" t="s">
        <v>13</v>
      </c>
      <c r="C105" t="s">
        <v>11</v>
      </c>
      <c r="D105">
        <v>46.2</v>
      </c>
      <c r="E105">
        <v>14.9</v>
      </c>
      <c r="F105">
        <v>5300</v>
      </c>
      <c r="G105" t="s">
        <v>9</v>
      </c>
      <c r="I105">
        <v>221</v>
      </c>
    </row>
    <row r="106" spans="1:9" x14ac:dyDescent="0.5">
      <c r="A106">
        <v>216</v>
      </c>
      <c r="B106" t="s">
        <v>13</v>
      </c>
      <c r="C106" t="s">
        <v>11</v>
      </c>
      <c r="D106">
        <v>54.3</v>
      </c>
      <c r="E106">
        <v>15.7</v>
      </c>
      <c r="F106">
        <v>5650</v>
      </c>
      <c r="G106" t="s">
        <v>9</v>
      </c>
      <c r="I106">
        <v>231</v>
      </c>
    </row>
    <row r="107" spans="1:9" x14ac:dyDescent="0.5">
      <c r="A107">
        <v>218</v>
      </c>
      <c r="B107" t="s">
        <v>13</v>
      </c>
      <c r="C107" t="s">
        <v>11</v>
      </c>
      <c r="D107">
        <v>49.8</v>
      </c>
      <c r="E107">
        <v>16.8</v>
      </c>
      <c r="F107">
        <v>5700</v>
      </c>
      <c r="G107" t="s">
        <v>9</v>
      </c>
      <c r="I107">
        <v>230</v>
      </c>
    </row>
    <row r="108" spans="1:9" x14ac:dyDescent="0.5">
      <c r="A108">
        <v>220</v>
      </c>
      <c r="B108" t="s">
        <v>13</v>
      </c>
      <c r="C108" t="s">
        <v>11</v>
      </c>
      <c r="D108">
        <v>49.5</v>
      </c>
      <c r="E108">
        <v>16.2</v>
      </c>
      <c r="F108">
        <v>5800</v>
      </c>
      <c r="G108" t="s">
        <v>9</v>
      </c>
      <c r="I108">
        <v>229</v>
      </c>
    </row>
    <row r="109" spans="1:9" x14ac:dyDescent="0.5">
      <c r="A109">
        <v>222</v>
      </c>
      <c r="B109" t="s">
        <v>13</v>
      </c>
      <c r="C109" t="s">
        <v>11</v>
      </c>
      <c r="D109">
        <v>50.7</v>
      </c>
      <c r="E109">
        <v>15</v>
      </c>
      <c r="F109">
        <v>5550</v>
      </c>
      <c r="G109" t="s">
        <v>9</v>
      </c>
      <c r="I109">
        <v>223</v>
      </c>
    </row>
    <row r="110" spans="1:9" x14ac:dyDescent="0.5">
      <c r="A110">
        <v>224</v>
      </c>
      <c r="B110" t="s">
        <v>13</v>
      </c>
      <c r="C110" t="s">
        <v>11</v>
      </c>
      <c r="D110">
        <v>46.4</v>
      </c>
      <c r="E110">
        <v>15.6</v>
      </c>
      <c r="F110">
        <v>5000</v>
      </c>
      <c r="G110" t="s">
        <v>9</v>
      </c>
      <c r="I110">
        <v>221</v>
      </c>
    </row>
    <row r="111" spans="1:9" x14ac:dyDescent="0.5">
      <c r="A111">
        <v>225</v>
      </c>
      <c r="B111" t="s">
        <v>13</v>
      </c>
      <c r="C111" t="s">
        <v>11</v>
      </c>
      <c r="D111">
        <v>48.2</v>
      </c>
      <c r="E111">
        <v>15.6</v>
      </c>
      <c r="F111">
        <v>5100</v>
      </c>
      <c r="G111" t="s">
        <v>9</v>
      </c>
      <c r="I111">
        <v>221</v>
      </c>
    </row>
    <row r="112" spans="1:9" x14ac:dyDescent="0.5">
      <c r="A112">
        <v>228</v>
      </c>
      <c r="B112" t="s">
        <v>13</v>
      </c>
      <c r="C112" t="s">
        <v>11</v>
      </c>
      <c r="D112">
        <v>48.6</v>
      </c>
      <c r="E112">
        <v>16</v>
      </c>
      <c r="F112">
        <v>5800</v>
      </c>
      <c r="G112" t="s">
        <v>9</v>
      </c>
      <c r="I112">
        <v>230</v>
      </c>
    </row>
    <row r="113" spans="1:9" x14ac:dyDescent="0.5">
      <c r="A113">
        <v>230</v>
      </c>
      <c r="B113" t="s">
        <v>13</v>
      </c>
      <c r="C113" t="s">
        <v>11</v>
      </c>
      <c r="D113">
        <v>51.1</v>
      </c>
      <c r="E113">
        <v>16.3</v>
      </c>
      <c r="F113">
        <v>6000</v>
      </c>
      <c r="G113" t="s">
        <v>9</v>
      </c>
      <c r="I113">
        <v>220</v>
      </c>
    </row>
    <row r="114" spans="1:9" x14ac:dyDescent="0.5">
      <c r="A114">
        <v>232</v>
      </c>
      <c r="B114" t="s">
        <v>13</v>
      </c>
      <c r="C114" t="s">
        <v>11</v>
      </c>
      <c r="D114">
        <v>45.2</v>
      </c>
      <c r="E114">
        <v>16.399999999999999</v>
      </c>
      <c r="F114">
        <v>5950</v>
      </c>
      <c r="G114" t="s">
        <v>9</v>
      </c>
      <c r="I114">
        <v>223</v>
      </c>
    </row>
    <row r="115" spans="1:9" x14ac:dyDescent="0.5">
      <c r="A115">
        <v>234</v>
      </c>
      <c r="B115" t="s">
        <v>13</v>
      </c>
      <c r="C115" t="s">
        <v>11</v>
      </c>
      <c r="D115">
        <v>52.5</v>
      </c>
      <c r="E115">
        <v>15.6</v>
      </c>
      <c r="F115">
        <v>5450</v>
      </c>
      <c r="G115" t="s">
        <v>9</v>
      </c>
      <c r="I115">
        <v>221</v>
      </c>
    </row>
    <row r="116" spans="1:9" x14ac:dyDescent="0.5">
      <c r="A116">
        <v>236</v>
      </c>
      <c r="B116" t="s">
        <v>13</v>
      </c>
      <c r="C116" t="s">
        <v>11</v>
      </c>
      <c r="D116">
        <v>50</v>
      </c>
      <c r="E116">
        <v>15.9</v>
      </c>
      <c r="F116">
        <v>5350</v>
      </c>
      <c r="G116" t="s">
        <v>9</v>
      </c>
      <c r="I116">
        <v>224</v>
      </c>
    </row>
    <row r="117" spans="1:9" x14ac:dyDescent="0.5">
      <c r="A117">
        <v>238</v>
      </c>
      <c r="B117" t="s">
        <v>13</v>
      </c>
      <c r="C117" t="s">
        <v>11</v>
      </c>
      <c r="D117">
        <v>50.8</v>
      </c>
      <c r="E117">
        <v>17.3</v>
      </c>
      <c r="F117">
        <v>5600</v>
      </c>
      <c r="G117" t="s">
        <v>9</v>
      </c>
      <c r="I117">
        <v>228</v>
      </c>
    </row>
    <row r="118" spans="1:9" x14ac:dyDescent="0.5">
      <c r="A118">
        <v>240</v>
      </c>
      <c r="B118" t="s">
        <v>13</v>
      </c>
      <c r="C118" t="s">
        <v>11</v>
      </c>
      <c r="D118">
        <v>51.3</v>
      </c>
      <c r="E118">
        <v>14.2</v>
      </c>
      <c r="F118">
        <v>5300</v>
      </c>
      <c r="G118" t="s">
        <v>9</v>
      </c>
      <c r="I118">
        <v>218</v>
      </c>
    </row>
    <row r="119" spans="1:9" x14ac:dyDescent="0.5">
      <c r="A119">
        <v>242</v>
      </c>
      <c r="B119" t="s">
        <v>13</v>
      </c>
      <c r="C119" t="s">
        <v>11</v>
      </c>
      <c r="D119">
        <v>52.1</v>
      </c>
      <c r="E119">
        <v>17</v>
      </c>
      <c r="F119">
        <v>5550</v>
      </c>
      <c r="G119" t="s">
        <v>9</v>
      </c>
      <c r="I119">
        <v>230</v>
      </c>
    </row>
    <row r="120" spans="1:9" x14ac:dyDescent="0.5">
      <c r="A120">
        <v>244</v>
      </c>
      <c r="B120" t="s">
        <v>13</v>
      </c>
      <c r="C120" t="s">
        <v>11</v>
      </c>
      <c r="D120">
        <v>52.2</v>
      </c>
      <c r="E120">
        <v>17.100000000000001</v>
      </c>
      <c r="F120">
        <v>5400</v>
      </c>
      <c r="G120" t="s">
        <v>9</v>
      </c>
      <c r="I120">
        <v>228</v>
      </c>
    </row>
    <row r="121" spans="1:9" x14ac:dyDescent="0.5">
      <c r="A121">
        <v>246</v>
      </c>
      <c r="B121" t="s">
        <v>13</v>
      </c>
      <c r="C121" t="s">
        <v>11</v>
      </c>
      <c r="D121">
        <v>49.5</v>
      </c>
      <c r="E121">
        <v>16.100000000000001</v>
      </c>
      <c r="F121">
        <v>5650</v>
      </c>
      <c r="G121" t="s">
        <v>9</v>
      </c>
      <c r="I121">
        <v>224</v>
      </c>
    </row>
    <row r="122" spans="1:9" x14ac:dyDescent="0.5">
      <c r="A122">
        <v>248</v>
      </c>
      <c r="B122" t="s">
        <v>13</v>
      </c>
      <c r="C122" t="s">
        <v>11</v>
      </c>
      <c r="D122">
        <v>50.8</v>
      </c>
      <c r="E122">
        <v>15.7</v>
      </c>
      <c r="F122">
        <v>5200</v>
      </c>
      <c r="G122" t="s">
        <v>9</v>
      </c>
      <c r="I122">
        <v>226</v>
      </c>
    </row>
    <row r="123" spans="1:9" x14ac:dyDescent="0.5">
      <c r="A123">
        <v>249</v>
      </c>
      <c r="B123" t="s">
        <v>13</v>
      </c>
      <c r="C123" t="s">
        <v>11</v>
      </c>
      <c r="D123">
        <v>49.4</v>
      </c>
      <c r="E123">
        <v>15.8</v>
      </c>
      <c r="F123">
        <v>4925</v>
      </c>
      <c r="G123" t="s">
        <v>9</v>
      </c>
      <c r="I123">
        <v>216</v>
      </c>
    </row>
    <row r="124" spans="1:9" x14ac:dyDescent="0.5">
      <c r="A124">
        <v>252</v>
      </c>
      <c r="B124" t="s">
        <v>13</v>
      </c>
      <c r="C124" t="s">
        <v>11</v>
      </c>
      <c r="D124">
        <v>51.1</v>
      </c>
      <c r="E124">
        <v>16.5</v>
      </c>
      <c r="F124">
        <v>5250</v>
      </c>
      <c r="G124" t="s">
        <v>9</v>
      </c>
      <c r="I124">
        <v>225</v>
      </c>
    </row>
    <row r="125" spans="1:9" x14ac:dyDescent="0.5">
      <c r="A125">
        <v>254</v>
      </c>
      <c r="B125" t="s">
        <v>13</v>
      </c>
      <c r="C125" t="s">
        <v>11</v>
      </c>
      <c r="D125">
        <v>55.9</v>
      </c>
      <c r="E125">
        <v>17</v>
      </c>
      <c r="F125">
        <v>5600</v>
      </c>
      <c r="G125" t="s">
        <v>9</v>
      </c>
      <c r="I125">
        <v>228</v>
      </c>
    </row>
    <row r="126" spans="1:9" x14ac:dyDescent="0.5">
      <c r="A126">
        <v>256</v>
      </c>
      <c r="B126" t="s">
        <v>13</v>
      </c>
      <c r="C126" t="s">
        <v>11</v>
      </c>
      <c r="D126">
        <v>49.1</v>
      </c>
      <c r="E126">
        <v>15</v>
      </c>
      <c r="F126">
        <v>5500</v>
      </c>
      <c r="G126" t="s">
        <v>9</v>
      </c>
      <c r="I126">
        <v>228</v>
      </c>
    </row>
    <row r="127" spans="1:9" x14ac:dyDescent="0.5">
      <c r="A127">
        <v>258</v>
      </c>
      <c r="B127" t="s">
        <v>13</v>
      </c>
      <c r="C127" t="s">
        <v>11</v>
      </c>
      <c r="D127">
        <v>46.8</v>
      </c>
      <c r="E127">
        <v>16.100000000000001</v>
      </c>
      <c r="F127">
        <v>5500</v>
      </c>
      <c r="G127" t="s">
        <v>9</v>
      </c>
      <c r="I127">
        <v>215</v>
      </c>
    </row>
    <row r="128" spans="1:9" x14ac:dyDescent="0.5">
      <c r="A128">
        <v>260</v>
      </c>
      <c r="B128" t="s">
        <v>13</v>
      </c>
      <c r="C128" t="s">
        <v>11</v>
      </c>
      <c r="D128">
        <v>53.4</v>
      </c>
      <c r="E128">
        <v>15.8</v>
      </c>
      <c r="F128">
        <v>5500</v>
      </c>
      <c r="G128" t="s">
        <v>9</v>
      </c>
      <c r="I128">
        <v>219</v>
      </c>
    </row>
    <row r="129" spans="1:9" x14ac:dyDescent="0.5">
      <c r="A129">
        <v>262</v>
      </c>
      <c r="B129" t="s">
        <v>13</v>
      </c>
      <c r="C129" t="s">
        <v>11</v>
      </c>
      <c r="D129">
        <v>48.1</v>
      </c>
      <c r="E129">
        <v>15.1</v>
      </c>
      <c r="F129">
        <v>5500</v>
      </c>
      <c r="G129" t="s">
        <v>9</v>
      </c>
      <c r="I129">
        <v>209</v>
      </c>
    </row>
    <row r="130" spans="1:9" x14ac:dyDescent="0.5">
      <c r="A130">
        <v>264</v>
      </c>
      <c r="B130" t="s">
        <v>13</v>
      </c>
      <c r="C130" t="s">
        <v>11</v>
      </c>
      <c r="D130">
        <v>49.8</v>
      </c>
      <c r="E130">
        <v>15.9</v>
      </c>
      <c r="F130">
        <v>5950</v>
      </c>
      <c r="G130" t="s">
        <v>9</v>
      </c>
      <c r="I130">
        <v>229</v>
      </c>
    </row>
    <row r="131" spans="1:9" x14ac:dyDescent="0.5">
      <c r="A131">
        <v>266</v>
      </c>
      <c r="B131" t="s">
        <v>13</v>
      </c>
      <c r="C131" t="s">
        <v>11</v>
      </c>
      <c r="D131">
        <v>51.5</v>
      </c>
      <c r="E131">
        <v>16.3</v>
      </c>
      <c r="F131">
        <v>5500</v>
      </c>
      <c r="G131" t="s">
        <v>9</v>
      </c>
      <c r="I131">
        <v>230</v>
      </c>
    </row>
    <row r="132" spans="1:9" x14ac:dyDescent="0.5">
      <c r="A132">
        <v>268</v>
      </c>
      <c r="B132" t="s">
        <v>13</v>
      </c>
      <c r="C132" t="s">
        <v>11</v>
      </c>
      <c r="D132">
        <v>55.1</v>
      </c>
      <c r="E132">
        <v>16</v>
      </c>
      <c r="F132">
        <v>5850</v>
      </c>
      <c r="G132" t="s">
        <v>9</v>
      </c>
      <c r="I132">
        <v>230</v>
      </c>
    </row>
    <row r="133" spans="1:9" x14ac:dyDescent="0.5">
      <c r="A133">
        <v>270</v>
      </c>
      <c r="B133" t="s">
        <v>13</v>
      </c>
      <c r="C133" t="s">
        <v>11</v>
      </c>
      <c r="D133">
        <v>48.8</v>
      </c>
      <c r="E133">
        <v>16.2</v>
      </c>
      <c r="F133">
        <v>6000</v>
      </c>
      <c r="G133" t="s">
        <v>9</v>
      </c>
      <c r="I133">
        <v>222</v>
      </c>
    </row>
    <row r="134" spans="1:9" x14ac:dyDescent="0.5">
      <c r="A134">
        <v>274</v>
      </c>
      <c r="B134" t="s">
        <v>13</v>
      </c>
      <c r="C134" t="s">
        <v>11</v>
      </c>
      <c r="D134">
        <v>50.4</v>
      </c>
      <c r="E134">
        <v>15.7</v>
      </c>
      <c r="F134">
        <v>5750</v>
      </c>
      <c r="G134" t="s">
        <v>9</v>
      </c>
      <c r="I134">
        <v>222</v>
      </c>
    </row>
    <row r="135" spans="1:9" x14ac:dyDescent="0.5">
      <c r="A135">
        <v>276</v>
      </c>
      <c r="B135" t="s">
        <v>13</v>
      </c>
      <c r="C135" t="s">
        <v>11</v>
      </c>
      <c r="D135">
        <v>49.9</v>
      </c>
      <c r="E135">
        <v>16.100000000000001</v>
      </c>
      <c r="F135">
        <v>5400</v>
      </c>
      <c r="G135" t="s">
        <v>9</v>
      </c>
      <c r="I135">
        <v>213</v>
      </c>
    </row>
    <row r="136" spans="1:9" x14ac:dyDescent="0.5">
      <c r="A136">
        <v>278</v>
      </c>
      <c r="B136" t="s">
        <v>14</v>
      </c>
      <c r="C136" t="s">
        <v>12</v>
      </c>
      <c r="D136">
        <v>50</v>
      </c>
      <c r="E136">
        <v>19.5</v>
      </c>
      <c r="F136">
        <v>3900</v>
      </c>
      <c r="G136" t="s">
        <v>9</v>
      </c>
      <c r="I136">
        <v>196</v>
      </c>
    </row>
    <row r="137" spans="1:9" x14ac:dyDescent="0.5">
      <c r="A137">
        <v>279</v>
      </c>
      <c r="B137" t="s">
        <v>14</v>
      </c>
      <c r="C137" t="s">
        <v>12</v>
      </c>
      <c r="D137">
        <v>51.3</v>
      </c>
      <c r="E137">
        <v>19.2</v>
      </c>
      <c r="F137">
        <v>3650</v>
      </c>
      <c r="G137" t="s">
        <v>9</v>
      </c>
      <c r="I137">
        <v>193</v>
      </c>
    </row>
    <row r="138" spans="1:9" x14ac:dyDescent="0.5">
      <c r="A138">
        <v>281</v>
      </c>
      <c r="B138" t="s">
        <v>14</v>
      </c>
      <c r="C138" t="s">
        <v>12</v>
      </c>
      <c r="D138">
        <v>52.7</v>
      </c>
      <c r="E138">
        <v>19.8</v>
      </c>
      <c r="F138">
        <v>3725</v>
      </c>
      <c r="G138" t="s">
        <v>9</v>
      </c>
      <c r="I138">
        <v>197</v>
      </c>
    </row>
    <row r="139" spans="1:9" x14ac:dyDescent="0.5">
      <c r="A139">
        <v>284</v>
      </c>
      <c r="B139" t="s">
        <v>14</v>
      </c>
      <c r="C139" t="s">
        <v>12</v>
      </c>
      <c r="D139">
        <v>51.3</v>
      </c>
      <c r="E139">
        <v>18.2</v>
      </c>
      <c r="F139">
        <v>3750</v>
      </c>
      <c r="G139" t="s">
        <v>9</v>
      </c>
      <c r="I139">
        <v>197</v>
      </c>
    </row>
    <row r="140" spans="1:9" x14ac:dyDescent="0.5">
      <c r="A140">
        <v>286</v>
      </c>
      <c r="B140" t="s">
        <v>14</v>
      </c>
      <c r="C140" t="s">
        <v>12</v>
      </c>
      <c r="D140">
        <v>51.3</v>
      </c>
      <c r="E140">
        <v>19.899999999999999</v>
      </c>
      <c r="F140">
        <v>3700</v>
      </c>
      <c r="G140" t="s">
        <v>9</v>
      </c>
      <c r="I140">
        <v>198</v>
      </c>
    </row>
    <row r="141" spans="1:9" x14ac:dyDescent="0.5">
      <c r="A141">
        <v>288</v>
      </c>
      <c r="B141" t="s">
        <v>14</v>
      </c>
      <c r="C141" t="s">
        <v>12</v>
      </c>
      <c r="D141">
        <v>51.7</v>
      </c>
      <c r="E141">
        <v>20.3</v>
      </c>
      <c r="F141">
        <v>3775</v>
      </c>
      <c r="G141" t="s">
        <v>9</v>
      </c>
      <c r="I141">
        <v>194</v>
      </c>
    </row>
    <row r="142" spans="1:9" x14ac:dyDescent="0.5">
      <c r="A142">
        <v>290</v>
      </c>
      <c r="B142" t="s">
        <v>14</v>
      </c>
      <c r="C142" t="s">
        <v>12</v>
      </c>
      <c r="D142">
        <v>52</v>
      </c>
      <c r="E142">
        <v>18.100000000000001</v>
      </c>
      <c r="F142">
        <v>4050</v>
      </c>
      <c r="G142" t="s">
        <v>9</v>
      </c>
      <c r="I142">
        <v>201</v>
      </c>
    </row>
    <row r="143" spans="1:9" x14ac:dyDescent="0.5">
      <c r="A143">
        <v>292</v>
      </c>
      <c r="B143" t="s">
        <v>14</v>
      </c>
      <c r="C143" t="s">
        <v>12</v>
      </c>
      <c r="D143">
        <v>50.5</v>
      </c>
      <c r="E143">
        <v>19.600000000000001</v>
      </c>
      <c r="F143">
        <v>4050</v>
      </c>
      <c r="G143" t="s">
        <v>9</v>
      </c>
      <c r="I143">
        <v>201</v>
      </c>
    </row>
    <row r="144" spans="1:9" x14ac:dyDescent="0.5">
      <c r="A144">
        <v>293</v>
      </c>
      <c r="B144" t="s">
        <v>14</v>
      </c>
      <c r="C144" t="s">
        <v>12</v>
      </c>
      <c r="D144">
        <v>50.3</v>
      </c>
      <c r="E144">
        <v>20</v>
      </c>
      <c r="F144">
        <v>3300</v>
      </c>
      <c r="G144" t="s">
        <v>9</v>
      </c>
      <c r="I144">
        <v>197</v>
      </c>
    </row>
    <row r="145" spans="1:9" x14ac:dyDescent="0.5">
      <c r="A145">
        <v>296</v>
      </c>
      <c r="B145" t="s">
        <v>14</v>
      </c>
      <c r="C145" t="s">
        <v>12</v>
      </c>
      <c r="D145">
        <v>49.2</v>
      </c>
      <c r="E145">
        <v>18.2</v>
      </c>
      <c r="F145">
        <v>4400</v>
      </c>
      <c r="G145" t="s">
        <v>9</v>
      </c>
      <c r="I145">
        <v>195</v>
      </c>
    </row>
    <row r="146" spans="1:9" x14ac:dyDescent="0.5">
      <c r="A146">
        <v>298</v>
      </c>
      <c r="B146" t="s">
        <v>14</v>
      </c>
      <c r="C146" t="s">
        <v>12</v>
      </c>
      <c r="D146">
        <v>48.5</v>
      </c>
      <c r="E146">
        <v>17.5</v>
      </c>
      <c r="F146">
        <v>3400</v>
      </c>
      <c r="G146" t="s">
        <v>9</v>
      </c>
      <c r="I146">
        <v>191</v>
      </c>
    </row>
    <row r="147" spans="1:9" x14ac:dyDescent="0.5">
      <c r="A147">
        <v>300</v>
      </c>
      <c r="B147" t="s">
        <v>14</v>
      </c>
      <c r="C147" t="s">
        <v>12</v>
      </c>
      <c r="D147">
        <v>50.6</v>
      </c>
      <c r="E147">
        <v>19.399999999999999</v>
      </c>
      <c r="F147">
        <v>3800</v>
      </c>
      <c r="G147" t="s">
        <v>9</v>
      </c>
      <c r="I147">
        <v>193</v>
      </c>
    </row>
    <row r="148" spans="1:9" x14ac:dyDescent="0.5">
      <c r="A148">
        <v>302</v>
      </c>
      <c r="B148" t="s">
        <v>14</v>
      </c>
      <c r="C148" t="s">
        <v>12</v>
      </c>
      <c r="D148">
        <v>52</v>
      </c>
      <c r="E148">
        <v>19</v>
      </c>
      <c r="F148">
        <v>4150</v>
      </c>
      <c r="G148" t="s">
        <v>9</v>
      </c>
      <c r="I148">
        <v>197</v>
      </c>
    </row>
    <row r="149" spans="1:9" x14ac:dyDescent="0.5">
      <c r="A149">
        <v>304</v>
      </c>
      <c r="B149" t="s">
        <v>14</v>
      </c>
      <c r="C149" t="s">
        <v>12</v>
      </c>
      <c r="D149">
        <v>49.5</v>
      </c>
      <c r="E149">
        <v>19</v>
      </c>
      <c r="F149">
        <v>3800</v>
      </c>
      <c r="G149" t="s">
        <v>9</v>
      </c>
      <c r="I149">
        <v>200</v>
      </c>
    </row>
    <row r="150" spans="1:9" x14ac:dyDescent="0.5">
      <c r="A150">
        <v>306</v>
      </c>
      <c r="B150" t="s">
        <v>14</v>
      </c>
      <c r="C150" t="s">
        <v>12</v>
      </c>
      <c r="D150">
        <v>52.8</v>
      </c>
      <c r="E150">
        <v>20</v>
      </c>
      <c r="F150">
        <v>4550</v>
      </c>
      <c r="G150" t="s">
        <v>9</v>
      </c>
      <c r="I150">
        <v>205</v>
      </c>
    </row>
    <row r="151" spans="1:9" x14ac:dyDescent="0.5">
      <c r="A151">
        <v>308</v>
      </c>
      <c r="B151" t="s">
        <v>14</v>
      </c>
      <c r="C151" t="s">
        <v>12</v>
      </c>
      <c r="D151">
        <v>54.2</v>
      </c>
      <c r="E151">
        <v>20.8</v>
      </c>
      <c r="F151">
        <v>4300</v>
      </c>
      <c r="G151" t="s">
        <v>9</v>
      </c>
      <c r="I151">
        <v>201</v>
      </c>
    </row>
    <row r="152" spans="1:9" x14ac:dyDescent="0.5">
      <c r="A152">
        <v>310</v>
      </c>
      <c r="B152" t="s">
        <v>14</v>
      </c>
      <c r="C152" t="s">
        <v>12</v>
      </c>
      <c r="D152">
        <v>51</v>
      </c>
      <c r="E152">
        <v>18.8</v>
      </c>
      <c r="F152">
        <v>4100</v>
      </c>
      <c r="G152" t="s">
        <v>9</v>
      </c>
      <c r="I152">
        <v>203</v>
      </c>
    </row>
    <row r="153" spans="1:9" x14ac:dyDescent="0.5">
      <c r="A153">
        <v>311</v>
      </c>
      <c r="B153" t="s">
        <v>14</v>
      </c>
      <c r="C153" t="s">
        <v>12</v>
      </c>
      <c r="D153">
        <v>49.7</v>
      </c>
      <c r="E153">
        <v>18.600000000000001</v>
      </c>
      <c r="F153">
        <v>3600</v>
      </c>
      <c r="G153" t="s">
        <v>9</v>
      </c>
      <c r="I153">
        <v>195</v>
      </c>
    </row>
    <row r="154" spans="1:9" x14ac:dyDescent="0.5">
      <c r="A154">
        <v>314</v>
      </c>
      <c r="B154" t="s">
        <v>14</v>
      </c>
      <c r="C154" t="s">
        <v>12</v>
      </c>
      <c r="D154">
        <v>52</v>
      </c>
      <c r="E154">
        <v>20.7</v>
      </c>
      <c r="F154">
        <v>4800</v>
      </c>
      <c r="G154" t="s">
        <v>9</v>
      </c>
      <c r="I154">
        <v>210</v>
      </c>
    </row>
    <row r="155" spans="1:9" x14ac:dyDescent="0.5">
      <c r="A155">
        <v>316</v>
      </c>
      <c r="B155" t="s">
        <v>14</v>
      </c>
      <c r="C155" t="s">
        <v>12</v>
      </c>
      <c r="D155">
        <v>53.5</v>
      </c>
      <c r="E155">
        <v>19.899999999999999</v>
      </c>
      <c r="F155">
        <v>4500</v>
      </c>
      <c r="G155" t="s">
        <v>9</v>
      </c>
      <c r="I155">
        <v>205</v>
      </c>
    </row>
    <row r="156" spans="1:9" x14ac:dyDescent="0.5">
      <c r="A156">
        <v>317</v>
      </c>
      <c r="B156" t="s">
        <v>14</v>
      </c>
      <c r="C156" t="s">
        <v>12</v>
      </c>
      <c r="D156">
        <v>49</v>
      </c>
      <c r="E156">
        <v>19.5</v>
      </c>
      <c r="F156">
        <v>3950</v>
      </c>
      <c r="G156" t="s">
        <v>9</v>
      </c>
      <c r="I156">
        <v>210</v>
      </c>
    </row>
    <row r="157" spans="1:9" x14ac:dyDescent="0.5">
      <c r="A157">
        <v>319</v>
      </c>
      <c r="B157" t="s">
        <v>14</v>
      </c>
      <c r="C157" t="s">
        <v>12</v>
      </c>
      <c r="D157">
        <v>50.9</v>
      </c>
      <c r="E157">
        <v>19.100000000000001</v>
      </c>
      <c r="F157">
        <v>3550</v>
      </c>
      <c r="G157" t="s">
        <v>9</v>
      </c>
      <c r="I157">
        <v>196</v>
      </c>
    </row>
    <row r="158" spans="1:9" x14ac:dyDescent="0.5">
      <c r="A158">
        <v>322</v>
      </c>
      <c r="B158" t="s">
        <v>14</v>
      </c>
      <c r="C158" t="s">
        <v>12</v>
      </c>
      <c r="D158">
        <v>50.8</v>
      </c>
      <c r="E158">
        <v>18.5</v>
      </c>
      <c r="F158">
        <v>4450</v>
      </c>
      <c r="G158" t="s">
        <v>9</v>
      </c>
      <c r="I158">
        <v>201</v>
      </c>
    </row>
    <row r="159" spans="1:9" x14ac:dyDescent="0.5">
      <c r="A159">
        <v>324</v>
      </c>
      <c r="B159" t="s">
        <v>14</v>
      </c>
      <c r="C159" t="s">
        <v>12</v>
      </c>
      <c r="D159">
        <v>49</v>
      </c>
      <c r="E159">
        <v>19.600000000000001</v>
      </c>
      <c r="F159">
        <v>4300</v>
      </c>
      <c r="G159" t="s">
        <v>9</v>
      </c>
      <c r="I159">
        <v>212</v>
      </c>
    </row>
    <row r="160" spans="1:9" x14ac:dyDescent="0.5">
      <c r="A160">
        <v>325</v>
      </c>
      <c r="B160" t="s">
        <v>14</v>
      </c>
      <c r="C160" t="s">
        <v>12</v>
      </c>
      <c r="D160">
        <v>51.5</v>
      </c>
      <c r="E160">
        <v>18.7</v>
      </c>
      <c r="F160">
        <v>3250</v>
      </c>
      <c r="G160" t="s">
        <v>9</v>
      </c>
      <c r="I160">
        <v>187</v>
      </c>
    </row>
    <row r="161" spans="1:9" x14ac:dyDescent="0.5">
      <c r="A161">
        <v>328</v>
      </c>
      <c r="B161" t="s">
        <v>14</v>
      </c>
      <c r="C161" t="s">
        <v>12</v>
      </c>
      <c r="D161">
        <v>51.4</v>
      </c>
      <c r="E161">
        <v>19</v>
      </c>
      <c r="F161">
        <v>3950</v>
      </c>
      <c r="G161" t="s">
        <v>9</v>
      </c>
      <c r="I161">
        <v>201</v>
      </c>
    </row>
    <row r="162" spans="1:9" x14ac:dyDescent="0.5">
      <c r="A162">
        <v>330</v>
      </c>
      <c r="B162" t="s">
        <v>14</v>
      </c>
      <c r="C162" t="s">
        <v>12</v>
      </c>
      <c r="D162">
        <v>50.7</v>
      </c>
      <c r="E162">
        <v>19.7</v>
      </c>
      <c r="F162">
        <v>4050</v>
      </c>
      <c r="G162" t="s">
        <v>9</v>
      </c>
      <c r="I162">
        <v>203</v>
      </c>
    </row>
    <row r="163" spans="1:9" x14ac:dyDescent="0.5">
      <c r="A163">
        <v>332</v>
      </c>
      <c r="B163" t="s">
        <v>14</v>
      </c>
      <c r="C163" t="s">
        <v>12</v>
      </c>
      <c r="D163">
        <v>52.2</v>
      </c>
      <c r="E163">
        <v>18.8</v>
      </c>
      <c r="F163">
        <v>3450</v>
      </c>
      <c r="G163" t="s">
        <v>9</v>
      </c>
      <c r="I163">
        <v>197</v>
      </c>
    </row>
    <row r="164" spans="1:9" x14ac:dyDescent="0.5">
      <c r="A164">
        <v>334</v>
      </c>
      <c r="B164" t="s">
        <v>14</v>
      </c>
      <c r="C164" t="s">
        <v>12</v>
      </c>
      <c r="D164">
        <v>49.3</v>
      </c>
      <c r="E164">
        <v>19.899999999999999</v>
      </c>
      <c r="F164">
        <v>4050</v>
      </c>
      <c r="G164" t="s">
        <v>9</v>
      </c>
      <c r="I164">
        <v>203</v>
      </c>
    </row>
    <row r="165" spans="1:9" x14ac:dyDescent="0.5">
      <c r="A165">
        <v>335</v>
      </c>
      <c r="B165" t="s">
        <v>14</v>
      </c>
      <c r="C165" t="s">
        <v>12</v>
      </c>
      <c r="D165">
        <v>50.2</v>
      </c>
      <c r="E165">
        <v>18.8</v>
      </c>
      <c r="F165">
        <v>3800</v>
      </c>
      <c r="G165" t="s">
        <v>9</v>
      </c>
      <c r="I165">
        <v>202</v>
      </c>
    </row>
    <row r="166" spans="1:9" x14ac:dyDescent="0.5">
      <c r="A166">
        <v>337</v>
      </c>
      <c r="B166" t="s">
        <v>14</v>
      </c>
      <c r="C166" t="s">
        <v>12</v>
      </c>
      <c r="D166">
        <v>51.9</v>
      </c>
      <c r="E166">
        <v>19.5</v>
      </c>
      <c r="F166">
        <v>3950</v>
      </c>
      <c r="G166" t="s">
        <v>9</v>
      </c>
      <c r="I166">
        <v>206</v>
      </c>
    </row>
    <row r="167" spans="1:9" x14ac:dyDescent="0.5">
      <c r="A167">
        <v>340</v>
      </c>
      <c r="B167" t="s">
        <v>14</v>
      </c>
      <c r="C167" t="s">
        <v>12</v>
      </c>
      <c r="D167">
        <v>55.8</v>
      </c>
      <c r="E167">
        <v>19.8</v>
      </c>
      <c r="F167">
        <v>4000</v>
      </c>
      <c r="G167" t="s">
        <v>9</v>
      </c>
      <c r="I167">
        <v>207</v>
      </c>
    </row>
    <row r="168" spans="1:9" x14ac:dyDescent="0.5">
      <c r="A168">
        <v>342</v>
      </c>
      <c r="B168" t="s">
        <v>14</v>
      </c>
      <c r="C168" t="s">
        <v>12</v>
      </c>
      <c r="D168">
        <v>49.6</v>
      </c>
      <c r="E168">
        <v>18.2</v>
      </c>
      <c r="F168">
        <v>3775</v>
      </c>
      <c r="G168" t="s">
        <v>9</v>
      </c>
      <c r="I168">
        <v>193</v>
      </c>
    </row>
    <row r="169" spans="1:9" x14ac:dyDescent="0.5">
      <c r="A169">
        <v>343</v>
      </c>
      <c r="B169" t="s">
        <v>14</v>
      </c>
      <c r="C169" t="s">
        <v>12</v>
      </c>
      <c r="D169">
        <v>50.8</v>
      </c>
      <c r="E169">
        <v>19</v>
      </c>
      <c r="F169">
        <v>4100</v>
      </c>
      <c r="G169" t="s">
        <v>9</v>
      </c>
      <c r="I169">
        <v>210</v>
      </c>
    </row>
    <row r="170" spans="1:9" x14ac:dyDescent="0.5">
      <c r="A170">
        <v>2</v>
      </c>
      <c r="B170" t="s">
        <v>7</v>
      </c>
      <c r="C170" t="s">
        <v>8</v>
      </c>
      <c r="D170">
        <v>39.5</v>
      </c>
      <c r="E170">
        <v>17.399999999999999</v>
      </c>
      <c r="F170">
        <v>3800</v>
      </c>
      <c r="G170" t="s">
        <v>10</v>
      </c>
      <c r="I170">
        <v>186</v>
      </c>
    </row>
    <row r="171" spans="1:9" x14ac:dyDescent="0.5">
      <c r="A171">
        <v>3</v>
      </c>
      <c r="B171" t="s">
        <v>7</v>
      </c>
      <c r="C171" t="s">
        <v>8</v>
      </c>
      <c r="D171">
        <v>40.299999999999997</v>
      </c>
      <c r="E171">
        <v>18</v>
      </c>
      <c r="F171">
        <v>3250</v>
      </c>
      <c r="G171" t="s">
        <v>10</v>
      </c>
      <c r="I171">
        <v>195</v>
      </c>
    </row>
    <row r="172" spans="1:9" x14ac:dyDescent="0.5">
      <c r="A172">
        <v>5</v>
      </c>
      <c r="B172" t="s">
        <v>7</v>
      </c>
      <c r="C172" t="s">
        <v>8</v>
      </c>
      <c r="D172">
        <v>36.700000000000003</v>
      </c>
      <c r="E172">
        <v>19.3</v>
      </c>
      <c r="F172">
        <v>3450</v>
      </c>
      <c r="G172" t="s">
        <v>10</v>
      </c>
      <c r="I172">
        <v>193</v>
      </c>
    </row>
    <row r="173" spans="1:9" x14ac:dyDescent="0.5">
      <c r="A173">
        <v>7</v>
      </c>
      <c r="B173" t="s">
        <v>7</v>
      </c>
      <c r="C173" t="s">
        <v>8</v>
      </c>
      <c r="D173">
        <v>38.9</v>
      </c>
      <c r="E173">
        <v>17.8</v>
      </c>
      <c r="F173">
        <v>3625</v>
      </c>
      <c r="G173" t="s">
        <v>10</v>
      </c>
      <c r="I173">
        <v>181</v>
      </c>
    </row>
    <row r="174" spans="1:9" x14ac:dyDescent="0.5">
      <c r="A174">
        <v>13</v>
      </c>
      <c r="B174" t="s">
        <v>7</v>
      </c>
      <c r="C174" t="s">
        <v>8</v>
      </c>
      <c r="D174">
        <v>41.1</v>
      </c>
      <c r="E174">
        <v>17.600000000000001</v>
      </c>
      <c r="F174">
        <v>3200</v>
      </c>
      <c r="G174" t="s">
        <v>10</v>
      </c>
      <c r="I174">
        <v>182</v>
      </c>
    </row>
    <row r="175" spans="1:9" x14ac:dyDescent="0.5">
      <c r="A175">
        <v>16</v>
      </c>
      <c r="B175" t="s">
        <v>7</v>
      </c>
      <c r="C175" t="s">
        <v>8</v>
      </c>
      <c r="D175">
        <v>36.6</v>
      </c>
      <c r="E175">
        <v>17.8</v>
      </c>
      <c r="F175">
        <v>3700</v>
      </c>
      <c r="G175" t="s">
        <v>10</v>
      </c>
      <c r="I175">
        <v>185</v>
      </c>
    </row>
    <row r="176" spans="1:9" x14ac:dyDescent="0.5">
      <c r="A176">
        <v>17</v>
      </c>
      <c r="B176" t="s">
        <v>7</v>
      </c>
      <c r="C176" t="s">
        <v>8</v>
      </c>
      <c r="D176">
        <v>38.700000000000003</v>
      </c>
      <c r="E176">
        <v>19</v>
      </c>
      <c r="F176">
        <v>3450</v>
      </c>
      <c r="G176" t="s">
        <v>10</v>
      </c>
      <c r="I176">
        <v>195</v>
      </c>
    </row>
    <row r="177" spans="1:9" x14ac:dyDescent="0.5">
      <c r="A177">
        <v>19</v>
      </c>
      <c r="B177" t="s">
        <v>7</v>
      </c>
      <c r="C177" t="s">
        <v>8</v>
      </c>
      <c r="D177">
        <v>34.4</v>
      </c>
      <c r="E177">
        <v>18.399999999999999</v>
      </c>
      <c r="F177">
        <v>3325</v>
      </c>
      <c r="G177" t="s">
        <v>10</v>
      </c>
      <c r="I177">
        <v>184</v>
      </c>
    </row>
    <row r="178" spans="1:9" x14ac:dyDescent="0.5">
      <c r="A178">
        <v>21</v>
      </c>
      <c r="B178" t="s">
        <v>7</v>
      </c>
      <c r="C178" t="s">
        <v>11</v>
      </c>
      <c r="D178">
        <v>37.799999999999997</v>
      </c>
      <c r="E178">
        <v>18.3</v>
      </c>
      <c r="F178">
        <v>3400</v>
      </c>
      <c r="G178" t="s">
        <v>10</v>
      </c>
      <c r="I178">
        <v>174</v>
      </c>
    </row>
    <row r="179" spans="1:9" x14ac:dyDescent="0.5">
      <c r="A179">
        <v>23</v>
      </c>
      <c r="B179" t="s">
        <v>7</v>
      </c>
      <c r="C179" t="s">
        <v>11</v>
      </c>
      <c r="D179">
        <v>35.9</v>
      </c>
      <c r="E179">
        <v>19.2</v>
      </c>
      <c r="F179">
        <v>3800</v>
      </c>
      <c r="G179" t="s">
        <v>10</v>
      </c>
      <c r="I179">
        <v>189</v>
      </c>
    </row>
    <row r="180" spans="1:9" x14ac:dyDescent="0.5">
      <c r="A180">
        <v>26</v>
      </c>
      <c r="B180" t="s">
        <v>7</v>
      </c>
      <c r="C180" t="s">
        <v>11</v>
      </c>
      <c r="D180">
        <v>35.299999999999997</v>
      </c>
      <c r="E180">
        <v>18.899999999999999</v>
      </c>
      <c r="F180">
        <v>3800</v>
      </c>
      <c r="G180" t="s">
        <v>10</v>
      </c>
      <c r="I180">
        <v>187</v>
      </c>
    </row>
    <row r="181" spans="1:9" x14ac:dyDescent="0.5">
      <c r="A181">
        <v>28</v>
      </c>
      <c r="B181" t="s">
        <v>7</v>
      </c>
      <c r="C181" t="s">
        <v>11</v>
      </c>
      <c r="D181">
        <v>40.5</v>
      </c>
      <c r="E181">
        <v>17.899999999999999</v>
      </c>
      <c r="F181">
        <v>3200</v>
      </c>
      <c r="G181" t="s">
        <v>10</v>
      </c>
      <c r="I181">
        <v>187</v>
      </c>
    </row>
    <row r="182" spans="1:9" x14ac:dyDescent="0.5">
      <c r="A182">
        <v>29</v>
      </c>
      <c r="B182" t="s">
        <v>7</v>
      </c>
      <c r="C182" t="s">
        <v>11</v>
      </c>
      <c r="D182">
        <v>37.9</v>
      </c>
      <c r="E182">
        <v>18.600000000000001</v>
      </c>
      <c r="F182">
        <v>3150</v>
      </c>
      <c r="G182" t="s">
        <v>10</v>
      </c>
      <c r="I182">
        <v>172</v>
      </c>
    </row>
    <row r="183" spans="1:9" x14ac:dyDescent="0.5">
      <c r="A183">
        <v>31</v>
      </c>
      <c r="B183" t="s">
        <v>7</v>
      </c>
      <c r="C183" t="s">
        <v>12</v>
      </c>
      <c r="D183">
        <v>39.5</v>
      </c>
      <c r="E183">
        <v>16.7</v>
      </c>
      <c r="F183">
        <v>3250</v>
      </c>
      <c r="G183" t="s">
        <v>10</v>
      </c>
      <c r="I183">
        <v>178</v>
      </c>
    </row>
    <row r="184" spans="1:9" x14ac:dyDescent="0.5">
      <c r="A184">
        <v>33</v>
      </c>
      <c r="B184" t="s">
        <v>7</v>
      </c>
      <c r="C184" t="s">
        <v>12</v>
      </c>
      <c r="D184">
        <v>39.5</v>
      </c>
      <c r="E184">
        <v>17.8</v>
      </c>
      <c r="F184">
        <v>3300</v>
      </c>
      <c r="G184" t="s">
        <v>10</v>
      </c>
      <c r="I184">
        <v>188</v>
      </c>
    </row>
    <row r="185" spans="1:9" x14ac:dyDescent="0.5">
      <c r="A185">
        <v>35</v>
      </c>
      <c r="B185" t="s">
        <v>7</v>
      </c>
      <c r="C185" t="s">
        <v>12</v>
      </c>
      <c r="D185">
        <v>36.4</v>
      </c>
      <c r="E185">
        <v>17</v>
      </c>
      <c r="F185">
        <v>3325</v>
      </c>
      <c r="G185" t="s">
        <v>10</v>
      </c>
      <c r="I185">
        <v>195</v>
      </c>
    </row>
    <row r="186" spans="1:9" x14ac:dyDescent="0.5">
      <c r="A186">
        <v>38</v>
      </c>
      <c r="B186" t="s">
        <v>7</v>
      </c>
      <c r="C186" t="s">
        <v>12</v>
      </c>
      <c r="D186">
        <v>42.2</v>
      </c>
      <c r="E186">
        <v>18.5</v>
      </c>
      <c r="F186">
        <v>3550</v>
      </c>
      <c r="G186" t="s">
        <v>10</v>
      </c>
      <c r="I186">
        <v>180</v>
      </c>
    </row>
    <row r="187" spans="1:9" x14ac:dyDescent="0.5">
      <c r="A187">
        <v>39</v>
      </c>
      <c r="B187" t="s">
        <v>7</v>
      </c>
      <c r="C187" t="s">
        <v>12</v>
      </c>
      <c r="D187">
        <v>37.6</v>
      </c>
      <c r="E187">
        <v>19.3</v>
      </c>
      <c r="F187">
        <v>3300</v>
      </c>
      <c r="G187" t="s">
        <v>10</v>
      </c>
      <c r="I187">
        <v>181</v>
      </c>
    </row>
    <row r="188" spans="1:9" x14ac:dyDescent="0.5">
      <c r="A188">
        <v>41</v>
      </c>
      <c r="B188" t="s">
        <v>7</v>
      </c>
      <c r="C188" t="s">
        <v>12</v>
      </c>
      <c r="D188">
        <v>36.5</v>
      </c>
      <c r="E188">
        <v>18</v>
      </c>
      <c r="F188">
        <v>3150</v>
      </c>
      <c r="G188" t="s">
        <v>10</v>
      </c>
      <c r="I188">
        <v>182</v>
      </c>
    </row>
    <row r="189" spans="1:9" x14ac:dyDescent="0.5">
      <c r="A189">
        <v>43</v>
      </c>
      <c r="B189" t="s">
        <v>7</v>
      </c>
      <c r="C189" t="s">
        <v>12</v>
      </c>
      <c r="D189">
        <v>36</v>
      </c>
      <c r="E189">
        <v>18.5</v>
      </c>
      <c r="F189">
        <v>3100</v>
      </c>
      <c r="G189" t="s">
        <v>10</v>
      </c>
      <c r="I189">
        <v>186</v>
      </c>
    </row>
    <row r="190" spans="1:9" x14ac:dyDescent="0.5">
      <c r="A190">
        <v>45</v>
      </c>
      <c r="B190" t="s">
        <v>7</v>
      </c>
      <c r="C190" t="s">
        <v>12</v>
      </c>
      <c r="D190">
        <v>37</v>
      </c>
      <c r="E190">
        <v>16.899999999999999</v>
      </c>
      <c r="F190">
        <v>3000</v>
      </c>
      <c r="G190" t="s">
        <v>10</v>
      </c>
      <c r="I190">
        <v>185</v>
      </c>
    </row>
    <row r="191" spans="1:9" x14ac:dyDescent="0.5">
      <c r="A191">
        <v>49</v>
      </c>
      <c r="B191" t="s">
        <v>7</v>
      </c>
      <c r="C191" t="s">
        <v>12</v>
      </c>
      <c r="D191">
        <v>36</v>
      </c>
      <c r="E191">
        <v>17.899999999999999</v>
      </c>
      <c r="F191">
        <v>3450</v>
      </c>
      <c r="G191" t="s">
        <v>10</v>
      </c>
      <c r="I191">
        <v>190</v>
      </c>
    </row>
    <row r="192" spans="1:9" x14ac:dyDescent="0.5">
      <c r="A192">
        <v>51</v>
      </c>
      <c r="B192" t="s">
        <v>7</v>
      </c>
      <c r="C192" t="s">
        <v>11</v>
      </c>
      <c r="D192">
        <v>39.6</v>
      </c>
      <c r="E192">
        <v>17.7</v>
      </c>
      <c r="F192">
        <v>3500</v>
      </c>
      <c r="G192" t="s">
        <v>10</v>
      </c>
      <c r="I192">
        <v>186</v>
      </c>
    </row>
    <row r="193" spans="1:9" x14ac:dyDescent="0.5">
      <c r="A193">
        <v>53</v>
      </c>
      <c r="B193" t="s">
        <v>7</v>
      </c>
      <c r="C193" t="s">
        <v>11</v>
      </c>
      <c r="D193">
        <v>35</v>
      </c>
      <c r="E193">
        <v>17.899999999999999</v>
      </c>
      <c r="F193">
        <v>3450</v>
      </c>
      <c r="G193" t="s">
        <v>10</v>
      </c>
      <c r="I193">
        <v>190</v>
      </c>
    </row>
    <row r="194" spans="1:9" x14ac:dyDescent="0.5">
      <c r="A194">
        <v>55</v>
      </c>
      <c r="B194" t="s">
        <v>7</v>
      </c>
      <c r="C194" t="s">
        <v>11</v>
      </c>
      <c r="D194">
        <v>34.5</v>
      </c>
      <c r="E194">
        <v>18.100000000000001</v>
      </c>
      <c r="F194">
        <v>2900</v>
      </c>
      <c r="G194" t="s">
        <v>10</v>
      </c>
      <c r="I194">
        <v>187</v>
      </c>
    </row>
    <row r="195" spans="1:9" x14ac:dyDescent="0.5">
      <c r="A195">
        <v>57</v>
      </c>
      <c r="B195" t="s">
        <v>7</v>
      </c>
      <c r="C195" t="s">
        <v>11</v>
      </c>
      <c r="D195">
        <v>39</v>
      </c>
      <c r="E195">
        <v>17.5</v>
      </c>
      <c r="F195">
        <v>3550</v>
      </c>
      <c r="G195" t="s">
        <v>10</v>
      </c>
      <c r="I195">
        <v>186</v>
      </c>
    </row>
    <row r="196" spans="1:9" x14ac:dyDescent="0.5">
      <c r="A196">
        <v>59</v>
      </c>
      <c r="B196" t="s">
        <v>7</v>
      </c>
      <c r="C196" t="s">
        <v>11</v>
      </c>
      <c r="D196">
        <v>36.5</v>
      </c>
      <c r="E196">
        <v>16.600000000000001</v>
      </c>
      <c r="F196">
        <v>2850</v>
      </c>
      <c r="G196" t="s">
        <v>10</v>
      </c>
      <c r="I196">
        <v>181</v>
      </c>
    </row>
    <row r="197" spans="1:9" x14ac:dyDescent="0.5">
      <c r="A197">
        <v>61</v>
      </c>
      <c r="B197" t="s">
        <v>7</v>
      </c>
      <c r="C197" t="s">
        <v>11</v>
      </c>
      <c r="D197">
        <v>35.700000000000003</v>
      </c>
      <c r="E197">
        <v>16.899999999999999</v>
      </c>
      <c r="F197">
        <v>3150</v>
      </c>
      <c r="G197" t="s">
        <v>10</v>
      </c>
      <c r="I197">
        <v>185</v>
      </c>
    </row>
    <row r="198" spans="1:9" x14ac:dyDescent="0.5">
      <c r="A198">
        <v>63</v>
      </c>
      <c r="B198" t="s">
        <v>7</v>
      </c>
      <c r="C198" t="s">
        <v>11</v>
      </c>
      <c r="D198">
        <v>37.6</v>
      </c>
      <c r="E198">
        <v>17</v>
      </c>
      <c r="F198">
        <v>3600</v>
      </c>
      <c r="G198" t="s">
        <v>10</v>
      </c>
      <c r="I198">
        <v>185</v>
      </c>
    </row>
    <row r="199" spans="1:9" x14ac:dyDescent="0.5">
      <c r="A199">
        <v>65</v>
      </c>
      <c r="B199" t="s">
        <v>7</v>
      </c>
      <c r="C199" t="s">
        <v>11</v>
      </c>
      <c r="D199">
        <v>36.4</v>
      </c>
      <c r="E199">
        <v>17.100000000000001</v>
      </c>
      <c r="F199">
        <v>2850</v>
      </c>
      <c r="G199" t="s">
        <v>10</v>
      </c>
      <c r="I199">
        <v>184</v>
      </c>
    </row>
    <row r="200" spans="1:9" x14ac:dyDescent="0.5">
      <c r="A200">
        <v>67</v>
      </c>
      <c r="B200" t="s">
        <v>7</v>
      </c>
      <c r="C200" t="s">
        <v>11</v>
      </c>
      <c r="D200">
        <v>35.5</v>
      </c>
      <c r="E200">
        <v>16.2</v>
      </c>
      <c r="F200">
        <v>3350</v>
      </c>
      <c r="G200" t="s">
        <v>10</v>
      </c>
      <c r="I200">
        <v>195</v>
      </c>
    </row>
    <row r="201" spans="1:9" x14ac:dyDescent="0.5">
      <c r="A201">
        <v>69</v>
      </c>
      <c r="B201" t="s">
        <v>7</v>
      </c>
      <c r="C201" t="s">
        <v>8</v>
      </c>
      <c r="D201">
        <v>35.9</v>
      </c>
      <c r="E201">
        <v>16.600000000000001</v>
      </c>
      <c r="F201">
        <v>3050</v>
      </c>
      <c r="G201" t="s">
        <v>10</v>
      </c>
      <c r="I201">
        <v>190</v>
      </c>
    </row>
    <row r="202" spans="1:9" x14ac:dyDescent="0.5">
      <c r="A202">
        <v>71</v>
      </c>
      <c r="B202" t="s">
        <v>7</v>
      </c>
      <c r="C202" t="s">
        <v>8</v>
      </c>
      <c r="D202">
        <v>33.5</v>
      </c>
      <c r="E202">
        <v>19</v>
      </c>
      <c r="F202">
        <v>3600</v>
      </c>
      <c r="G202" t="s">
        <v>10</v>
      </c>
      <c r="I202">
        <v>190</v>
      </c>
    </row>
    <row r="203" spans="1:9" x14ac:dyDescent="0.5">
      <c r="A203">
        <v>73</v>
      </c>
      <c r="B203" t="s">
        <v>7</v>
      </c>
      <c r="C203" t="s">
        <v>8</v>
      </c>
      <c r="D203">
        <v>39.6</v>
      </c>
      <c r="E203">
        <v>17.2</v>
      </c>
      <c r="F203">
        <v>3550</v>
      </c>
      <c r="G203" t="s">
        <v>10</v>
      </c>
      <c r="I203">
        <v>196</v>
      </c>
    </row>
    <row r="204" spans="1:9" x14ac:dyDescent="0.5">
      <c r="A204">
        <v>75</v>
      </c>
      <c r="B204" t="s">
        <v>7</v>
      </c>
      <c r="C204" t="s">
        <v>8</v>
      </c>
      <c r="D204">
        <v>35.5</v>
      </c>
      <c r="E204">
        <v>17.5</v>
      </c>
      <c r="F204">
        <v>3700</v>
      </c>
      <c r="G204" t="s">
        <v>10</v>
      </c>
      <c r="I204">
        <v>190</v>
      </c>
    </row>
    <row r="205" spans="1:9" x14ac:dyDescent="0.5">
      <c r="A205">
        <v>77</v>
      </c>
      <c r="B205" t="s">
        <v>7</v>
      </c>
      <c r="C205" t="s">
        <v>8</v>
      </c>
      <c r="D205">
        <v>40.9</v>
      </c>
      <c r="E205">
        <v>16.8</v>
      </c>
      <c r="F205">
        <v>3700</v>
      </c>
      <c r="G205" t="s">
        <v>10</v>
      </c>
      <c r="I205">
        <v>191</v>
      </c>
    </row>
    <row r="206" spans="1:9" x14ac:dyDescent="0.5">
      <c r="A206">
        <v>79</v>
      </c>
      <c r="B206" t="s">
        <v>7</v>
      </c>
      <c r="C206" t="s">
        <v>8</v>
      </c>
      <c r="D206">
        <v>36.200000000000003</v>
      </c>
      <c r="E206">
        <v>16.100000000000001</v>
      </c>
      <c r="F206">
        <v>3550</v>
      </c>
      <c r="G206" t="s">
        <v>10</v>
      </c>
      <c r="I206">
        <v>187</v>
      </c>
    </row>
    <row r="207" spans="1:9" x14ac:dyDescent="0.5">
      <c r="A207">
        <v>81</v>
      </c>
      <c r="B207" t="s">
        <v>7</v>
      </c>
      <c r="C207" t="s">
        <v>8</v>
      </c>
      <c r="D207">
        <v>34.6</v>
      </c>
      <c r="E207">
        <v>17.2</v>
      </c>
      <c r="F207">
        <v>3200</v>
      </c>
      <c r="G207" t="s">
        <v>10</v>
      </c>
      <c r="I207">
        <v>189</v>
      </c>
    </row>
    <row r="208" spans="1:9" x14ac:dyDescent="0.5">
      <c r="A208">
        <v>83</v>
      </c>
      <c r="B208" t="s">
        <v>7</v>
      </c>
      <c r="C208" t="s">
        <v>8</v>
      </c>
      <c r="D208">
        <v>36.700000000000003</v>
      </c>
      <c r="E208">
        <v>18.8</v>
      </c>
      <c r="F208">
        <v>3800</v>
      </c>
      <c r="G208" t="s">
        <v>10</v>
      </c>
      <c r="I208">
        <v>187</v>
      </c>
    </row>
    <row r="209" spans="1:9" x14ac:dyDescent="0.5">
      <c r="A209">
        <v>85</v>
      </c>
      <c r="B209" t="s">
        <v>7</v>
      </c>
      <c r="C209" t="s">
        <v>12</v>
      </c>
      <c r="D209">
        <v>37.299999999999997</v>
      </c>
      <c r="E209">
        <v>17.8</v>
      </c>
      <c r="F209">
        <v>3350</v>
      </c>
      <c r="G209" t="s">
        <v>10</v>
      </c>
      <c r="I209">
        <v>191</v>
      </c>
    </row>
    <row r="210" spans="1:9" x14ac:dyDescent="0.5">
      <c r="A210">
        <v>88</v>
      </c>
      <c r="B210" t="s">
        <v>7</v>
      </c>
      <c r="C210" t="s">
        <v>12</v>
      </c>
      <c r="D210">
        <v>36.9</v>
      </c>
      <c r="E210">
        <v>18.600000000000001</v>
      </c>
      <c r="F210">
        <v>3500</v>
      </c>
      <c r="G210" t="s">
        <v>10</v>
      </c>
      <c r="I210">
        <v>189</v>
      </c>
    </row>
    <row r="211" spans="1:9" x14ac:dyDescent="0.5">
      <c r="A211">
        <v>90</v>
      </c>
      <c r="B211" t="s">
        <v>7</v>
      </c>
      <c r="C211" t="s">
        <v>12</v>
      </c>
      <c r="D211">
        <v>38.9</v>
      </c>
      <c r="E211">
        <v>18.8</v>
      </c>
      <c r="F211">
        <v>3600</v>
      </c>
      <c r="G211" t="s">
        <v>10</v>
      </c>
      <c r="I211">
        <v>190</v>
      </c>
    </row>
    <row r="212" spans="1:9" x14ac:dyDescent="0.5">
      <c r="A212">
        <v>91</v>
      </c>
      <c r="B212" t="s">
        <v>7</v>
      </c>
      <c r="C212" t="s">
        <v>12</v>
      </c>
      <c r="D212">
        <v>35.700000000000003</v>
      </c>
      <c r="E212">
        <v>18</v>
      </c>
      <c r="F212">
        <v>3550</v>
      </c>
      <c r="G212" t="s">
        <v>10</v>
      </c>
      <c r="I212">
        <v>202</v>
      </c>
    </row>
    <row r="213" spans="1:9" x14ac:dyDescent="0.5">
      <c r="A213">
        <v>93</v>
      </c>
      <c r="B213" t="s">
        <v>7</v>
      </c>
      <c r="C213" t="s">
        <v>12</v>
      </c>
      <c r="D213">
        <v>34</v>
      </c>
      <c r="E213">
        <v>17.100000000000001</v>
      </c>
      <c r="F213">
        <v>3400</v>
      </c>
      <c r="G213" t="s">
        <v>10</v>
      </c>
      <c r="I213">
        <v>185</v>
      </c>
    </row>
    <row r="214" spans="1:9" x14ac:dyDescent="0.5">
      <c r="A214">
        <v>95</v>
      </c>
      <c r="B214" t="s">
        <v>7</v>
      </c>
      <c r="C214" t="s">
        <v>12</v>
      </c>
      <c r="D214">
        <v>36.200000000000003</v>
      </c>
      <c r="E214">
        <v>17.3</v>
      </c>
      <c r="F214">
        <v>3300</v>
      </c>
      <c r="G214" t="s">
        <v>10</v>
      </c>
      <c r="I214">
        <v>187</v>
      </c>
    </row>
    <row r="215" spans="1:9" x14ac:dyDescent="0.5">
      <c r="A215">
        <v>97</v>
      </c>
      <c r="B215" t="s">
        <v>7</v>
      </c>
      <c r="C215" t="s">
        <v>12</v>
      </c>
      <c r="D215">
        <v>38.1</v>
      </c>
      <c r="E215">
        <v>18.600000000000001</v>
      </c>
      <c r="F215">
        <v>3700</v>
      </c>
      <c r="G215" t="s">
        <v>10</v>
      </c>
      <c r="I215">
        <v>190</v>
      </c>
    </row>
    <row r="216" spans="1:9" x14ac:dyDescent="0.5">
      <c r="A216">
        <v>99</v>
      </c>
      <c r="B216" t="s">
        <v>7</v>
      </c>
      <c r="C216" t="s">
        <v>12</v>
      </c>
      <c r="D216">
        <v>33.1</v>
      </c>
      <c r="E216">
        <v>16.100000000000001</v>
      </c>
      <c r="F216">
        <v>2900</v>
      </c>
      <c r="G216" t="s">
        <v>10</v>
      </c>
      <c r="I216">
        <v>178</v>
      </c>
    </row>
    <row r="217" spans="1:9" x14ac:dyDescent="0.5">
      <c r="A217">
        <v>101</v>
      </c>
      <c r="B217" t="s">
        <v>7</v>
      </c>
      <c r="C217" t="s">
        <v>11</v>
      </c>
      <c r="D217">
        <v>35</v>
      </c>
      <c r="E217">
        <v>17.899999999999999</v>
      </c>
      <c r="F217">
        <v>3725</v>
      </c>
      <c r="G217" t="s">
        <v>10</v>
      </c>
      <c r="I217">
        <v>192</v>
      </c>
    </row>
    <row r="218" spans="1:9" x14ac:dyDescent="0.5">
      <c r="A218">
        <v>103</v>
      </c>
      <c r="B218" t="s">
        <v>7</v>
      </c>
      <c r="C218" t="s">
        <v>11</v>
      </c>
      <c r="D218">
        <v>37.700000000000003</v>
      </c>
      <c r="E218">
        <v>16</v>
      </c>
      <c r="F218">
        <v>3075</v>
      </c>
      <c r="G218" t="s">
        <v>10</v>
      </c>
      <c r="I218">
        <v>183</v>
      </c>
    </row>
    <row r="219" spans="1:9" x14ac:dyDescent="0.5">
      <c r="A219">
        <v>105</v>
      </c>
      <c r="B219" t="s">
        <v>7</v>
      </c>
      <c r="C219" t="s">
        <v>11</v>
      </c>
      <c r="D219">
        <v>37.9</v>
      </c>
      <c r="E219">
        <v>18.600000000000001</v>
      </c>
      <c r="F219">
        <v>2925</v>
      </c>
      <c r="G219" t="s">
        <v>10</v>
      </c>
      <c r="I219">
        <v>193</v>
      </c>
    </row>
    <row r="220" spans="1:9" x14ac:dyDescent="0.5">
      <c r="A220">
        <v>107</v>
      </c>
      <c r="B220" t="s">
        <v>7</v>
      </c>
      <c r="C220" t="s">
        <v>11</v>
      </c>
      <c r="D220">
        <v>38.6</v>
      </c>
      <c r="E220">
        <v>17.2</v>
      </c>
      <c r="F220">
        <v>3750</v>
      </c>
      <c r="G220" t="s">
        <v>10</v>
      </c>
      <c r="I220">
        <v>199</v>
      </c>
    </row>
    <row r="221" spans="1:9" x14ac:dyDescent="0.5">
      <c r="A221">
        <v>109</v>
      </c>
      <c r="B221" t="s">
        <v>7</v>
      </c>
      <c r="C221" t="s">
        <v>11</v>
      </c>
      <c r="D221">
        <v>38.1</v>
      </c>
      <c r="E221">
        <v>17</v>
      </c>
      <c r="F221">
        <v>3175</v>
      </c>
      <c r="G221" t="s">
        <v>10</v>
      </c>
      <c r="I221">
        <v>181</v>
      </c>
    </row>
    <row r="222" spans="1:9" x14ac:dyDescent="0.5">
      <c r="A222">
        <v>111</v>
      </c>
      <c r="B222" t="s">
        <v>7</v>
      </c>
      <c r="C222" t="s">
        <v>11</v>
      </c>
      <c r="D222">
        <v>38.1</v>
      </c>
      <c r="E222">
        <v>16.5</v>
      </c>
      <c r="F222">
        <v>3825</v>
      </c>
      <c r="G222" t="s">
        <v>10</v>
      </c>
      <c r="I222">
        <v>198</v>
      </c>
    </row>
    <row r="223" spans="1:9" x14ac:dyDescent="0.5">
      <c r="A223">
        <v>113</v>
      </c>
      <c r="B223" t="s">
        <v>7</v>
      </c>
      <c r="C223" t="s">
        <v>11</v>
      </c>
      <c r="D223">
        <v>39.700000000000003</v>
      </c>
      <c r="E223">
        <v>17.7</v>
      </c>
      <c r="F223">
        <v>3200</v>
      </c>
      <c r="G223" t="s">
        <v>10</v>
      </c>
      <c r="I223">
        <v>193</v>
      </c>
    </row>
    <row r="224" spans="1:9" x14ac:dyDescent="0.5">
      <c r="A224">
        <v>115</v>
      </c>
      <c r="B224" t="s">
        <v>7</v>
      </c>
      <c r="C224" t="s">
        <v>11</v>
      </c>
      <c r="D224">
        <v>39.6</v>
      </c>
      <c r="E224">
        <v>20.7</v>
      </c>
      <c r="F224">
        <v>3900</v>
      </c>
      <c r="G224" t="s">
        <v>10</v>
      </c>
      <c r="I224">
        <v>191</v>
      </c>
    </row>
    <row r="225" spans="1:9" x14ac:dyDescent="0.5">
      <c r="A225">
        <v>117</v>
      </c>
      <c r="B225" t="s">
        <v>7</v>
      </c>
      <c r="C225" t="s">
        <v>8</v>
      </c>
      <c r="D225">
        <v>38.6</v>
      </c>
      <c r="E225">
        <v>17</v>
      </c>
      <c r="F225">
        <v>2900</v>
      </c>
      <c r="G225" t="s">
        <v>10</v>
      </c>
      <c r="I225">
        <v>188</v>
      </c>
    </row>
    <row r="226" spans="1:9" x14ac:dyDescent="0.5">
      <c r="A226">
        <v>119</v>
      </c>
      <c r="B226" t="s">
        <v>7</v>
      </c>
      <c r="C226" t="s">
        <v>8</v>
      </c>
      <c r="D226">
        <v>35.700000000000003</v>
      </c>
      <c r="E226">
        <v>17</v>
      </c>
      <c r="F226">
        <v>3350</v>
      </c>
      <c r="G226" t="s">
        <v>10</v>
      </c>
      <c r="I226">
        <v>189</v>
      </c>
    </row>
    <row r="227" spans="1:9" x14ac:dyDescent="0.5">
      <c r="A227">
        <v>121</v>
      </c>
      <c r="B227" t="s">
        <v>7</v>
      </c>
      <c r="C227" t="s">
        <v>8</v>
      </c>
      <c r="D227">
        <v>36.200000000000003</v>
      </c>
      <c r="E227">
        <v>17.2</v>
      </c>
      <c r="F227">
        <v>3150</v>
      </c>
      <c r="G227" t="s">
        <v>10</v>
      </c>
      <c r="I227">
        <v>187</v>
      </c>
    </row>
    <row r="228" spans="1:9" x14ac:dyDescent="0.5">
      <c r="A228">
        <v>123</v>
      </c>
      <c r="B228" t="s">
        <v>7</v>
      </c>
      <c r="C228" t="s">
        <v>8</v>
      </c>
      <c r="D228">
        <v>40.200000000000003</v>
      </c>
      <c r="E228">
        <v>17</v>
      </c>
      <c r="F228">
        <v>3450</v>
      </c>
      <c r="G228" t="s">
        <v>10</v>
      </c>
      <c r="I228">
        <v>176</v>
      </c>
    </row>
    <row r="229" spans="1:9" x14ac:dyDescent="0.5">
      <c r="A229">
        <v>125</v>
      </c>
      <c r="B229" t="s">
        <v>7</v>
      </c>
      <c r="C229" t="s">
        <v>8</v>
      </c>
      <c r="D229">
        <v>35.200000000000003</v>
      </c>
      <c r="E229">
        <v>15.9</v>
      </c>
      <c r="F229">
        <v>3050</v>
      </c>
      <c r="G229" t="s">
        <v>10</v>
      </c>
      <c r="I229">
        <v>186</v>
      </c>
    </row>
    <row r="230" spans="1:9" x14ac:dyDescent="0.5">
      <c r="A230">
        <v>127</v>
      </c>
      <c r="B230" t="s">
        <v>7</v>
      </c>
      <c r="C230" t="s">
        <v>8</v>
      </c>
      <c r="D230">
        <v>38.799999999999997</v>
      </c>
      <c r="E230">
        <v>17.600000000000001</v>
      </c>
      <c r="F230">
        <v>3275</v>
      </c>
      <c r="G230" t="s">
        <v>10</v>
      </c>
      <c r="I230">
        <v>191</v>
      </c>
    </row>
    <row r="231" spans="1:9" x14ac:dyDescent="0.5">
      <c r="A231">
        <v>129</v>
      </c>
      <c r="B231" t="s">
        <v>7</v>
      </c>
      <c r="C231" t="s">
        <v>8</v>
      </c>
      <c r="D231">
        <v>39</v>
      </c>
      <c r="E231">
        <v>17.100000000000001</v>
      </c>
      <c r="F231">
        <v>3050</v>
      </c>
      <c r="G231" t="s">
        <v>10</v>
      </c>
      <c r="I231">
        <v>191</v>
      </c>
    </row>
    <row r="232" spans="1:9" x14ac:dyDescent="0.5">
      <c r="A232">
        <v>131</v>
      </c>
      <c r="B232" t="s">
        <v>7</v>
      </c>
      <c r="C232" t="s">
        <v>8</v>
      </c>
      <c r="D232">
        <v>38.5</v>
      </c>
      <c r="E232">
        <v>17.899999999999999</v>
      </c>
      <c r="F232">
        <v>3325</v>
      </c>
      <c r="G232" t="s">
        <v>10</v>
      </c>
      <c r="I232">
        <v>190</v>
      </c>
    </row>
    <row r="233" spans="1:9" x14ac:dyDescent="0.5">
      <c r="A233">
        <v>133</v>
      </c>
      <c r="B233" t="s">
        <v>7</v>
      </c>
      <c r="C233" t="s">
        <v>12</v>
      </c>
      <c r="D233">
        <v>36.799999999999997</v>
      </c>
      <c r="E233">
        <v>18.5</v>
      </c>
      <c r="F233">
        <v>3500</v>
      </c>
      <c r="G233" t="s">
        <v>10</v>
      </c>
      <c r="I233">
        <v>193</v>
      </c>
    </row>
    <row r="234" spans="1:9" x14ac:dyDescent="0.5">
      <c r="A234">
        <v>135</v>
      </c>
      <c r="B234" t="s">
        <v>7</v>
      </c>
      <c r="C234" t="s">
        <v>12</v>
      </c>
      <c r="D234">
        <v>38.1</v>
      </c>
      <c r="E234">
        <v>17.600000000000001</v>
      </c>
      <c r="F234">
        <v>3425</v>
      </c>
      <c r="G234" t="s">
        <v>10</v>
      </c>
      <c r="I234">
        <v>187</v>
      </c>
    </row>
    <row r="235" spans="1:9" x14ac:dyDescent="0.5">
      <c r="A235">
        <v>137</v>
      </c>
      <c r="B235" t="s">
        <v>7</v>
      </c>
      <c r="C235" t="s">
        <v>12</v>
      </c>
      <c r="D235">
        <v>35.6</v>
      </c>
      <c r="E235">
        <v>17.5</v>
      </c>
      <c r="F235">
        <v>3175</v>
      </c>
      <c r="G235" t="s">
        <v>10</v>
      </c>
      <c r="I235">
        <v>191</v>
      </c>
    </row>
    <row r="236" spans="1:9" x14ac:dyDescent="0.5">
      <c r="A236">
        <v>139</v>
      </c>
      <c r="B236" t="s">
        <v>7</v>
      </c>
      <c r="C236" t="s">
        <v>12</v>
      </c>
      <c r="D236">
        <v>37</v>
      </c>
      <c r="E236">
        <v>16.5</v>
      </c>
      <c r="F236">
        <v>3400</v>
      </c>
      <c r="G236" t="s">
        <v>10</v>
      </c>
      <c r="I236">
        <v>185</v>
      </c>
    </row>
    <row r="237" spans="1:9" x14ac:dyDescent="0.5">
      <c r="A237">
        <v>141</v>
      </c>
      <c r="B237" t="s">
        <v>7</v>
      </c>
      <c r="C237" t="s">
        <v>12</v>
      </c>
      <c r="D237">
        <v>40.200000000000003</v>
      </c>
      <c r="E237">
        <v>17.100000000000001</v>
      </c>
      <c r="F237">
        <v>3400</v>
      </c>
      <c r="G237" t="s">
        <v>10</v>
      </c>
      <c r="I237">
        <v>193</v>
      </c>
    </row>
    <row r="238" spans="1:9" x14ac:dyDescent="0.5">
      <c r="A238">
        <v>143</v>
      </c>
      <c r="B238" t="s">
        <v>7</v>
      </c>
      <c r="C238" t="s">
        <v>12</v>
      </c>
      <c r="D238">
        <v>32.1</v>
      </c>
      <c r="E238">
        <v>15.5</v>
      </c>
      <c r="F238">
        <v>3050</v>
      </c>
      <c r="G238" t="s">
        <v>10</v>
      </c>
      <c r="I238">
        <v>188</v>
      </c>
    </row>
    <row r="239" spans="1:9" x14ac:dyDescent="0.5">
      <c r="A239">
        <v>145</v>
      </c>
      <c r="B239" t="s">
        <v>7</v>
      </c>
      <c r="C239" t="s">
        <v>12</v>
      </c>
      <c r="D239">
        <v>37.299999999999997</v>
      </c>
      <c r="E239">
        <v>16.8</v>
      </c>
      <c r="F239">
        <v>3000</v>
      </c>
      <c r="G239" t="s">
        <v>10</v>
      </c>
      <c r="I239">
        <v>192</v>
      </c>
    </row>
    <row r="240" spans="1:9" x14ac:dyDescent="0.5">
      <c r="A240">
        <v>148</v>
      </c>
      <c r="B240" t="s">
        <v>7</v>
      </c>
      <c r="C240" t="s">
        <v>12</v>
      </c>
      <c r="D240">
        <v>36.6</v>
      </c>
      <c r="E240">
        <v>18.399999999999999</v>
      </c>
      <c r="F240">
        <v>3475</v>
      </c>
      <c r="G240" t="s">
        <v>10</v>
      </c>
      <c r="I240">
        <v>184</v>
      </c>
    </row>
    <row r="241" spans="1:9" x14ac:dyDescent="0.5">
      <c r="A241">
        <v>149</v>
      </c>
      <c r="B241" t="s">
        <v>7</v>
      </c>
      <c r="C241" t="s">
        <v>12</v>
      </c>
      <c r="D241">
        <v>36</v>
      </c>
      <c r="E241">
        <v>17.8</v>
      </c>
      <c r="F241">
        <v>3450</v>
      </c>
      <c r="G241" t="s">
        <v>10</v>
      </c>
      <c r="I241">
        <v>195</v>
      </c>
    </row>
    <row r="242" spans="1:9" x14ac:dyDescent="0.5">
      <c r="A242">
        <v>151</v>
      </c>
      <c r="B242" t="s">
        <v>7</v>
      </c>
      <c r="C242" t="s">
        <v>12</v>
      </c>
      <c r="D242">
        <v>36</v>
      </c>
      <c r="E242">
        <v>17.100000000000001</v>
      </c>
      <c r="F242">
        <v>3700</v>
      </c>
      <c r="G242" t="s">
        <v>10</v>
      </c>
      <c r="I242">
        <v>187</v>
      </c>
    </row>
    <row r="243" spans="1:9" x14ac:dyDescent="0.5">
      <c r="A243">
        <v>153</v>
      </c>
      <c r="B243" t="s">
        <v>13</v>
      </c>
      <c r="C243" t="s">
        <v>11</v>
      </c>
      <c r="D243">
        <v>46.1</v>
      </c>
      <c r="E243">
        <v>13.2</v>
      </c>
      <c r="F243">
        <v>4500</v>
      </c>
      <c r="G243" t="s">
        <v>10</v>
      </c>
      <c r="I243">
        <v>211</v>
      </c>
    </row>
    <row r="244" spans="1:9" x14ac:dyDescent="0.5">
      <c r="A244">
        <v>155</v>
      </c>
      <c r="B244" t="s">
        <v>13</v>
      </c>
      <c r="C244" t="s">
        <v>11</v>
      </c>
      <c r="D244">
        <v>48.7</v>
      </c>
      <c r="E244">
        <v>14.1</v>
      </c>
      <c r="F244">
        <v>4450</v>
      </c>
      <c r="G244" t="s">
        <v>10</v>
      </c>
      <c r="I244">
        <v>210</v>
      </c>
    </row>
    <row r="245" spans="1:9" x14ac:dyDescent="0.5">
      <c r="A245">
        <v>158</v>
      </c>
      <c r="B245" t="s">
        <v>13</v>
      </c>
      <c r="C245" t="s">
        <v>11</v>
      </c>
      <c r="D245">
        <v>46.5</v>
      </c>
      <c r="E245">
        <v>13.5</v>
      </c>
      <c r="F245">
        <v>4550</v>
      </c>
      <c r="G245" t="s">
        <v>10</v>
      </c>
      <c r="I245">
        <v>210</v>
      </c>
    </row>
    <row r="246" spans="1:9" x14ac:dyDescent="0.5">
      <c r="A246">
        <v>159</v>
      </c>
      <c r="B246" t="s">
        <v>13</v>
      </c>
      <c r="C246" t="s">
        <v>11</v>
      </c>
      <c r="D246">
        <v>45.4</v>
      </c>
      <c r="E246">
        <v>14.6</v>
      </c>
      <c r="F246">
        <v>4800</v>
      </c>
      <c r="G246" t="s">
        <v>10</v>
      </c>
      <c r="I246">
        <v>211</v>
      </c>
    </row>
    <row r="247" spans="1:9" x14ac:dyDescent="0.5">
      <c r="A247">
        <v>161</v>
      </c>
      <c r="B247" t="s">
        <v>13</v>
      </c>
      <c r="C247" t="s">
        <v>11</v>
      </c>
      <c r="D247">
        <v>43.3</v>
      </c>
      <c r="E247">
        <v>13.4</v>
      </c>
      <c r="F247">
        <v>4400</v>
      </c>
      <c r="G247" t="s">
        <v>10</v>
      </c>
      <c r="I247">
        <v>209</v>
      </c>
    </row>
    <row r="248" spans="1:9" x14ac:dyDescent="0.5">
      <c r="A248">
        <v>163</v>
      </c>
      <c r="B248" t="s">
        <v>13</v>
      </c>
      <c r="C248" t="s">
        <v>11</v>
      </c>
      <c r="D248">
        <v>40.9</v>
      </c>
      <c r="E248">
        <v>13.7</v>
      </c>
      <c r="F248">
        <v>4650</v>
      </c>
      <c r="G248" t="s">
        <v>10</v>
      </c>
      <c r="I248">
        <v>214</v>
      </c>
    </row>
    <row r="249" spans="1:9" x14ac:dyDescent="0.5">
      <c r="A249">
        <v>165</v>
      </c>
      <c r="B249" t="s">
        <v>13</v>
      </c>
      <c r="C249" t="s">
        <v>11</v>
      </c>
      <c r="D249">
        <v>45.5</v>
      </c>
      <c r="E249">
        <v>13.7</v>
      </c>
      <c r="F249">
        <v>4650</v>
      </c>
      <c r="G249" t="s">
        <v>10</v>
      </c>
      <c r="I249">
        <v>214</v>
      </c>
    </row>
    <row r="250" spans="1:9" x14ac:dyDescent="0.5">
      <c r="A250">
        <v>167</v>
      </c>
      <c r="B250" t="s">
        <v>13</v>
      </c>
      <c r="C250" t="s">
        <v>11</v>
      </c>
      <c r="D250">
        <v>45.8</v>
      </c>
      <c r="E250">
        <v>14.6</v>
      </c>
      <c r="F250">
        <v>4200</v>
      </c>
      <c r="G250" t="s">
        <v>10</v>
      </c>
      <c r="I250">
        <v>210</v>
      </c>
    </row>
    <row r="251" spans="1:9" x14ac:dyDescent="0.5">
      <c r="A251">
        <v>169</v>
      </c>
      <c r="B251" t="s">
        <v>13</v>
      </c>
      <c r="C251" t="s">
        <v>11</v>
      </c>
      <c r="D251">
        <v>42</v>
      </c>
      <c r="E251">
        <v>13.5</v>
      </c>
      <c r="F251">
        <v>4150</v>
      </c>
      <c r="G251" t="s">
        <v>10</v>
      </c>
      <c r="I251">
        <v>210</v>
      </c>
    </row>
    <row r="252" spans="1:9" x14ac:dyDescent="0.5">
      <c r="A252">
        <v>171</v>
      </c>
      <c r="B252" t="s">
        <v>13</v>
      </c>
      <c r="C252" t="s">
        <v>11</v>
      </c>
      <c r="D252">
        <v>46.2</v>
      </c>
      <c r="E252">
        <v>14.5</v>
      </c>
      <c r="F252">
        <v>4800</v>
      </c>
      <c r="G252" t="s">
        <v>10</v>
      </c>
      <c r="I252">
        <v>209</v>
      </c>
    </row>
    <row r="253" spans="1:9" x14ac:dyDescent="0.5">
      <c r="A253">
        <v>174</v>
      </c>
      <c r="B253" t="s">
        <v>13</v>
      </c>
      <c r="C253" t="s">
        <v>11</v>
      </c>
      <c r="D253">
        <v>45.1</v>
      </c>
      <c r="E253">
        <v>14.5</v>
      </c>
      <c r="F253">
        <v>5000</v>
      </c>
      <c r="G253" t="s">
        <v>10</v>
      </c>
      <c r="I253">
        <v>215</v>
      </c>
    </row>
    <row r="254" spans="1:9" x14ac:dyDescent="0.5">
      <c r="A254">
        <v>175</v>
      </c>
      <c r="B254" t="s">
        <v>13</v>
      </c>
      <c r="C254" t="s">
        <v>11</v>
      </c>
      <c r="D254">
        <v>46.5</v>
      </c>
      <c r="E254">
        <v>14.5</v>
      </c>
      <c r="F254">
        <v>4400</v>
      </c>
      <c r="G254" t="s">
        <v>10</v>
      </c>
      <c r="I254">
        <v>213</v>
      </c>
    </row>
    <row r="255" spans="1:9" x14ac:dyDescent="0.5">
      <c r="A255">
        <v>177</v>
      </c>
      <c r="B255" t="s">
        <v>13</v>
      </c>
      <c r="C255" t="s">
        <v>11</v>
      </c>
      <c r="D255">
        <v>42.9</v>
      </c>
      <c r="E255">
        <v>13.1</v>
      </c>
      <c r="F255">
        <v>5000</v>
      </c>
      <c r="G255" t="s">
        <v>10</v>
      </c>
      <c r="I255">
        <v>215</v>
      </c>
    </row>
    <row r="256" spans="1:9" x14ac:dyDescent="0.5">
      <c r="A256">
        <v>181</v>
      </c>
      <c r="B256" t="s">
        <v>13</v>
      </c>
      <c r="C256" t="s">
        <v>11</v>
      </c>
      <c r="D256">
        <v>48.2</v>
      </c>
      <c r="E256">
        <v>14.3</v>
      </c>
      <c r="F256">
        <v>4600</v>
      </c>
      <c r="G256" t="s">
        <v>10</v>
      </c>
      <c r="I256">
        <v>210</v>
      </c>
    </row>
    <row r="257" spans="1:9" x14ac:dyDescent="0.5">
      <c r="A257">
        <v>184</v>
      </c>
      <c r="B257" t="s">
        <v>13</v>
      </c>
      <c r="C257" t="s">
        <v>11</v>
      </c>
      <c r="D257">
        <v>42.8</v>
      </c>
      <c r="E257">
        <v>14.2</v>
      </c>
      <c r="F257">
        <v>4700</v>
      </c>
      <c r="G257" t="s">
        <v>10</v>
      </c>
      <c r="I257">
        <v>209</v>
      </c>
    </row>
    <row r="258" spans="1:9" x14ac:dyDescent="0.5">
      <c r="A258">
        <v>185</v>
      </c>
      <c r="B258" t="s">
        <v>13</v>
      </c>
      <c r="C258" t="s">
        <v>11</v>
      </c>
      <c r="D258">
        <v>45.1</v>
      </c>
      <c r="E258">
        <v>14.5</v>
      </c>
      <c r="F258">
        <v>5050</v>
      </c>
      <c r="G258" t="s">
        <v>10</v>
      </c>
      <c r="I258">
        <v>207</v>
      </c>
    </row>
    <row r="259" spans="1:9" x14ac:dyDescent="0.5">
      <c r="A259">
        <v>187</v>
      </c>
      <c r="B259" t="s">
        <v>13</v>
      </c>
      <c r="C259" t="s">
        <v>11</v>
      </c>
      <c r="D259">
        <v>49.1</v>
      </c>
      <c r="E259">
        <v>14.8</v>
      </c>
      <c r="F259">
        <v>5150</v>
      </c>
      <c r="G259" t="s">
        <v>10</v>
      </c>
      <c r="I259">
        <v>220</v>
      </c>
    </row>
    <row r="260" spans="1:9" x14ac:dyDescent="0.5">
      <c r="A260">
        <v>189</v>
      </c>
      <c r="B260" t="s">
        <v>13</v>
      </c>
      <c r="C260" t="s">
        <v>11</v>
      </c>
      <c r="D260">
        <v>42.6</v>
      </c>
      <c r="E260">
        <v>13.7</v>
      </c>
      <c r="F260">
        <v>4950</v>
      </c>
      <c r="G260" t="s">
        <v>10</v>
      </c>
      <c r="I260">
        <v>213</v>
      </c>
    </row>
    <row r="261" spans="1:9" x14ac:dyDescent="0.5">
      <c r="A261">
        <v>191</v>
      </c>
      <c r="B261" t="s">
        <v>13</v>
      </c>
      <c r="C261" t="s">
        <v>11</v>
      </c>
      <c r="D261">
        <v>44</v>
      </c>
      <c r="E261">
        <v>13.6</v>
      </c>
      <c r="F261">
        <v>4350</v>
      </c>
      <c r="G261" t="s">
        <v>10</v>
      </c>
      <c r="I261">
        <v>208</v>
      </c>
    </row>
    <row r="262" spans="1:9" x14ac:dyDescent="0.5">
      <c r="A262">
        <v>193</v>
      </c>
      <c r="B262" t="s">
        <v>13</v>
      </c>
      <c r="C262" t="s">
        <v>11</v>
      </c>
      <c r="D262">
        <v>42.7</v>
      </c>
      <c r="E262">
        <v>13.7</v>
      </c>
      <c r="F262">
        <v>3950</v>
      </c>
      <c r="G262" t="s">
        <v>10</v>
      </c>
      <c r="I262">
        <v>208</v>
      </c>
    </row>
    <row r="263" spans="1:9" x14ac:dyDescent="0.5">
      <c r="A263">
        <v>195</v>
      </c>
      <c r="B263" t="s">
        <v>13</v>
      </c>
      <c r="C263" t="s">
        <v>11</v>
      </c>
      <c r="D263">
        <v>45.3</v>
      </c>
      <c r="E263">
        <v>13.7</v>
      </c>
      <c r="F263">
        <v>4300</v>
      </c>
      <c r="G263" t="s">
        <v>10</v>
      </c>
      <c r="I263">
        <v>210</v>
      </c>
    </row>
    <row r="264" spans="1:9" x14ac:dyDescent="0.5">
      <c r="A264">
        <v>198</v>
      </c>
      <c r="B264" t="s">
        <v>13</v>
      </c>
      <c r="C264" t="s">
        <v>11</v>
      </c>
      <c r="D264">
        <v>43.6</v>
      </c>
      <c r="E264">
        <v>13.9</v>
      </c>
      <c r="F264">
        <v>4900</v>
      </c>
      <c r="G264" t="s">
        <v>10</v>
      </c>
      <c r="I264">
        <v>217</v>
      </c>
    </row>
    <row r="265" spans="1:9" x14ac:dyDescent="0.5">
      <c r="A265">
        <v>199</v>
      </c>
      <c r="B265" t="s">
        <v>13</v>
      </c>
      <c r="C265" t="s">
        <v>11</v>
      </c>
      <c r="D265">
        <v>45.5</v>
      </c>
      <c r="E265">
        <v>13.9</v>
      </c>
      <c r="F265">
        <v>4200</v>
      </c>
      <c r="G265" t="s">
        <v>10</v>
      </c>
      <c r="I265">
        <v>210</v>
      </c>
    </row>
    <row r="266" spans="1:9" x14ac:dyDescent="0.5">
      <c r="A266">
        <v>201</v>
      </c>
      <c r="B266" t="s">
        <v>13</v>
      </c>
      <c r="C266" t="s">
        <v>11</v>
      </c>
      <c r="D266">
        <v>44.9</v>
      </c>
      <c r="E266">
        <v>13.3</v>
      </c>
      <c r="F266">
        <v>5100</v>
      </c>
      <c r="G266" t="s">
        <v>10</v>
      </c>
      <c r="I266">
        <v>213</v>
      </c>
    </row>
    <row r="267" spans="1:9" x14ac:dyDescent="0.5">
      <c r="A267">
        <v>203</v>
      </c>
      <c r="B267" t="s">
        <v>13</v>
      </c>
      <c r="C267" t="s">
        <v>11</v>
      </c>
      <c r="D267">
        <v>46.6</v>
      </c>
      <c r="E267">
        <v>14.2</v>
      </c>
      <c r="F267">
        <v>4850</v>
      </c>
      <c r="G267" t="s">
        <v>10</v>
      </c>
      <c r="I267">
        <v>210</v>
      </c>
    </row>
    <row r="268" spans="1:9" x14ac:dyDescent="0.5">
      <c r="A268">
        <v>205</v>
      </c>
      <c r="B268" t="s">
        <v>13</v>
      </c>
      <c r="C268" t="s">
        <v>11</v>
      </c>
      <c r="D268">
        <v>45.1</v>
      </c>
      <c r="E268">
        <v>14.4</v>
      </c>
      <c r="F268">
        <v>4400</v>
      </c>
      <c r="G268" t="s">
        <v>10</v>
      </c>
      <c r="I268">
        <v>210</v>
      </c>
    </row>
    <row r="269" spans="1:9" x14ac:dyDescent="0.5">
      <c r="A269">
        <v>207</v>
      </c>
      <c r="B269" t="s">
        <v>13</v>
      </c>
      <c r="C269" t="s">
        <v>11</v>
      </c>
      <c r="D269">
        <v>46.5</v>
      </c>
      <c r="E269">
        <v>14.4</v>
      </c>
      <c r="F269">
        <v>4900</v>
      </c>
      <c r="G269" t="s">
        <v>10</v>
      </c>
      <c r="I269">
        <v>217</v>
      </c>
    </row>
    <row r="270" spans="1:9" x14ac:dyDescent="0.5">
      <c r="A270">
        <v>209</v>
      </c>
      <c r="B270" t="s">
        <v>13</v>
      </c>
      <c r="C270" t="s">
        <v>11</v>
      </c>
      <c r="D270">
        <v>43.8</v>
      </c>
      <c r="E270">
        <v>13.9</v>
      </c>
      <c r="F270">
        <v>4300</v>
      </c>
      <c r="G270" t="s">
        <v>10</v>
      </c>
      <c r="I270">
        <v>208</v>
      </c>
    </row>
    <row r="271" spans="1:9" x14ac:dyDescent="0.5">
      <c r="A271">
        <v>211</v>
      </c>
      <c r="B271" t="s">
        <v>13</v>
      </c>
      <c r="C271" t="s">
        <v>11</v>
      </c>
      <c r="D271">
        <v>43.2</v>
      </c>
      <c r="E271">
        <v>14.5</v>
      </c>
      <c r="F271">
        <v>4450</v>
      </c>
      <c r="G271" t="s">
        <v>10</v>
      </c>
      <c r="I271">
        <v>208</v>
      </c>
    </row>
    <row r="272" spans="1:9" x14ac:dyDescent="0.5">
      <c r="A272">
        <v>213</v>
      </c>
      <c r="B272" t="s">
        <v>13</v>
      </c>
      <c r="C272" t="s">
        <v>11</v>
      </c>
      <c r="D272">
        <v>45.3</v>
      </c>
      <c r="E272">
        <v>13.8</v>
      </c>
      <c r="F272">
        <v>4200</v>
      </c>
      <c r="G272" t="s">
        <v>10</v>
      </c>
      <c r="I272">
        <v>208</v>
      </c>
    </row>
    <row r="273" spans="1:9" x14ac:dyDescent="0.5">
      <c r="A273">
        <v>215</v>
      </c>
      <c r="B273" t="s">
        <v>13</v>
      </c>
      <c r="C273" t="s">
        <v>11</v>
      </c>
      <c r="D273">
        <v>45.7</v>
      </c>
      <c r="E273">
        <v>13.9</v>
      </c>
      <c r="F273">
        <v>4400</v>
      </c>
      <c r="G273" t="s">
        <v>10</v>
      </c>
      <c r="I273">
        <v>214</v>
      </c>
    </row>
    <row r="274" spans="1:9" x14ac:dyDescent="0.5">
      <c r="A274">
        <v>217</v>
      </c>
      <c r="B274" t="s">
        <v>13</v>
      </c>
      <c r="C274" t="s">
        <v>11</v>
      </c>
      <c r="D274">
        <v>45.8</v>
      </c>
      <c r="E274">
        <v>14.2</v>
      </c>
      <c r="F274">
        <v>4700</v>
      </c>
      <c r="G274" t="s">
        <v>10</v>
      </c>
      <c r="I274">
        <v>219</v>
      </c>
    </row>
    <row r="275" spans="1:9" x14ac:dyDescent="0.5">
      <c r="A275">
        <v>221</v>
      </c>
      <c r="B275" t="s">
        <v>13</v>
      </c>
      <c r="C275" t="s">
        <v>11</v>
      </c>
      <c r="D275">
        <v>43.5</v>
      </c>
      <c r="E275">
        <v>14.2</v>
      </c>
      <c r="F275">
        <v>4700</v>
      </c>
      <c r="G275" t="s">
        <v>10</v>
      </c>
      <c r="I275">
        <v>220</v>
      </c>
    </row>
    <row r="276" spans="1:9" x14ac:dyDescent="0.5">
      <c r="A276">
        <v>223</v>
      </c>
      <c r="B276" t="s">
        <v>13</v>
      </c>
      <c r="C276" t="s">
        <v>11</v>
      </c>
      <c r="D276">
        <v>47.7</v>
      </c>
      <c r="E276">
        <v>15</v>
      </c>
      <c r="F276">
        <v>4750</v>
      </c>
      <c r="G276" t="s">
        <v>10</v>
      </c>
      <c r="I276">
        <v>216</v>
      </c>
    </row>
    <row r="277" spans="1:9" x14ac:dyDescent="0.5">
      <c r="A277">
        <v>226</v>
      </c>
      <c r="B277" t="s">
        <v>13</v>
      </c>
      <c r="C277" t="s">
        <v>11</v>
      </c>
      <c r="D277">
        <v>46.5</v>
      </c>
      <c r="E277">
        <v>14.8</v>
      </c>
      <c r="F277">
        <v>5200</v>
      </c>
      <c r="G277" t="s">
        <v>10</v>
      </c>
      <c r="I277">
        <v>217</v>
      </c>
    </row>
    <row r="278" spans="1:9" x14ac:dyDescent="0.5">
      <c r="A278">
        <v>227</v>
      </c>
      <c r="B278" t="s">
        <v>13</v>
      </c>
      <c r="C278" t="s">
        <v>11</v>
      </c>
      <c r="D278">
        <v>46.4</v>
      </c>
      <c r="E278">
        <v>15</v>
      </c>
      <c r="F278">
        <v>4700</v>
      </c>
      <c r="G278" t="s">
        <v>10</v>
      </c>
      <c r="I278">
        <v>216</v>
      </c>
    </row>
    <row r="279" spans="1:9" x14ac:dyDescent="0.5">
      <c r="A279">
        <v>229</v>
      </c>
      <c r="B279" t="s">
        <v>13</v>
      </c>
      <c r="C279" t="s">
        <v>11</v>
      </c>
      <c r="D279">
        <v>47.5</v>
      </c>
      <c r="E279">
        <v>14.2</v>
      </c>
      <c r="F279">
        <v>4600</v>
      </c>
      <c r="G279" t="s">
        <v>10</v>
      </c>
      <c r="I279">
        <v>209</v>
      </c>
    </row>
    <row r="280" spans="1:9" x14ac:dyDescent="0.5">
      <c r="A280">
        <v>231</v>
      </c>
      <c r="B280" t="s">
        <v>13</v>
      </c>
      <c r="C280" t="s">
        <v>11</v>
      </c>
      <c r="D280">
        <v>45.2</v>
      </c>
      <c r="E280">
        <v>13.8</v>
      </c>
      <c r="F280">
        <v>4750</v>
      </c>
      <c r="G280" t="s">
        <v>10</v>
      </c>
      <c r="I280">
        <v>215</v>
      </c>
    </row>
    <row r="281" spans="1:9" x14ac:dyDescent="0.5">
      <c r="A281">
        <v>233</v>
      </c>
      <c r="B281" t="s">
        <v>13</v>
      </c>
      <c r="C281" t="s">
        <v>11</v>
      </c>
      <c r="D281">
        <v>49.1</v>
      </c>
      <c r="E281">
        <v>14.5</v>
      </c>
      <c r="F281">
        <v>4625</v>
      </c>
      <c r="G281" t="s">
        <v>10</v>
      </c>
      <c r="I281">
        <v>212</v>
      </c>
    </row>
    <row r="282" spans="1:9" x14ac:dyDescent="0.5">
      <c r="A282">
        <v>235</v>
      </c>
      <c r="B282" t="s">
        <v>13</v>
      </c>
      <c r="C282" t="s">
        <v>11</v>
      </c>
      <c r="D282">
        <v>47.4</v>
      </c>
      <c r="E282">
        <v>14.6</v>
      </c>
      <c r="F282">
        <v>4725</v>
      </c>
      <c r="G282" t="s">
        <v>10</v>
      </c>
      <c r="I282">
        <v>212</v>
      </c>
    </row>
    <row r="283" spans="1:9" x14ac:dyDescent="0.5">
      <c r="A283">
        <v>237</v>
      </c>
      <c r="B283" t="s">
        <v>13</v>
      </c>
      <c r="C283" t="s">
        <v>11</v>
      </c>
      <c r="D283">
        <v>44.9</v>
      </c>
      <c r="E283">
        <v>13.8</v>
      </c>
      <c r="F283">
        <v>4750</v>
      </c>
      <c r="G283" t="s">
        <v>10</v>
      </c>
      <c r="I283">
        <v>212</v>
      </c>
    </row>
    <row r="284" spans="1:9" x14ac:dyDescent="0.5">
      <c r="A284">
        <v>239</v>
      </c>
      <c r="B284" t="s">
        <v>13</v>
      </c>
      <c r="C284" t="s">
        <v>11</v>
      </c>
      <c r="D284">
        <v>43.4</v>
      </c>
      <c r="E284">
        <v>14.4</v>
      </c>
      <c r="F284">
        <v>4600</v>
      </c>
      <c r="G284" t="s">
        <v>10</v>
      </c>
      <c r="I284">
        <v>218</v>
      </c>
    </row>
    <row r="285" spans="1:9" x14ac:dyDescent="0.5">
      <c r="A285">
        <v>241</v>
      </c>
      <c r="B285" t="s">
        <v>13</v>
      </c>
      <c r="C285" t="s">
        <v>11</v>
      </c>
      <c r="D285">
        <v>47.5</v>
      </c>
      <c r="E285">
        <v>14</v>
      </c>
      <c r="F285">
        <v>4875</v>
      </c>
      <c r="G285" t="s">
        <v>10</v>
      </c>
      <c r="I285">
        <v>212</v>
      </c>
    </row>
    <row r="286" spans="1:9" x14ac:dyDescent="0.5">
      <c r="A286">
        <v>243</v>
      </c>
      <c r="B286" t="s">
        <v>13</v>
      </c>
      <c r="C286" t="s">
        <v>11</v>
      </c>
      <c r="D286">
        <v>47.5</v>
      </c>
      <c r="E286">
        <v>15</v>
      </c>
      <c r="F286">
        <v>4950</v>
      </c>
      <c r="G286" t="s">
        <v>10</v>
      </c>
      <c r="I286">
        <v>218</v>
      </c>
    </row>
    <row r="287" spans="1:9" x14ac:dyDescent="0.5">
      <c r="A287">
        <v>245</v>
      </c>
      <c r="B287" t="s">
        <v>13</v>
      </c>
      <c r="C287" t="s">
        <v>11</v>
      </c>
      <c r="D287">
        <v>45.5</v>
      </c>
      <c r="E287">
        <v>14.5</v>
      </c>
      <c r="F287">
        <v>4750</v>
      </c>
      <c r="G287" t="s">
        <v>10</v>
      </c>
      <c r="I287">
        <v>212</v>
      </c>
    </row>
    <row r="288" spans="1:9" x14ac:dyDescent="0.5">
      <c r="A288">
        <v>247</v>
      </c>
      <c r="B288" t="s">
        <v>13</v>
      </c>
      <c r="C288" t="s">
        <v>11</v>
      </c>
      <c r="D288">
        <v>44.5</v>
      </c>
      <c r="E288">
        <v>14.7</v>
      </c>
      <c r="F288">
        <v>4850</v>
      </c>
      <c r="G288" t="s">
        <v>10</v>
      </c>
      <c r="I288">
        <v>214</v>
      </c>
    </row>
    <row r="289" spans="1:9" x14ac:dyDescent="0.5">
      <c r="A289">
        <v>250</v>
      </c>
      <c r="B289" t="s">
        <v>13</v>
      </c>
      <c r="C289" t="s">
        <v>11</v>
      </c>
      <c r="D289">
        <v>46.9</v>
      </c>
      <c r="E289">
        <v>14.6</v>
      </c>
      <c r="F289">
        <v>4875</v>
      </c>
      <c r="G289" t="s">
        <v>10</v>
      </c>
      <c r="I289">
        <v>222</v>
      </c>
    </row>
    <row r="290" spans="1:9" x14ac:dyDescent="0.5">
      <c r="A290">
        <v>251</v>
      </c>
      <c r="B290" t="s">
        <v>13</v>
      </c>
      <c r="C290" t="s">
        <v>11</v>
      </c>
      <c r="D290">
        <v>48.4</v>
      </c>
      <c r="E290">
        <v>14.4</v>
      </c>
      <c r="F290">
        <v>4625</v>
      </c>
      <c r="G290" t="s">
        <v>10</v>
      </c>
      <c r="I290">
        <v>203</v>
      </c>
    </row>
    <row r="291" spans="1:9" x14ac:dyDescent="0.5">
      <c r="A291">
        <v>253</v>
      </c>
      <c r="B291" t="s">
        <v>13</v>
      </c>
      <c r="C291" t="s">
        <v>11</v>
      </c>
      <c r="D291">
        <v>48.5</v>
      </c>
      <c r="E291">
        <v>15</v>
      </c>
      <c r="F291">
        <v>4850</v>
      </c>
      <c r="G291" t="s">
        <v>10</v>
      </c>
      <c r="I291">
        <v>219</v>
      </c>
    </row>
    <row r="292" spans="1:9" x14ac:dyDescent="0.5">
      <c r="A292">
        <v>255</v>
      </c>
      <c r="B292" t="s">
        <v>13</v>
      </c>
      <c r="C292" t="s">
        <v>11</v>
      </c>
      <c r="D292">
        <v>47.2</v>
      </c>
      <c r="E292">
        <v>15.5</v>
      </c>
      <c r="F292">
        <v>4975</v>
      </c>
      <c r="G292" t="s">
        <v>10</v>
      </c>
      <c r="I292">
        <v>215</v>
      </c>
    </row>
    <row r="293" spans="1:9" x14ac:dyDescent="0.5">
      <c r="A293">
        <v>259</v>
      </c>
      <c r="B293" t="s">
        <v>13</v>
      </c>
      <c r="C293" t="s">
        <v>11</v>
      </c>
      <c r="D293">
        <v>41.7</v>
      </c>
      <c r="E293">
        <v>14.7</v>
      </c>
      <c r="F293">
        <v>4700</v>
      </c>
      <c r="G293" t="s">
        <v>10</v>
      </c>
      <c r="I293">
        <v>210</v>
      </c>
    </row>
    <row r="294" spans="1:9" x14ac:dyDescent="0.5">
      <c r="A294">
        <v>261</v>
      </c>
      <c r="B294" t="s">
        <v>13</v>
      </c>
      <c r="C294" t="s">
        <v>11</v>
      </c>
      <c r="D294">
        <v>43.3</v>
      </c>
      <c r="E294">
        <v>14</v>
      </c>
      <c r="F294">
        <v>4575</v>
      </c>
      <c r="G294" t="s">
        <v>10</v>
      </c>
      <c r="I294">
        <v>208</v>
      </c>
    </row>
    <row r="295" spans="1:9" x14ac:dyDescent="0.5">
      <c r="A295">
        <v>263</v>
      </c>
      <c r="B295" t="s">
        <v>13</v>
      </c>
      <c r="C295" t="s">
        <v>11</v>
      </c>
      <c r="D295">
        <v>50.5</v>
      </c>
      <c r="E295">
        <v>15.2</v>
      </c>
      <c r="F295">
        <v>5000</v>
      </c>
      <c r="G295" t="s">
        <v>10</v>
      </c>
      <c r="I295">
        <v>216</v>
      </c>
    </row>
    <row r="296" spans="1:9" x14ac:dyDescent="0.5">
      <c r="A296">
        <v>265</v>
      </c>
      <c r="B296" t="s">
        <v>13</v>
      </c>
      <c r="C296" t="s">
        <v>11</v>
      </c>
      <c r="D296">
        <v>43.5</v>
      </c>
      <c r="E296">
        <v>15.2</v>
      </c>
      <c r="F296">
        <v>4650</v>
      </c>
      <c r="G296" t="s">
        <v>10</v>
      </c>
      <c r="I296">
        <v>213</v>
      </c>
    </row>
    <row r="297" spans="1:9" x14ac:dyDescent="0.5">
      <c r="A297">
        <v>267</v>
      </c>
      <c r="B297" t="s">
        <v>13</v>
      </c>
      <c r="C297" t="s">
        <v>11</v>
      </c>
      <c r="D297">
        <v>46.2</v>
      </c>
      <c r="E297">
        <v>14.1</v>
      </c>
      <c r="F297">
        <v>4375</v>
      </c>
      <c r="G297" t="s">
        <v>10</v>
      </c>
      <c r="I297">
        <v>217</v>
      </c>
    </row>
    <row r="298" spans="1:9" x14ac:dyDescent="0.5">
      <c r="A298">
        <v>271</v>
      </c>
      <c r="B298" t="s">
        <v>13</v>
      </c>
      <c r="C298" t="s">
        <v>11</v>
      </c>
      <c r="D298">
        <v>47.2</v>
      </c>
      <c r="E298">
        <v>13.7</v>
      </c>
      <c r="F298">
        <v>4925</v>
      </c>
      <c r="G298" t="s">
        <v>10</v>
      </c>
      <c r="I298">
        <v>214</v>
      </c>
    </row>
    <row r="299" spans="1:9" x14ac:dyDescent="0.5">
      <c r="A299">
        <v>273</v>
      </c>
      <c r="B299" t="s">
        <v>13</v>
      </c>
      <c r="C299" t="s">
        <v>11</v>
      </c>
      <c r="D299">
        <v>46.8</v>
      </c>
      <c r="E299">
        <v>14.3</v>
      </c>
      <c r="F299">
        <v>4850</v>
      </c>
      <c r="G299" t="s">
        <v>10</v>
      </c>
      <c r="I299">
        <v>215</v>
      </c>
    </row>
    <row r="300" spans="1:9" x14ac:dyDescent="0.5">
      <c r="A300">
        <v>275</v>
      </c>
      <c r="B300" t="s">
        <v>13</v>
      </c>
      <c r="C300" t="s">
        <v>11</v>
      </c>
      <c r="D300">
        <v>45.2</v>
      </c>
      <c r="E300">
        <v>14.8</v>
      </c>
      <c r="F300">
        <v>5200</v>
      </c>
      <c r="G300" t="s">
        <v>10</v>
      </c>
      <c r="I300">
        <v>212</v>
      </c>
    </row>
    <row r="301" spans="1:9" x14ac:dyDescent="0.5">
      <c r="A301">
        <v>277</v>
      </c>
      <c r="B301" t="s">
        <v>14</v>
      </c>
      <c r="C301" t="s">
        <v>12</v>
      </c>
      <c r="D301">
        <v>46.5</v>
      </c>
      <c r="E301">
        <v>17.899999999999999</v>
      </c>
      <c r="F301">
        <v>3500</v>
      </c>
      <c r="G301" t="s">
        <v>10</v>
      </c>
      <c r="I301">
        <v>192</v>
      </c>
    </row>
    <row r="302" spans="1:9" x14ac:dyDescent="0.5">
      <c r="A302">
        <v>280</v>
      </c>
      <c r="B302" t="s">
        <v>14</v>
      </c>
      <c r="C302" t="s">
        <v>12</v>
      </c>
      <c r="D302">
        <v>45.4</v>
      </c>
      <c r="E302">
        <v>18.7</v>
      </c>
      <c r="F302">
        <v>3525</v>
      </c>
      <c r="G302" t="s">
        <v>10</v>
      </c>
      <c r="I302">
        <v>188</v>
      </c>
    </row>
    <row r="303" spans="1:9" x14ac:dyDescent="0.5">
      <c r="A303">
        <v>282</v>
      </c>
      <c r="B303" t="s">
        <v>14</v>
      </c>
      <c r="C303" t="s">
        <v>12</v>
      </c>
      <c r="D303">
        <v>45.2</v>
      </c>
      <c r="E303">
        <v>17.8</v>
      </c>
      <c r="F303">
        <v>3950</v>
      </c>
      <c r="G303" t="s">
        <v>10</v>
      </c>
      <c r="I303">
        <v>198</v>
      </c>
    </row>
    <row r="304" spans="1:9" x14ac:dyDescent="0.5">
      <c r="A304">
        <v>283</v>
      </c>
      <c r="B304" t="s">
        <v>14</v>
      </c>
      <c r="C304" t="s">
        <v>12</v>
      </c>
      <c r="D304">
        <v>46.1</v>
      </c>
      <c r="E304">
        <v>18.2</v>
      </c>
      <c r="F304">
        <v>3250</v>
      </c>
      <c r="G304" t="s">
        <v>10</v>
      </c>
      <c r="I304">
        <v>178</v>
      </c>
    </row>
    <row r="305" spans="1:9" x14ac:dyDescent="0.5">
      <c r="A305">
        <v>285</v>
      </c>
      <c r="B305" t="s">
        <v>14</v>
      </c>
      <c r="C305" t="s">
        <v>12</v>
      </c>
      <c r="D305">
        <v>46</v>
      </c>
      <c r="E305">
        <v>18.899999999999999</v>
      </c>
      <c r="F305">
        <v>4150</v>
      </c>
      <c r="G305" t="s">
        <v>10</v>
      </c>
      <c r="I305">
        <v>195</v>
      </c>
    </row>
    <row r="306" spans="1:9" x14ac:dyDescent="0.5">
      <c r="A306">
        <v>287</v>
      </c>
      <c r="B306" t="s">
        <v>14</v>
      </c>
      <c r="C306" t="s">
        <v>12</v>
      </c>
      <c r="D306">
        <v>46.6</v>
      </c>
      <c r="E306">
        <v>17.8</v>
      </c>
      <c r="F306">
        <v>3800</v>
      </c>
      <c r="G306" t="s">
        <v>10</v>
      </c>
      <c r="I306">
        <v>193</v>
      </c>
    </row>
    <row r="307" spans="1:9" x14ac:dyDescent="0.5">
      <c r="A307">
        <v>289</v>
      </c>
      <c r="B307" t="s">
        <v>14</v>
      </c>
      <c r="C307" t="s">
        <v>12</v>
      </c>
      <c r="D307">
        <v>47</v>
      </c>
      <c r="E307">
        <v>17.3</v>
      </c>
      <c r="F307">
        <v>3700</v>
      </c>
      <c r="G307" t="s">
        <v>10</v>
      </c>
      <c r="I307">
        <v>185</v>
      </c>
    </row>
    <row r="308" spans="1:9" x14ac:dyDescent="0.5">
      <c r="A308">
        <v>291</v>
      </c>
      <c r="B308" t="s">
        <v>14</v>
      </c>
      <c r="C308" t="s">
        <v>12</v>
      </c>
      <c r="D308">
        <v>45.9</v>
      </c>
      <c r="E308">
        <v>17.100000000000001</v>
      </c>
      <c r="F308">
        <v>3575</v>
      </c>
      <c r="G308" t="s">
        <v>10</v>
      </c>
      <c r="I308">
        <v>190</v>
      </c>
    </row>
    <row r="309" spans="1:9" x14ac:dyDescent="0.5">
      <c r="A309">
        <v>294</v>
      </c>
      <c r="B309" t="s">
        <v>14</v>
      </c>
      <c r="C309" t="s">
        <v>12</v>
      </c>
      <c r="D309">
        <v>58</v>
      </c>
      <c r="E309">
        <v>17.8</v>
      </c>
      <c r="F309">
        <v>3700</v>
      </c>
      <c r="G309" t="s">
        <v>10</v>
      </c>
      <c r="I309">
        <v>181</v>
      </c>
    </row>
    <row r="310" spans="1:9" x14ac:dyDescent="0.5">
      <c r="A310">
        <v>295</v>
      </c>
      <c r="B310" t="s">
        <v>14</v>
      </c>
      <c r="C310" t="s">
        <v>12</v>
      </c>
      <c r="D310">
        <v>46.4</v>
      </c>
      <c r="E310">
        <v>18.600000000000001</v>
      </c>
      <c r="F310">
        <v>3450</v>
      </c>
      <c r="G310" t="s">
        <v>10</v>
      </c>
      <c r="I310">
        <v>190</v>
      </c>
    </row>
    <row r="311" spans="1:9" x14ac:dyDescent="0.5">
      <c r="A311">
        <v>297</v>
      </c>
      <c r="B311" t="s">
        <v>14</v>
      </c>
      <c r="C311" t="s">
        <v>12</v>
      </c>
      <c r="D311">
        <v>42.4</v>
      </c>
      <c r="E311">
        <v>17.3</v>
      </c>
      <c r="F311">
        <v>3600</v>
      </c>
      <c r="G311" t="s">
        <v>10</v>
      </c>
      <c r="I311">
        <v>181</v>
      </c>
    </row>
    <row r="312" spans="1:9" x14ac:dyDescent="0.5">
      <c r="A312">
        <v>299</v>
      </c>
      <c r="B312" t="s">
        <v>14</v>
      </c>
      <c r="C312" t="s">
        <v>12</v>
      </c>
      <c r="D312">
        <v>43.2</v>
      </c>
      <c r="E312">
        <v>16.600000000000001</v>
      </c>
      <c r="F312">
        <v>2900</v>
      </c>
      <c r="G312" t="s">
        <v>10</v>
      </c>
      <c r="I312">
        <v>187</v>
      </c>
    </row>
    <row r="313" spans="1:9" x14ac:dyDescent="0.5">
      <c r="A313">
        <v>301</v>
      </c>
      <c r="B313" t="s">
        <v>14</v>
      </c>
      <c r="C313" t="s">
        <v>12</v>
      </c>
      <c r="D313">
        <v>46.7</v>
      </c>
      <c r="E313">
        <v>17.899999999999999</v>
      </c>
      <c r="F313">
        <v>3300</v>
      </c>
      <c r="G313" t="s">
        <v>10</v>
      </c>
      <c r="I313">
        <v>195</v>
      </c>
    </row>
    <row r="314" spans="1:9" x14ac:dyDescent="0.5">
      <c r="A314">
        <v>303</v>
      </c>
      <c r="B314" t="s">
        <v>14</v>
      </c>
      <c r="C314" t="s">
        <v>12</v>
      </c>
      <c r="D314">
        <v>50.5</v>
      </c>
      <c r="E314">
        <v>18.399999999999999</v>
      </c>
      <c r="F314">
        <v>3400</v>
      </c>
      <c r="G314" t="s">
        <v>10</v>
      </c>
      <c r="I314">
        <v>200</v>
      </c>
    </row>
    <row r="315" spans="1:9" x14ac:dyDescent="0.5">
      <c r="A315">
        <v>305</v>
      </c>
      <c r="B315" t="s">
        <v>14</v>
      </c>
      <c r="C315" t="s">
        <v>12</v>
      </c>
      <c r="D315">
        <v>46.4</v>
      </c>
      <c r="E315">
        <v>17.8</v>
      </c>
      <c r="F315">
        <v>3700</v>
      </c>
      <c r="G315" t="s">
        <v>10</v>
      </c>
      <c r="I315">
        <v>191</v>
      </c>
    </row>
    <row r="316" spans="1:9" x14ac:dyDescent="0.5">
      <c r="A316">
        <v>307</v>
      </c>
      <c r="B316" t="s">
        <v>14</v>
      </c>
      <c r="C316" t="s">
        <v>12</v>
      </c>
      <c r="D316">
        <v>40.9</v>
      </c>
      <c r="E316">
        <v>16.600000000000001</v>
      </c>
      <c r="F316">
        <v>3200</v>
      </c>
      <c r="G316" t="s">
        <v>10</v>
      </c>
      <c r="I316">
        <v>187</v>
      </c>
    </row>
    <row r="317" spans="1:9" x14ac:dyDescent="0.5">
      <c r="A317">
        <v>309</v>
      </c>
      <c r="B317" t="s">
        <v>14</v>
      </c>
      <c r="C317" t="s">
        <v>12</v>
      </c>
      <c r="D317">
        <v>42.5</v>
      </c>
      <c r="E317">
        <v>16.7</v>
      </c>
      <c r="F317">
        <v>3350</v>
      </c>
      <c r="G317" t="s">
        <v>10</v>
      </c>
      <c r="I317">
        <v>187</v>
      </c>
    </row>
    <row r="318" spans="1:9" x14ac:dyDescent="0.5">
      <c r="A318">
        <v>312</v>
      </c>
      <c r="B318" t="s">
        <v>14</v>
      </c>
      <c r="C318" t="s">
        <v>12</v>
      </c>
      <c r="D318">
        <v>47.5</v>
      </c>
      <c r="E318">
        <v>16.8</v>
      </c>
      <c r="F318">
        <v>3900</v>
      </c>
      <c r="G318" t="s">
        <v>10</v>
      </c>
      <c r="I318">
        <v>199</v>
      </c>
    </row>
    <row r="319" spans="1:9" x14ac:dyDescent="0.5">
      <c r="A319">
        <v>313</v>
      </c>
      <c r="B319" t="s">
        <v>14</v>
      </c>
      <c r="C319" t="s">
        <v>12</v>
      </c>
      <c r="D319">
        <v>47.6</v>
      </c>
      <c r="E319">
        <v>18.3</v>
      </c>
      <c r="F319">
        <v>3850</v>
      </c>
      <c r="G319" t="s">
        <v>10</v>
      </c>
      <c r="I319">
        <v>195</v>
      </c>
    </row>
    <row r="320" spans="1:9" x14ac:dyDescent="0.5">
      <c r="A320">
        <v>315</v>
      </c>
      <c r="B320" t="s">
        <v>14</v>
      </c>
      <c r="C320" t="s">
        <v>12</v>
      </c>
      <c r="D320">
        <v>46.9</v>
      </c>
      <c r="E320">
        <v>16.600000000000001</v>
      </c>
      <c r="F320">
        <v>2700</v>
      </c>
      <c r="G320" t="s">
        <v>10</v>
      </c>
      <c r="I320">
        <v>192</v>
      </c>
    </row>
    <row r="321" spans="1:9" x14ac:dyDescent="0.5">
      <c r="A321">
        <v>318</v>
      </c>
      <c r="B321" t="s">
        <v>14</v>
      </c>
      <c r="C321" t="s">
        <v>12</v>
      </c>
      <c r="D321">
        <v>46.2</v>
      </c>
      <c r="E321">
        <v>17.5</v>
      </c>
      <c r="F321">
        <v>3650</v>
      </c>
      <c r="G321" t="s">
        <v>10</v>
      </c>
      <c r="I321">
        <v>187</v>
      </c>
    </row>
    <row r="322" spans="1:9" x14ac:dyDescent="0.5">
      <c r="A322">
        <v>320</v>
      </c>
      <c r="B322" t="s">
        <v>14</v>
      </c>
      <c r="C322" t="s">
        <v>12</v>
      </c>
      <c r="D322">
        <v>45.5</v>
      </c>
      <c r="E322">
        <v>17</v>
      </c>
      <c r="F322">
        <v>3500</v>
      </c>
      <c r="G322" t="s">
        <v>10</v>
      </c>
      <c r="I322">
        <v>196</v>
      </c>
    </row>
    <row r="323" spans="1:9" x14ac:dyDescent="0.5">
      <c r="A323">
        <v>321</v>
      </c>
      <c r="B323" t="s">
        <v>14</v>
      </c>
      <c r="C323" t="s">
        <v>12</v>
      </c>
      <c r="D323">
        <v>50.9</v>
      </c>
      <c r="E323">
        <v>17.899999999999999</v>
      </c>
      <c r="F323">
        <v>3675</v>
      </c>
      <c r="G323" t="s">
        <v>10</v>
      </c>
      <c r="I323">
        <v>196</v>
      </c>
    </row>
    <row r="324" spans="1:9" x14ac:dyDescent="0.5">
      <c r="A324">
        <v>323</v>
      </c>
      <c r="B324" t="s">
        <v>14</v>
      </c>
      <c r="C324" t="s">
        <v>12</v>
      </c>
      <c r="D324">
        <v>50.1</v>
      </c>
      <c r="E324">
        <v>17.899999999999999</v>
      </c>
      <c r="F324">
        <v>3400</v>
      </c>
      <c r="G324" t="s">
        <v>10</v>
      </c>
      <c r="I324">
        <v>190</v>
      </c>
    </row>
    <row r="325" spans="1:9" x14ac:dyDescent="0.5">
      <c r="A325">
        <v>326</v>
      </c>
      <c r="B325" t="s">
        <v>14</v>
      </c>
      <c r="C325" t="s">
        <v>12</v>
      </c>
      <c r="D325">
        <v>49.8</v>
      </c>
      <c r="E325">
        <v>17.3</v>
      </c>
      <c r="F325">
        <v>3675</v>
      </c>
      <c r="G325" t="s">
        <v>10</v>
      </c>
      <c r="I325">
        <v>198</v>
      </c>
    </row>
    <row r="326" spans="1:9" x14ac:dyDescent="0.5">
      <c r="A326">
        <v>327</v>
      </c>
      <c r="B326" t="s">
        <v>14</v>
      </c>
      <c r="C326" t="s">
        <v>12</v>
      </c>
      <c r="D326">
        <v>48.1</v>
      </c>
      <c r="E326">
        <v>16.399999999999999</v>
      </c>
      <c r="F326">
        <v>3325</v>
      </c>
      <c r="G326" t="s">
        <v>10</v>
      </c>
      <c r="I326">
        <v>199</v>
      </c>
    </row>
    <row r="327" spans="1:9" x14ac:dyDescent="0.5">
      <c r="A327">
        <v>329</v>
      </c>
      <c r="B327" t="s">
        <v>14</v>
      </c>
      <c r="C327" t="s">
        <v>12</v>
      </c>
      <c r="D327">
        <v>45.7</v>
      </c>
      <c r="E327">
        <v>17.3</v>
      </c>
      <c r="F327">
        <v>3600</v>
      </c>
      <c r="G327" t="s">
        <v>10</v>
      </c>
      <c r="I327">
        <v>193</v>
      </c>
    </row>
    <row r="328" spans="1:9" x14ac:dyDescent="0.5">
      <c r="A328">
        <v>331</v>
      </c>
      <c r="B328" t="s">
        <v>14</v>
      </c>
      <c r="C328" t="s">
        <v>12</v>
      </c>
      <c r="D328">
        <v>42.5</v>
      </c>
      <c r="E328">
        <v>17.3</v>
      </c>
      <c r="F328">
        <v>3350</v>
      </c>
      <c r="G328" t="s">
        <v>10</v>
      </c>
      <c r="I328">
        <v>187</v>
      </c>
    </row>
    <row r="329" spans="1:9" x14ac:dyDescent="0.5">
      <c r="A329">
        <v>333</v>
      </c>
      <c r="B329" t="s">
        <v>14</v>
      </c>
      <c r="C329" t="s">
        <v>12</v>
      </c>
      <c r="D329">
        <v>45.2</v>
      </c>
      <c r="E329">
        <v>16.600000000000001</v>
      </c>
      <c r="F329">
        <v>3250</v>
      </c>
      <c r="G329" t="s">
        <v>10</v>
      </c>
      <c r="I329">
        <v>191</v>
      </c>
    </row>
    <row r="330" spans="1:9" x14ac:dyDescent="0.5">
      <c r="A330">
        <v>336</v>
      </c>
      <c r="B330" t="s">
        <v>14</v>
      </c>
      <c r="C330" t="s">
        <v>12</v>
      </c>
      <c r="D330">
        <v>45.6</v>
      </c>
      <c r="E330">
        <v>19.399999999999999</v>
      </c>
      <c r="F330">
        <v>3525</v>
      </c>
      <c r="G330" t="s">
        <v>10</v>
      </c>
      <c r="I330">
        <v>194</v>
      </c>
    </row>
    <row r="331" spans="1:9" x14ac:dyDescent="0.5">
      <c r="A331">
        <v>338</v>
      </c>
      <c r="B331" t="s">
        <v>14</v>
      </c>
      <c r="C331" t="s">
        <v>12</v>
      </c>
      <c r="D331">
        <v>46.8</v>
      </c>
      <c r="E331">
        <v>16.5</v>
      </c>
      <c r="F331">
        <v>3650</v>
      </c>
      <c r="G331" t="s">
        <v>10</v>
      </c>
      <c r="I331">
        <v>189</v>
      </c>
    </row>
    <row r="332" spans="1:9" x14ac:dyDescent="0.5">
      <c r="A332">
        <v>339</v>
      </c>
      <c r="B332" t="s">
        <v>14</v>
      </c>
      <c r="C332" t="s">
        <v>12</v>
      </c>
      <c r="D332">
        <v>45.7</v>
      </c>
      <c r="E332">
        <v>17</v>
      </c>
      <c r="F332">
        <v>3650</v>
      </c>
      <c r="G332" t="s">
        <v>10</v>
      </c>
      <c r="I332">
        <v>195</v>
      </c>
    </row>
    <row r="333" spans="1:9" x14ac:dyDescent="0.5">
      <c r="A333">
        <v>341</v>
      </c>
      <c r="B333" t="s">
        <v>14</v>
      </c>
      <c r="C333" t="s">
        <v>12</v>
      </c>
      <c r="D333">
        <v>43.5</v>
      </c>
      <c r="E333">
        <v>18.100000000000001</v>
      </c>
      <c r="F333">
        <v>3400</v>
      </c>
      <c r="G333" t="s">
        <v>10</v>
      </c>
      <c r="I333">
        <v>202</v>
      </c>
    </row>
    <row r="334" spans="1:9" x14ac:dyDescent="0.5">
      <c r="A334">
        <v>344</v>
      </c>
      <c r="B334" t="s">
        <v>14</v>
      </c>
      <c r="C334" t="s">
        <v>12</v>
      </c>
      <c r="D334">
        <v>50.2</v>
      </c>
      <c r="E334">
        <v>18.7</v>
      </c>
      <c r="F334">
        <v>3775</v>
      </c>
      <c r="G334" t="s">
        <v>10</v>
      </c>
      <c r="I334">
        <v>198</v>
      </c>
    </row>
  </sheetData>
  <autoFilter ref="A1:I334" xr:uid="{AFF8FC90-A4B2-4084-A1E9-2801789352D1}">
    <sortState xmlns:xlrd2="http://schemas.microsoft.com/office/spreadsheetml/2017/richdata2" ref="A2:I334">
      <sortCondition descending="1" ref="G1:G33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6C0-0FA1-442C-B116-AE490667E582}">
  <dimension ref="A1:L369"/>
  <sheetViews>
    <sheetView workbookViewId="0">
      <selection activeCell="K4" sqref="K4"/>
    </sheetView>
  </sheetViews>
  <sheetFormatPr defaultRowHeight="14.35" x14ac:dyDescent="0.5"/>
  <cols>
    <col min="1" max="1" width="17.41015625" bestFit="1" customWidth="1"/>
    <col min="2" max="2" width="9.29296875" customWidth="1"/>
    <col min="3" max="3" width="20.87890625" bestFit="1" customWidth="1"/>
    <col min="4" max="4" width="13.41015625" bestFit="1" customWidth="1"/>
    <col min="5" max="5" width="17" bestFit="1" customWidth="1"/>
    <col min="6" max="7" width="17" customWidth="1"/>
    <col min="8" max="8" width="12" bestFit="1" customWidth="1"/>
    <col min="9" max="9" width="19.41015625" bestFit="1" customWidth="1"/>
    <col min="10" max="12" width="12.703125" bestFit="1" customWidth="1"/>
  </cols>
  <sheetData>
    <row r="1" spans="1:12" x14ac:dyDescent="0.5">
      <c r="A1" t="s">
        <v>16</v>
      </c>
    </row>
    <row r="2" spans="1:12" ht="14.7" thickBot="1" x14ac:dyDescent="0.55000000000000004"/>
    <row r="3" spans="1:12" x14ac:dyDescent="0.5">
      <c r="A3" s="4" t="s">
        <v>17</v>
      </c>
      <c r="B3" s="4"/>
      <c r="C3" s="4"/>
    </row>
    <row r="4" spans="1:12" x14ac:dyDescent="0.5">
      <c r="A4" s="1" t="s">
        <v>18</v>
      </c>
      <c r="B4" s="1"/>
      <c r="C4" s="1">
        <v>0.87120176730601162</v>
      </c>
    </row>
    <row r="5" spans="1:12" x14ac:dyDescent="0.5">
      <c r="A5" s="1" t="s">
        <v>19</v>
      </c>
      <c r="B5" s="1"/>
      <c r="C5" s="1">
        <v>0.75899251935711809</v>
      </c>
    </row>
    <row r="6" spans="1:12" x14ac:dyDescent="0.5">
      <c r="A6" s="1" t="s">
        <v>20</v>
      </c>
      <c r="B6" s="1"/>
      <c r="C6" s="1">
        <v>0.75828367382581552</v>
      </c>
    </row>
    <row r="7" spans="1:12" x14ac:dyDescent="0.5">
      <c r="A7" s="1" t="s">
        <v>21</v>
      </c>
      <c r="B7" s="1"/>
      <c r="C7" s="1">
        <v>394.27817750906161</v>
      </c>
    </row>
    <row r="8" spans="1:12" ht="14.7" thickBot="1" x14ac:dyDescent="0.55000000000000004">
      <c r="A8" s="2" t="s">
        <v>22</v>
      </c>
      <c r="B8" s="2"/>
      <c r="C8" s="2">
        <v>342</v>
      </c>
    </row>
    <row r="10" spans="1:12" ht="14.7" thickBot="1" x14ac:dyDescent="0.55000000000000004">
      <c r="A10" t="s">
        <v>23</v>
      </c>
    </row>
    <row r="11" spans="1:12" x14ac:dyDescent="0.5">
      <c r="A11" s="3"/>
      <c r="B11" s="3"/>
      <c r="C11" s="3" t="s">
        <v>28</v>
      </c>
      <c r="D11" s="3" t="s">
        <v>29</v>
      </c>
      <c r="E11" s="3" t="s">
        <v>30</v>
      </c>
      <c r="F11" s="3"/>
      <c r="G11" s="3"/>
      <c r="H11" s="3" t="s">
        <v>31</v>
      </c>
      <c r="I11" s="3" t="s">
        <v>32</v>
      </c>
    </row>
    <row r="12" spans="1:12" x14ac:dyDescent="0.5">
      <c r="A12" s="1" t="s">
        <v>24</v>
      </c>
      <c r="B12" s="1"/>
      <c r="C12" s="1">
        <v>1</v>
      </c>
      <c r="D12" s="1">
        <v>166452901.74006641</v>
      </c>
      <c r="E12" s="1">
        <v>166452901.74006641</v>
      </c>
      <c r="F12" s="1"/>
      <c r="G12" s="1"/>
      <c r="H12" s="1">
        <v>1070.7445922137258</v>
      </c>
      <c r="I12" s="1">
        <v>4.370680962998881E-107</v>
      </c>
    </row>
    <row r="13" spans="1:12" x14ac:dyDescent="0.5">
      <c r="A13" s="1" t="s">
        <v>25</v>
      </c>
      <c r="B13" s="1"/>
      <c r="C13" s="1">
        <v>340</v>
      </c>
      <c r="D13" s="1">
        <v>52854795.628354803</v>
      </c>
      <c r="E13" s="1">
        <v>155455.28125986707</v>
      </c>
      <c r="F13" s="1"/>
      <c r="G13" s="1"/>
      <c r="H13" s="1"/>
      <c r="I13" s="1"/>
    </row>
    <row r="14" spans="1:12" ht="14.7" thickBot="1" x14ac:dyDescent="0.55000000000000004">
      <c r="A14" s="2" t="s">
        <v>26</v>
      </c>
      <c r="B14" s="2"/>
      <c r="C14" s="2">
        <v>341</v>
      </c>
      <c r="D14" s="2">
        <v>219307697.3684212</v>
      </c>
      <c r="E14" s="2"/>
      <c r="F14" s="2"/>
      <c r="G14" s="2"/>
      <c r="H14" s="2"/>
      <c r="I14" s="2"/>
    </row>
    <row r="15" spans="1:12" ht="14.7" thickBot="1" x14ac:dyDescent="0.55000000000000004"/>
    <row r="16" spans="1:12" x14ac:dyDescent="0.5">
      <c r="A16" s="3"/>
      <c r="B16" s="3"/>
      <c r="C16" s="3" t="s">
        <v>33</v>
      </c>
      <c r="D16" s="3" t="s">
        <v>21</v>
      </c>
      <c r="E16" s="3" t="s">
        <v>34</v>
      </c>
      <c r="F16" s="3"/>
      <c r="G16" s="3"/>
      <c r="H16" s="3" t="s">
        <v>35</v>
      </c>
      <c r="I16" s="3" t="s">
        <v>36</v>
      </c>
      <c r="J16" s="3" t="s">
        <v>37</v>
      </c>
      <c r="K16" s="3" t="s">
        <v>38</v>
      </c>
      <c r="L16" s="3" t="s">
        <v>39</v>
      </c>
    </row>
    <row r="17" spans="1:12" x14ac:dyDescent="0.5">
      <c r="A17" s="1" t="s">
        <v>27</v>
      </c>
      <c r="B17" s="1"/>
      <c r="C17" s="1">
        <v>-5780.8313580770555</v>
      </c>
      <c r="D17" s="1">
        <v>305.81450366112489</v>
      </c>
      <c r="E17" s="1">
        <v>-18.903064729993428</v>
      </c>
      <c r="F17" s="1"/>
      <c r="G17" s="1"/>
      <c r="H17" s="1">
        <v>5.587301214784023E-55</v>
      </c>
      <c r="I17" s="1">
        <v>-6382.3580077660126</v>
      </c>
      <c r="J17" s="1">
        <v>-5179.3047083880983</v>
      </c>
      <c r="K17" s="1">
        <v>-6382.3580077660126</v>
      </c>
      <c r="L17" s="1">
        <v>-5179.3047083880983</v>
      </c>
    </row>
    <row r="18" spans="1:12" ht="14.7" thickBot="1" x14ac:dyDescent="0.55000000000000004">
      <c r="A18" s="2" t="s">
        <v>4</v>
      </c>
      <c r="B18" s="2"/>
      <c r="C18" s="2">
        <v>49.685566406100051</v>
      </c>
      <c r="D18" s="2">
        <v>1.5184038638439932</v>
      </c>
      <c r="E18" s="2">
        <v>32.722233912337401</v>
      </c>
      <c r="F18" s="2"/>
      <c r="G18" s="2"/>
      <c r="H18" s="2">
        <v>4.3706809629998758E-107</v>
      </c>
      <c r="I18" s="2">
        <v>46.698918035410131</v>
      </c>
      <c r="J18" s="2">
        <v>52.672214776789971</v>
      </c>
      <c r="K18" s="2">
        <v>46.698918035410131</v>
      </c>
      <c r="L18" s="2">
        <v>52.672214776789971</v>
      </c>
    </row>
    <row r="21" spans="1:12" x14ac:dyDescent="0.5">
      <c r="B21" t="s">
        <v>48</v>
      </c>
      <c r="C21">
        <f>COUNT(A28:A369)</f>
        <v>342</v>
      </c>
      <c r="E21" s="8" t="s">
        <v>29</v>
      </c>
      <c r="F21">
        <f>SUMSQ(D28:D369)</f>
        <v>52854795.628354833</v>
      </c>
    </row>
    <row r="22" spans="1:12" x14ac:dyDescent="0.5">
      <c r="B22" t="s">
        <v>49</v>
      </c>
      <c r="C22">
        <v>1</v>
      </c>
      <c r="E22" s="8" t="s">
        <v>28</v>
      </c>
      <c r="F22">
        <f>C21-C22</f>
        <v>341</v>
      </c>
    </row>
    <row r="23" spans="1:12" x14ac:dyDescent="0.5">
      <c r="B23" t="s">
        <v>50</v>
      </c>
      <c r="C23">
        <f>AVERAGE(B28:B369)</f>
        <v>200.91520467836258</v>
      </c>
      <c r="E23" s="8" t="s">
        <v>53</v>
      </c>
      <c r="F23">
        <f>F21/(C21-C22-1)</f>
        <v>155455.28125986716</v>
      </c>
    </row>
    <row r="24" spans="1:12" x14ac:dyDescent="0.5">
      <c r="B24" t="s">
        <v>29</v>
      </c>
      <c r="C24">
        <f>DEVSQ(B28:B369)</f>
        <v>67426.540935672514</v>
      </c>
    </row>
    <row r="25" spans="1:12" x14ac:dyDescent="0.5">
      <c r="A25" t="s">
        <v>40</v>
      </c>
      <c r="I25" t="s">
        <v>45</v>
      </c>
    </row>
    <row r="26" spans="1:12" ht="14.7" thickBot="1" x14ac:dyDescent="0.55000000000000004"/>
    <row r="27" spans="1:12" x14ac:dyDescent="0.5">
      <c r="A27" s="3" t="s">
        <v>41</v>
      </c>
      <c r="B27" s="3" t="s">
        <v>47</v>
      </c>
      <c r="C27" s="3" t="s">
        <v>42</v>
      </c>
      <c r="D27" s="3" t="s">
        <v>43</v>
      </c>
      <c r="E27" s="3" t="s">
        <v>44</v>
      </c>
      <c r="F27" s="5" t="s">
        <v>51</v>
      </c>
      <c r="G27" s="5" t="s">
        <v>52</v>
      </c>
      <c r="I27" s="3" t="s">
        <v>46</v>
      </c>
      <c r="J27" s="3" t="s">
        <v>5</v>
      </c>
    </row>
    <row r="28" spans="1:12" x14ac:dyDescent="0.5">
      <c r="A28" s="1">
        <v>1</v>
      </c>
      <c r="B28">
        <v>181</v>
      </c>
      <c r="C28" s="1">
        <v>3212.2561614270544</v>
      </c>
      <c r="D28" s="1">
        <v>537.74383857294561</v>
      </c>
      <c r="E28" s="1">
        <v>1.3658733565245238</v>
      </c>
      <c r="F28" s="6">
        <f>1/$C$21+(B28-$C$23)^2/$C$24</f>
        <v>8.8061614552410739E-3</v>
      </c>
      <c r="G28" s="7">
        <f>(B28^2/$F$23)*(F28/(1-F28)^2)/($C$22+1)</f>
        <v>9.444764412821293E-4</v>
      </c>
      <c r="I28" s="1">
        <v>0.14619883040935672</v>
      </c>
      <c r="J28" s="1">
        <v>2700</v>
      </c>
    </row>
    <row r="29" spans="1:12" x14ac:dyDescent="0.5">
      <c r="A29" s="1">
        <v>2</v>
      </c>
      <c r="B29">
        <v>186</v>
      </c>
      <c r="C29" s="1">
        <v>3460.6839934575546</v>
      </c>
      <c r="D29" s="1">
        <v>339.31600654244539</v>
      </c>
      <c r="E29" s="1">
        <v>0.86186518474773355</v>
      </c>
      <c r="F29" s="6">
        <f t="shared" ref="F29:F92" si="0">1/$C$21+(B29-$C$23)^2/$C$24</f>
        <v>6.2233202718297289E-3</v>
      </c>
      <c r="G29" s="7">
        <f t="shared" ref="G29:G92" si="1">(B29^2/$F$23)*(F29/(1-F29)^2)/($C$22+1)</f>
        <v>7.0118878486344664E-4</v>
      </c>
      <c r="I29" s="1">
        <v>0.43859649122807015</v>
      </c>
      <c r="J29" s="1">
        <v>2850</v>
      </c>
    </row>
    <row r="30" spans="1:12" x14ac:dyDescent="0.5">
      <c r="A30" s="1">
        <v>3</v>
      </c>
      <c r="B30">
        <v>195</v>
      </c>
      <c r="C30" s="1">
        <v>3907.8540911124546</v>
      </c>
      <c r="D30" s="1">
        <v>-657.85409111245463</v>
      </c>
      <c r="E30" s="1">
        <v>-1.6709542928761416</v>
      </c>
      <c r="F30" s="6">
        <f t="shared" si="0"/>
        <v>3.4429064821117667E-3</v>
      </c>
      <c r="G30" s="7">
        <f t="shared" si="1"/>
        <v>4.2398901323693943E-4</v>
      </c>
      <c r="I30" s="1">
        <v>0.73099415204678353</v>
      </c>
      <c r="J30" s="1">
        <v>2850</v>
      </c>
    </row>
    <row r="31" spans="1:12" x14ac:dyDescent="0.5">
      <c r="A31" s="1">
        <v>4</v>
      </c>
      <c r="B31">
        <v>193</v>
      </c>
      <c r="C31" s="1">
        <v>3808.4829583002538</v>
      </c>
      <c r="D31" s="1">
        <v>-358.48295830025381</v>
      </c>
      <c r="E31" s="1">
        <v>-0.91054938501910521</v>
      </c>
      <c r="F31" s="6">
        <f t="shared" si="0"/>
        <v>3.853142842002152E-3</v>
      </c>
      <c r="G31" s="7">
        <f t="shared" si="1"/>
        <v>4.6520836213686281E-4</v>
      </c>
      <c r="I31" s="1">
        <v>1.0233918128654971</v>
      </c>
      <c r="J31" s="1">
        <v>2900</v>
      </c>
    </row>
    <row r="32" spans="1:12" x14ac:dyDescent="0.5">
      <c r="A32" s="1">
        <v>5</v>
      </c>
      <c r="B32">
        <v>190</v>
      </c>
      <c r="C32" s="1">
        <v>3659.4262590819544</v>
      </c>
      <c r="D32" s="1">
        <v>-9.426259081954413</v>
      </c>
      <c r="E32" s="1">
        <v>-2.3942768300063619E-2</v>
      </c>
      <c r="F32" s="6">
        <f t="shared" si="0"/>
        <v>4.690961708078499E-3</v>
      </c>
      <c r="G32" s="7">
        <f t="shared" si="1"/>
        <v>5.4981643495220095E-4</v>
      </c>
      <c r="I32" s="1">
        <v>1.3157894736842104</v>
      </c>
      <c r="J32" s="1">
        <v>2900</v>
      </c>
    </row>
    <row r="33" spans="1:10" x14ac:dyDescent="0.5">
      <c r="A33" s="1">
        <v>6</v>
      </c>
      <c r="B33">
        <v>181</v>
      </c>
      <c r="C33" s="1">
        <v>3212.2561614270544</v>
      </c>
      <c r="D33" s="1">
        <v>412.74383857294561</v>
      </c>
      <c r="E33" s="1">
        <v>1.0483724251913884</v>
      </c>
      <c r="F33" s="6">
        <f t="shared" si="0"/>
        <v>8.8061614552410739E-3</v>
      </c>
      <c r="G33" s="7">
        <f t="shared" si="1"/>
        <v>9.444764412821293E-4</v>
      </c>
      <c r="I33" s="1">
        <v>1.6081871345029237</v>
      </c>
      <c r="J33" s="1">
        <v>2900</v>
      </c>
    </row>
    <row r="34" spans="1:10" x14ac:dyDescent="0.5">
      <c r="A34" s="1">
        <v>7</v>
      </c>
      <c r="B34">
        <v>195</v>
      </c>
      <c r="C34" s="1">
        <v>3907.8540911124546</v>
      </c>
      <c r="D34" s="1">
        <v>767.14590888754537</v>
      </c>
      <c r="E34" s="1">
        <v>1.9485563243216026</v>
      </c>
      <c r="F34" s="6">
        <f t="shared" si="0"/>
        <v>3.4429064821117667E-3</v>
      </c>
      <c r="G34" s="7">
        <f t="shared" si="1"/>
        <v>4.2398901323693943E-4</v>
      </c>
      <c r="I34" s="1">
        <v>1.9005847953216373</v>
      </c>
      <c r="J34" s="1">
        <v>2900</v>
      </c>
    </row>
    <row r="35" spans="1:10" x14ac:dyDescent="0.5">
      <c r="A35" s="1">
        <v>8</v>
      </c>
      <c r="B35">
        <v>193</v>
      </c>
      <c r="C35" s="1">
        <v>3808.4829583002538</v>
      </c>
      <c r="D35" s="1">
        <v>-333.48295830025381</v>
      </c>
      <c r="E35" s="1">
        <v>-0.84704919875247808</v>
      </c>
      <c r="F35" s="6">
        <f t="shared" si="0"/>
        <v>3.853142842002152E-3</v>
      </c>
      <c r="G35" s="7">
        <f t="shared" si="1"/>
        <v>4.6520836213686281E-4</v>
      </c>
      <c r="I35" s="1">
        <v>2.192982456140351</v>
      </c>
      <c r="J35" s="1">
        <v>2925</v>
      </c>
    </row>
    <row r="36" spans="1:10" x14ac:dyDescent="0.5">
      <c r="A36" s="1">
        <v>9</v>
      </c>
      <c r="B36">
        <v>190</v>
      </c>
      <c r="C36" s="1">
        <v>3659.4262590819544</v>
      </c>
      <c r="D36" s="1">
        <v>590.57374091804559</v>
      </c>
      <c r="E36" s="1">
        <v>1.5000617020989866</v>
      </c>
      <c r="F36" s="6">
        <f t="shared" si="0"/>
        <v>4.690961708078499E-3</v>
      </c>
      <c r="G36" s="7">
        <f t="shared" si="1"/>
        <v>5.4981643495220095E-4</v>
      </c>
      <c r="I36" s="1">
        <v>2.4853801169590644</v>
      </c>
      <c r="J36" s="1">
        <v>2975</v>
      </c>
    </row>
    <row r="37" spans="1:10" x14ac:dyDescent="0.5">
      <c r="A37" s="1">
        <v>10</v>
      </c>
      <c r="B37">
        <v>186</v>
      </c>
      <c r="C37" s="1">
        <v>3460.6839934575546</v>
      </c>
      <c r="D37" s="1">
        <v>-160.68399345755461</v>
      </c>
      <c r="E37" s="1">
        <v>-0.40813854058480825</v>
      </c>
      <c r="F37" s="6">
        <f t="shared" si="0"/>
        <v>6.2233202718297289E-3</v>
      </c>
      <c r="G37" s="7">
        <f t="shared" si="1"/>
        <v>7.0118878486344664E-4</v>
      </c>
      <c r="I37" s="1">
        <v>2.7777777777777777</v>
      </c>
      <c r="J37" s="1">
        <v>3000</v>
      </c>
    </row>
    <row r="38" spans="1:10" x14ac:dyDescent="0.5">
      <c r="A38" s="1">
        <v>11</v>
      </c>
      <c r="B38">
        <v>180</v>
      </c>
      <c r="C38" s="1">
        <v>3162.570595020954</v>
      </c>
      <c r="D38" s="1">
        <v>537.42940497904601</v>
      </c>
      <c r="E38" s="1">
        <v>1.3650746928532795</v>
      </c>
      <c r="F38" s="6">
        <f t="shared" si="0"/>
        <v>9.4117154224196489E-3</v>
      </c>
      <c r="G38" s="7">
        <f t="shared" si="1"/>
        <v>9.9952105280907261E-4</v>
      </c>
      <c r="I38" s="1">
        <v>3.070175438596491</v>
      </c>
      <c r="J38" s="1">
        <v>3000</v>
      </c>
    </row>
    <row r="39" spans="1:10" x14ac:dyDescent="0.5">
      <c r="A39" s="1">
        <v>12</v>
      </c>
      <c r="B39">
        <v>182</v>
      </c>
      <c r="C39" s="1">
        <v>3261.941727833153</v>
      </c>
      <c r="D39" s="1">
        <v>-61.941727833152981</v>
      </c>
      <c r="E39" s="1">
        <v>-0.15733245020327735</v>
      </c>
      <c r="F39" s="6">
        <f t="shared" si="0"/>
        <v>8.2302693982279334E-3</v>
      </c>
      <c r="G39" s="7">
        <f t="shared" si="1"/>
        <v>8.9145546560186173E-4</v>
      </c>
      <c r="I39" s="1">
        <v>3.3625730994152048</v>
      </c>
      <c r="J39" s="1">
        <v>3050</v>
      </c>
    </row>
    <row r="40" spans="1:10" x14ac:dyDescent="0.5">
      <c r="A40" s="1">
        <v>13</v>
      </c>
      <c r="B40">
        <v>191</v>
      </c>
      <c r="C40" s="1">
        <v>3709.1118254880548</v>
      </c>
      <c r="D40" s="1">
        <v>90.888174511945181</v>
      </c>
      <c r="E40" s="1">
        <v>0.23085664043768911</v>
      </c>
      <c r="F40" s="6">
        <f t="shared" si="0"/>
        <v>4.3820268425542805E-3</v>
      </c>
      <c r="G40" s="7">
        <f t="shared" si="1"/>
        <v>5.187054791391517E-4</v>
      </c>
      <c r="I40" s="1">
        <v>3.6549707602339181</v>
      </c>
      <c r="J40" s="1">
        <v>3050</v>
      </c>
    </row>
    <row r="41" spans="1:10" x14ac:dyDescent="0.5">
      <c r="A41" s="1">
        <v>14</v>
      </c>
      <c r="B41">
        <v>198</v>
      </c>
      <c r="C41" s="1">
        <v>4056.910790330754</v>
      </c>
      <c r="D41" s="1">
        <v>343.08920966924597</v>
      </c>
      <c r="E41" s="1">
        <v>0.87144914880267987</v>
      </c>
      <c r="F41" s="6">
        <f t="shared" si="0"/>
        <v>3.0500162685169578E-3</v>
      </c>
      <c r="G41" s="7">
        <f t="shared" si="1"/>
        <v>3.8694596173929815E-4</v>
      </c>
      <c r="I41" s="1">
        <v>3.9473684210526314</v>
      </c>
      <c r="J41" s="1">
        <v>3050</v>
      </c>
    </row>
    <row r="42" spans="1:10" x14ac:dyDescent="0.5">
      <c r="A42" s="1">
        <v>15</v>
      </c>
      <c r="B42">
        <v>185</v>
      </c>
      <c r="C42" s="1">
        <v>3410.9984270514542</v>
      </c>
      <c r="D42" s="1">
        <v>289.0015729485458</v>
      </c>
      <c r="E42" s="1">
        <v>0.73406614854323504</v>
      </c>
      <c r="F42" s="6">
        <f t="shared" si="0"/>
        <v>6.6805646881811266E-3</v>
      </c>
      <c r="G42" s="7">
        <f t="shared" si="1"/>
        <v>7.4532087986967435E-4</v>
      </c>
      <c r="I42" s="1">
        <v>4.2397660818713447</v>
      </c>
      <c r="J42" s="1">
        <v>3050</v>
      </c>
    </row>
    <row r="43" spans="1:10" x14ac:dyDescent="0.5">
      <c r="A43" s="1">
        <v>16</v>
      </c>
      <c r="B43">
        <v>195</v>
      </c>
      <c r="C43" s="1">
        <v>3907.8540911124546</v>
      </c>
      <c r="D43" s="1">
        <v>-457.85409111245463</v>
      </c>
      <c r="E43" s="1">
        <v>-1.1629528027431248</v>
      </c>
      <c r="F43" s="6">
        <f t="shared" si="0"/>
        <v>3.4429064821117667E-3</v>
      </c>
      <c r="G43" s="7">
        <f t="shared" si="1"/>
        <v>4.2398901323693943E-4</v>
      </c>
      <c r="I43" s="1">
        <v>4.5321637426900576</v>
      </c>
      <c r="J43" s="1">
        <v>3075</v>
      </c>
    </row>
    <row r="44" spans="1:10" x14ac:dyDescent="0.5">
      <c r="A44" s="1">
        <v>17</v>
      </c>
      <c r="B44">
        <v>197</v>
      </c>
      <c r="C44" s="1">
        <v>4007.2252239246554</v>
      </c>
      <c r="D44" s="1">
        <v>492.77477607534456</v>
      </c>
      <c r="E44" s="1">
        <v>1.2516516027311935</v>
      </c>
      <c r="F44" s="6">
        <f t="shared" si="0"/>
        <v>3.151317762883125E-3</v>
      </c>
      <c r="G44" s="7">
        <f t="shared" si="1"/>
        <v>3.9585004171671651E-4</v>
      </c>
      <c r="I44" s="1">
        <v>4.8245614035087714</v>
      </c>
      <c r="J44" s="1">
        <v>3100</v>
      </c>
    </row>
    <row r="45" spans="1:10" x14ac:dyDescent="0.5">
      <c r="A45" s="1">
        <v>18</v>
      </c>
      <c r="B45">
        <v>184</v>
      </c>
      <c r="C45" s="1">
        <v>3361.3128606453538</v>
      </c>
      <c r="D45" s="1">
        <v>-36.312860645353794</v>
      </c>
      <c r="E45" s="1">
        <v>-9.2234936594161543E-2</v>
      </c>
      <c r="F45" s="6">
        <f t="shared" si="0"/>
        <v>7.1674710146979598E-3</v>
      </c>
      <c r="G45" s="7">
        <f t="shared" si="1"/>
        <v>7.9179748706586118E-4</v>
      </c>
      <c r="I45" s="1">
        <v>5.1169590643274852</v>
      </c>
      <c r="J45" s="1">
        <v>3150</v>
      </c>
    </row>
    <row r="46" spans="1:10" x14ac:dyDescent="0.5">
      <c r="A46" s="1">
        <v>19</v>
      </c>
      <c r="B46">
        <v>194</v>
      </c>
      <c r="C46" s="1">
        <v>3858.1685247063542</v>
      </c>
      <c r="D46" s="1">
        <v>341.83147529364578</v>
      </c>
      <c r="E46" s="1">
        <v>0.86825449411769773</v>
      </c>
      <c r="F46" s="6">
        <f t="shared" si="0"/>
        <v>3.6331937069742416E-3</v>
      </c>
      <c r="G46" s="7">
        <f t="shared" si="1"/>
        <v>4.4301459607572956E-4</v>
      </c>
      <c r="I46" s="1">
        <v>5.409356725146198</v>
      </c>
      <c r="J46" s="1">
        <v>3150</v>
      </c>
    </row>
    <row r="47" spans="1:10" x14ac:dyDescent="0.5">
      <c r="A47" s="1">
        <v>20</v>
      </c>
      <c r="B47">
        <v>174</v>
      </c>
      <c r="C47" s="1">
        <v>2864.4571965843534</v>
      </c>
      <c r="D47" s="1">
        <v>535.54280341564663</v>
      </c>
      <c r="E47" s="1">
        <v>1.3602827108258086</v>
      </c>
      <c r="F47" s="6">
        <f t="shared" si="0"/>
        <v>1.3667939338965261E-2</v>
      </c>
      <c r="G47" s="7">
        <f t="shared" si="1"/>
        <v>1.3681060472669709E-3</v>
      </c>
      <c r="I47" s="1">
        <v>5.7017543859649118</v>
      </c>
      <c r="J47" s="1">
        <v>3150</v>
      </c>
    </row>
    <row r="48" spans="1:10" x14ac:dyDescent="0.5">
      <c r="A48" s="1">
        <v>21</v>
      </c>
      <c r="B48">
        <v>180</v>
      </c>
      <c r="C48" s="1">
        <v>3162.570595020954</v>
      </c>
      <c r="D48" s="1">
        <v>437.42940497904601</v>
      </c>
      <c r="E48" s="1">
        <v>1.111073947786771</v>
      </c>
      <c r="F48" s="6">
        <f t="shared" si="0"/>
        <v>9.4117154224196489E-3</v>
      </c>
      <c r="G48" s="7">
        <f t="shared" si="1"/>
        <v>9.9952105280907261E-4</v>
      </c>
      <c r="I48" s="1">
        <v>5.9941520467836247</v>
      </c>
      <c r="J48" s="1">
        <v>3150</v>
      </c>
    </row>
    <row r="49" spans="1:10" x14ac:dyDescent="0.5">
      <c r="A49" s="1">
        <v>22</v>
      </c>
      <c r="B49">
        <v>189</v>
      </c>
      <c r="C49" s="1">
        <v>3609.740692675854</v>
      </c>
      <c r="D49" s="1">
        <v>190.25930732414599</v>
      </c>
      <c r="E49" s="1">
        <v>0.48326005816170875</v>
      </c>
      <c r="F49" s="6">
        <f t="shared" si="0"/>
        <v>5.0295584837681522E-3</v>
      </c>
      <c r="G49" s="7">
        <f t="shared" si="1"/>
        <v>5.8371067576715044E-4</v>
      </c>
      <c r="I49" s="1">
        <v>6.2865497076023384</v>
      </c>
      <c r="J49" s="1">
        <v>3175</v>
      </c>
    </row>
    <row r="50" spans="1:10" x14ac:dyDescent="0.5">
      <c r="A50" s="1">
        <v>23</v>
      </c>
      <c r="B50">
        <v>185</v>
      </c>
      <c r="C50" s="1">
        <v>3410.9984270514542</v>
      </c>
      <c r="D50" s="1">
        <v>539.0015729485458</v>
      </c>
      <c r="E50" s="1">
        <v>1.3690680112095059</v>
      </c>
      <c r="F50" s="6">
        <f t="shared" si="0"/>
        <v>6.6805646881811266E-3</v>
      </c>
      <c r="G50" s="7">
        <f t="shared" si="1"/>
        <v>7.4532087986967435E-4</v>
      </c>
      <c r="I50" s="1">
        <v>6.5789473684210522</v>
      </c>
      <c r="J50" s="1">
        <v>3175</v>
      </c>
    </row>
    <row r="51" spans="1:10" x14ac:dyDescent="0.5">
      <c r="A51" s="1">
        <v>24</v>
      </c>
      <c r="B51">
        <v>180</v>
      </c>
      <c r="C51" s="1">
        <v>3162.570595020954</v>
      </c>
      <c r="D51" s="1">
        <v>637.42940497904601</v>
      </c>
      <c r="E51" s="1">
        <v>1.6190754379197878</v>
      </c>
      <c r="F51" s="6">
        <f t="shared" si="0"/>
        <v>9.4117154224196489E-3</v>
      </c>
      <c r="G51" s="7">
        <f t="shared" si="1"/>
        <v>9.9952105280907261E-4</v>
      </c>
      <c r="I51" s="1">
        <v>6.8713450292397651</v>
      </c>
      <c r="J51" s="1">
        <v>3200</v>
      </c>
    </row>
    <row r="52" spans="1:10" x14ac:dyDescent="0.5">
      <c r="A52" s="1">
        <v>25</v>
      </c>
      <c r="B52">
        <v>187</v>
      </c>
      <c r="C52" s="1">
        <v>3510.3695598636532</v>
      </c>
      <c r="D52" s="1">
        <v>289.63044013634681</v>
      </c>
      <c r="E52" s="1">
        <v>0.73566347588572834</v>
      </c>
      <c r="F52" s="6">
        <f t="shared" si="0"/>
        <v>5.7957377656437676E-3</v>
      </c>
      <c r="G52" s="7">
        <f t="shared" si="1"/>
        <v>6.5948545615980656E-4</v>
      </c>
      <c r="I52" s="1">
        <v>7.1637426900584789</v>
      </c>
      <c r="J52" s="1">
        <v>3200</v>
      </c>
    </row>
    <row r="53" spans="1:10" x14ac:dyDescent="0.5">
      <c r="A53" s="1">
        <v>26</v>
      </c>
      <c r="B53">
        <v>183</v>
      </c>
      <c r="C53" s="1">
        <v>3311.6272942392534</v>
      </c>
      <c r="D53" s="1">
        <v>238.37270576074661</v>
      </c>
      <c r="E53" s="1">
        <v>0.60546844866749217</v>
      </c>
      <c r="F53" s="6">
        <f t="shared" si="0"/>
        <v>7.6840392513802284E-3</v>
      </c>
      <c r="G53" s="7">
        <f t="shared" si="1"/>
        <v>8.4053600998385707E-4</v>
      </c>
      <c r="I53" s="1">
        <v>7.4561403508771926</v>
      </c>
      <c r="J53" s="1">
        <v>3200</v>
      </c>
    </row>
    <row r="54" spans="1:10" x14ac:dyDescent="0.5">
      <c r="A54" s="1">
        <v>27</v>
      </c>
      <c r="B54">
        <v>187</v>
      </c>
      <c r="C54" s="1">
        <v>3510.3695598636532</v>
      </c>
      <c r="D54" s="1">
        <v>-310.36955986365319</v>
      </c>
      <c r="E54" s="1">
        <v>-0.78834099451332185</v>
      </c>
      <c r="F54" s="6">
        <f t="shared" si="0"/>
        <v>5.7957377656437676E-3</v>
      </c>
      <c r="G54" s="7">
        <f t="shared" si="1"/>
        <v>6.5948545615980656E-4</v>
      </c>
      <c r="I54" s="1">
        <v>7.7485380116959055</v>
      </c>
      <c r="J54" s="1">
        <v>3200</v>
      </c>
    </row>
    <row r="55" spans="1:10" x14ac:dyDescent="0.5">
      <c r="A55" s="1">
        <v>28</v>
      </c>
      <c r="B55">
        <v>172</v>
      </c>
      <c r="C55" s="1">
        <v>2765.0860637721526</v>
      </c>
      <c r="D55" s="1">
        <v>384.91393622784744</v>
      </c>
      <c r="E55" s="1">
        <v>0.97768426588355739</v>
      </c>
      <c r="F55" s="6">
        <f t="shared" si="0"/>
        <v>1.5323975925803951E-2</v>
      </c>
      <c r="G55" s="7">
        <f t="shared" si="1"/>
        <v>1.5038556491094603E-3</v>
      </c>
      <c r="I55" s="1">
        <v>8.0409356725146193</v>
      </c>
      <c r="J55" s="1">
        <v>3200</v>
      </c>
    </row>
    <row r="56" spans="1:10" x14ac:dyDescent="0.5">
      <c r="A56" s="1">
        <v>29</v>
      </c>
      <c r="B56">
        <v>180</v>
      </c>
      <c r="C56" s="1">
        <v>3162.570595020954</v>
      </c>
      <c r="D56" s="1">
        <v>787.42940497904601</v>
      </c>
      <c r="E56" s="1">
        <v>2.0000765555195503</v>
      </c>
      <c r="F56" s="6">
        <f t="shared" si="0"/>
        <v>9.4117154224196489E-3</v>
      </c>
      <c r="G56" s="7">
        <f t="shared" si="1"/>
        <v>9.9952105280907261E-4</v>
      </c>
      <c r="I56" s="1">
        <v>8.3333333333333339</v>
      </c>
      <c r="J56" s="1">
        <v>3250</v>
      </c>
    </row>
    <row r="57" spans="1:10" x14ac:dyDescent="0.5">
      <c r="A57" s="1">
        <v>30</v>
      </c>
      <c r="B57">
        <v>178</v>
      </c>
      <c r="C57" s="1">
        <v>3063.1994622087532</v>
      </c>
      <c r="D57" s="1">
        <v>186.80053779124682</v>
      </c>
      <c r="E57" s="1">
        <v>0.47447475777801146</v>
      </c>
      <c r="F57" s="6">
        <f t="shared" si="0"/>
        <v>1.0711809087273112E-2</v>
      </c>
      <c r="G57" s="7">
        <f t="shared" si="1"/>
        <v>1.1153770443098738E-3</v>
      </c>
      <c r="I57" s="1">
        <v>8.6257309941520468</v>
      </c>
      <c r="J57" s="1">
        <v>3250</v>
      </c>
    </row>
    <row r="58" spans="1:10" x14ac:dyDescent="0.5">
      <c r="A58" s="1">
        <v>31</v>
      </c>
      <c r="B58">
        <v>178</v>
      </c>
      <c r="C58" s="1">
        <v>3063.1994622087532</v>
      </c>
      <c r="D58" s="1">
        <v>836.80053779124682</v>
      </c>
      <c r="E58" s="1">
        <v>2.1254796007103161</v>
      </c>
      <c r="F58" s="6">
        <f t="shared" si="0"/>
        <v>1.0711809087273112E-2</v>
      </c>
      <c r="G58" s="7">
        <f t="shared" si="1"/>
        <v>1.1153770443098738E-3</v>
      </c>
      <c r="I58" s="1">
        <v>8.9181286549707597</v>
      </c>
      <c r="J58" s="1">
        <v>3250</v>
      </c>
    </row>
    <row r="59" spans="1:10" x14ac:dyDescent="0.5">
      <c r="A59" s="1">
        <v>32</v>
      </c>
      <c r="B59">
        <v>188</v>
      </c>
      <c r="C59" s="1">
        <v>3560.0551262697536</v>
      </c>
      <c r="D59" s="1">
        <v>-260.0551262697536</v>
      </c>
      <c r="E59" s="1">
        <v>-0.66054195830882323</v>
      </c>
      <c r="F59" s="6">
        <f t="shared" si="0"/>
        <v>5.3978171696232417E-3</v>
      </c>
      <c r="G59" s="7">
        <f t="shared" si="1"/>
        <v>6.2029685088645884E-4</v>
      </c>
      <c r="I59" s="1">
        <v>9.2105263157894743</v>
      </c>
      <c r="J59" s="1">
        <v>3250</v>
      </c>
    </row>
    <row r="60" spans="1:10" x14ac:dyDescent="0.5">
      <c r="A60" s="1">
        <v>33</v>
      </c>
      <c r="B60">
        <v>184</v>
      </c>
      <c r="C60" s="1">
        <v>3361.3128606453538</v>
      </c>
      <c r="D60" s="1">
        <v>538.68713935464621</v>
      </c>
      <c r="E60" s="1">
        <v>1.3682693475382617</v>
      </c>
      <c r="F60" s="6">
        <f t="shared" si="0"/>
        <v>7.1674710146979598E-3</v>
      </c>
      <c r="G60" s="7">
        <f t="shared" si="1"/>
        <v>7.9179748706586118E-4</v>
      </c>
      <c r="I60" s="1">
        <v>9.5029239766081872</v>
      </c>
      <c r="J60" s="1">
        <v>3250</v>
      </c>
    </row>
    <row r="61" spans="1:10" x14ac:dyDescent="0.5">
      <c r="A61" s="1">
        <v>34</v>
      </c>
      <c r="B61">
        <v>195</v>
      </c>
      <c r="C61" s="1">
        <v>3907.8540911124546</v>
      </c>
      <c r="D61" s="1">
        <v>-582.85409111245463</v>
      </c>
      <c r="E61" s="1">
        <v>-1.4804537340762602</v>
      </c>
      <c r="F61" s="6">
        <f t="shared" si="0"/>
        <v>3.4429064821117667E-3</v>
      </c>
      <c r="G61" s="7">
        <f t="shared" si="1"/>
        <v>4.2398901323693943E-4</v>
      </c>
      <c r="I61" s="1">
        <v>9.7953216374269001</v>
      </c>
      <c r="J61" s="1">
        <v>3275</v>
      </c>
    </row>
    <row r="62" spans="1:10" x14ac:dyDescent="0.5">
      <c r="A62" s="1">
        <v>35</v>
      </c>
      <c r="B62">
        <v>196</v>
      </c>
      <c r="C62" s="1">
        <v>3957.539657518555</v>
      </c>
      <c r="D62" s="1">
        <v>192.46034248144497</v>
      </c>
      <c r="E62" s="1">
        <v>0.48885070386042395</v>
      </c>
      <c r="F62" s="6">
        <f t="shared" si="0"/>
        <v>3.2822811674147281E-3</v>
      </c>
      <c r="G62" s="7">
        <f t="shared" si="1"/>
        <v>4.0823298203840602E-4</v>
      </c>
      <c r="I62" s="1">
        <v>10.087719298245615</v>
      </c>
      <c r="J62" s="1">
        <v>3300</v>
      </c>
    </row>
    <row r="63" spans="1:10" x14ac:dyDescent="0.5">
      <c r="A63" s="1">
        <v>36</v>
      </c>
      <c r="B63">
        <v>190</v>
      </c>
      <c r="C63" s="1">
        <v>3659.4262590819544</v>
      </c>
      <c r="D63" s="1">
        <v>290.57374091804559</v>
      </c>
      <c r="E63" s="1">
        <v>0.73805946689946145</v>
      </c>
      <c r="F63" s="6">
        <f t="shared" si="0"/>
        <v>4.690961708078499E-3</v>
      </c>
      <c r="G63" s="7">
        <f t="shared" si="1"/>
        <v>5.4981643495220095E-4</v>
      </c>
      <c r="I63" s="1">
        <v>10.380116959064328</v>
      </c>
      <c r="J63" s="1">
        <v>3300</v>
      </c>
    </row>
    <row r="64" spans="1:10" x14ac:dyDescent="0.5">
      <c r="A64" s="1">
        <v>37</v>
      </c>
      <c r="B64">
        <v>180</v>
      </c>
      <c r="C64" s="1">
        <v>3162.570595020954</v>
      </c>
      <c r="D64" s="1">
        <v>387.42940497904601</v>
      </c>
      <c r="E64" s="1">
        <v>0.98407357525351691</v>
      </c>
      <c r="F64" s="6">
        <f t="shared" si="0"/>
        <v>9.4117154224196489E-3</v>
      </c>
      <c r="G64" s="7">
        <f t="shared" si="1"/>
        <v>9.9952105280907261E-4</v>
      </c>
      <c r="I64" s="1">
        <v>10.672514619883041</v>
      </c>
      <c r="J64" s="1">
        <v>3300</v>
      </c>
    </row>
    <row r="65" spans="1:10" x14ac:dyDescent="0.5">
      <c r="A65" s="1">
        <v>38</v>
      </c>
      <c r="B65">
        <v>181</v>
      </c>
      <c r="C65" s="1">
        <v>3212.2561614270544</v>
      </c>
      <c r="D65" s="1">
        <v>87.743838572945606</v>
      </c>
      <c r="E65" s="1">
        <v>0.22287000372523622</v>
      </c>
      <c r="F65" s="6">
        <f t="shared" si="0"/>
        <v>8.8061614552410739E-3</v>
      </c>
      <c r="G65" s="7">
        <f t="shared" si="1"/>
        <v>9.444764412821293E-4</v>
      </c>
      <c r="I65" s="1">
        <v>10.964912280701755</v>
      </c>
      <c r="J65" s="1">
        <v>3300</v>
      </c>
    </row>
    <row r="66" spans="1:10" x14ac:dyDescent="0.5">
      <c r="A66" s="1">
        <v>39</v>
      </c>
      <c r="B66">
        <v>184</v>
      </c>
      <c r="C66" s="1">
        <v>3361.3128606453538</v>
      </c>
      <c r="D66" s="1">
        <v>1288.6871393546462</v>
      </c>
      <c r="E66" s="1">
        <v>3.2732749355370743</v>
      </c>
      <c r="F66" s="6">
        <f t="shared" si="0"/>
        <v>7.1674710146979598E-3</v>
      </c>
      <c r="G66" s="7">
        <f t="shared" si="1"/>
        <v>7.9179748706586118E-4</v>
      </c>
      <c r="I66" s="1">
        <v>11.257309941520468</v>
      </c>
      <c r="J66" s="1">
        <v>3300</v>
      </c>
    </row>
    <row r="67" spans="1:10" x14ac:dyDescent="0.5">
      <c r="A67" s="1">
        <v>40</v>
      </c>
      <c r="B67">
        <v>182</v>
      </c>
      <c r="C67" s="1">
        <v>3261.941727833153</v>
      </c>
      <c r="D67" s="1">
        <v>-111.94172783315298</v>
      </c>
      <c r="E67" s="1">
        <v>-0.28433282273653154</v>
      </c>
      <c r="F67" s="6">
        <f t="shared" si="0"/>
        <v>8.2302693982279334E-3</v>
      </c>
      <c r="G67" s="7">
        <f t="shared" si="1"/>
        <v>8.9145546560186173E-4</v>
      </c>
      <c r="I67" s="1">
        <v>11.549707602339181</v>
      </c>
      <c r="J67" s="1">
        <v>3300</v>
      </c>
    </row>
    <row r="68" spans="1:10" x14ac:dyDescent="0.5">
      <c r="A68" s="1">
        <v>41</v>
      </c>
      <c r="B68">
        <v>195</v>
      </c>
      <c r="C68" s="1">
        <v>3907.8540911124546</v>
      </c>
      <c r="D68" s="1">
        <v>-7.8540911124546255</v>
      </c>
      <c r="E68" s="1">
        <v>-1.9949449943837166E-2</v>
      </c>
      <c r="F68" s="6">
        <f t="shared" si="0"/>
        <v>3.4429064821117667E-3</v>
      </c>
      <c r="G68" s="7">
        <f t="shared" si="1"/>
        <v>4.2398901323693943E-4</v>
      </c>
      <c r="I68" s="1">
        <v>11.842105263157894</v>
      </c>
      <c r="J68" s="1">
        <v>3325</v>
      </c>
    </row>
    <row r="69" spans="1:10" x14ac:dyDescent="0.5">
      <c r="A69" s="1">
        <v>42</v>
      </c>
      <c r="B69">
        <v>186</v>
      </c>
      <c r="C69" s="1">
        <v>3460.6839934575546</v>
      </c>
      <c r="D69" s="1">
        <v>-360.68399345755461</v>
      </c>
      <c r="E69" s="1">
        <v>-0.91614003071782502</v>
      </c>
      <c r="F69" s="6">
        <f t="shared" si="0"/>
        <v>6.2233202718297289E-3</v>
      </c>
      <c r="G69" s="7">
        <f t="shared" si="1"/>
        <v>7.0118878486344664E-4</v>
      </c>
      <c r="I69" s="1">
        <v>12.134502923976608</v>
      </c>
      <c r="J69" s="1">
        <v>3325</v>
      </c>
    </row>
    <row r="70" spans="1:10" x14ac:dyDescent="0.5">
      <c r="A70" s="1">
        <v>43</v>
      </c>
      <c r="B70">
        <v>196</v>
      </c>
      <c r="C70" s="1">
        <v>3957.539657518555</v>
      </c>
      <c r="D70" s="1">
        <v>442.46034248144497</v>
      </c>
      <c r="E70" s="1">
        <v>1.123852566526695</v>
      </c>
      <c r="F70" s="6">
        <f t="shared" si="0"/>
        <v>3.2822811674147281E-3</v>
      </c>
      <c r="G70" s="7">
        <f t="shared" si="1"/>
        <v>4.0823298203840602E-4</v>
      </c>
      <c r="I70" s="1">
        <v>12.426900584795321</v>
      </c>
      <c r="J70" s="1">
        <v>3325</v>
      </c>
    </row>
    <row r="71" spans="1:10" x14ac:dyDescent="0.5">
      <c r="A71" s="1">
        <v>44</v>
      </c>
      <c r="B71">
        <v>185</v>
      </c>
      <c r="C71" s="1">
        <v>3410.9984270514542</v>
      </c>
      <c r="D71" s="1">
        <v>-410.9984270514542</v>
      </c>
      <c r="E71" s="1">
        <v>-1.0439390669223236</v>
      </c>
      <c r="F71" s="6">
        <f t="shared" si="0"/>
        <v>6.6805646881811266E-3</v>
      </c>
      <c r="G71" s="7">
        <f t="shared" si="1"/>
        <v>7.4532087986967435E-4</v>
      </c>
      <c r="I71" s="1">
        <v>12.719298245614034</v>
      </c>
      <c r="J71" s="1">
        <v>3325</v>
      </c>
    </row>
    <row r="72" spans="1:10" x14ac:dyDescent="0.5">
      <c r="A72" s="1">
        <v>45</v>
      </c>
      <c r="B72">
        <v>190</v>
      </c>
      <c r="C72" s="1">
        <v>3659.4262590819544</v>
      </c>
      <c r="D72" s="1">
        <v>940.57374091804559</v>
      </c>
      <c r="E72" s="1">
        <v>2.3890643098317659</v>
      </c>
      <c r="F72" s="6">
        <f t="shared" si="0"/>
        <v>4.690961708078499E-3</v>
      </c>
      <c r="G72" s="7">
        <f t="shared" si="1"/>
        <v>5.4981643495220095E-4</v>
      </c>
      <c r="I72" s="1">
        <v>13.011695906432749</v>
      </c>
      <c r="J72" s="1">
        <v>3325</v>
      </c>
    </row>
    <row r="73" spans="1:10" x14ac:dyDescent="0.5">
      <c r="A73" s="1">
        <v>46</v>
      </c>
      <c r="B73">
        <v>182</v>
      </c>
      <c r="C73" s="1">
        <v>3261.941727833153</v>
      </c>
      <c r="D73" s="1">
        <v>163.05827216684702</v>
      </c>
      <c r="E73" s="1">
        <v>0.41416922619636648</v>
      </c>
      <c r="F73" s="6">
        <f t="shared" si="0"/>
        <v>8.2302693982279334E-3</v>
      </c>
      <c r="G73" s="7">
        <f t="shared" si="1"/>
        <v>8.9145546560186173E-4</v>
      </c>
      <c r="I73" s="1">
        <v>13.304093567251462</v>
      </c>
      <c r="J73" s="1">
        <v>3350</v>
      </c>
    </row>
    <row r="74" spans="1:10" x14ac:dyDescent="0.5">
      <c r="A74" s="1">
        <v>47</v>
      </c>
      <c r="B74">
        <v>179</v>
      </c>
      <c r="C74" s="1">
        <v>3112.8850286148536</v>
      </c>
      <c r="D74" s="1">
        <v>-137.88502861485358</v>
      </c>
      <c r="E74" s="1">
        <v>-0.35022900001689639</v>
      </c>
      <c r="F74" s="6">
        <f t="shared" si="0"/>
        <v>1.0046931299763662E-2</v>
      </c>
      <c r="G74" s="7">
        <f t="shared" si="1"/>
        <v>1.0565129034935047E-3</v>
      </c>
      <c r="I74" s="1">
        <v>13.596491228070175</v>
      </c>
      <c r="J74" s="1">
        <v>3350</v>
      </c>
    </row>
    <row r="75" spans="1:10" x14ac:dyDescent="0.5">
      <c r="A75" s="1">
        <v>48</v>
      </c>
      <c r="B75">
        <v>190</v>
      </c>
      <c r="C75" s="1">
        <v>3659.4262590819544</v>
      </c>
      <c r="D75" s="1">
        <v>-209.42625908195441</v>
      </c>
      <c r="E75" s="1">
        <v>-0.53194425843308035</v>
      </c>
      <c r="F75" s="6">
        <f t="shared" si="0"/>
        <v>4.690961708078499E-3</v>
      </c>
      <c r="G75" s="7">
        <f t="shared" si="1"/>
        <v>5.4981643495220095E-4</v>
      </c>
      <c r="I75" s="1">
        <v>13.888888888888889</v>
      </c>
      <c r="J75" s="1">
        <v>3350</v>
      </c>
    </row>
    <row r="76" spans="1:10" x14ac:dyDescent="0.5">
      <c r="A76" s="1">
        <v>49</v>
      </c>
      <c r="B76">
        <v>191</v>
      </c>
      <c r="C76" s="1">
        <v>3709.1118254880548</v>
      </c>
      <c r="D76" s="1">
        <v>440.88817451194518</v>
      </c>
      <c r="E76" s="1">
        <v>1.1198592481704683</v>
      </c>
      <c r="F76" s="6">
        <f t="shared" si="0"/>
        <v>4.3820268425542805E-3</v>
      </c>
      <c r="G76" s="7">
        <f t="shared" si="1"/>
        <v>5.187054791391517E-4</v>
      </c>
      <c r="I76" s="1">
        <v>14.181286549707602</v>
      </c>
      <c r="J76" s="1">
        <v>3350</v>
      </c>
    </row>
    <row r="77" spans="1:10" x14ac:dyDescent="0.5">
      <c r="A77" s="1">
        <v>50</v>
      </c>
      <c r="B77">
        <v>186</v>
      </c>
      <c r="C77" s="1">
        <v>3460.6839934575546</v>
      </c>
      <c r="D77" s="1">
        <v>39.316006542445393</v>
      </c>
      <c r="E77" s="1">
        <v>9.9862949548208471E-2</v>
      </c>
      <c r="F77" s="6">
        <f t="shared" si="0"/>
        <v>6.2233202718297289E-3</v>
      </c>
      <c r="G77" s="7">
        <f t="shared" si="1"/>
        <v>7.0118878486344664E-4</v>
      </c>
      <c r="I77" s="1">
        <v>14.473684210526315</v>
      </c>
      <c r="J77" s="1">
        <v>3350</v>
      </c>
    </row>
    <row r="78" spans="1:10" x14ac:dyDescent="0.5">
      <c r="A78" s="1">
        <v>51</v>
      </c>
      <c r="B78">
        <v>188</v>
      </c>
      <c r="C78" s="1">
        <v>3560.0551262697536</v>
      </c>
      <c r="D78" s="1">
        <v>739.9448737302464</v>
      </c>
      <c r="E78" s="1">
        <v>1.8794654923562604</v>
      </c>
      <c r="F78" s="6">
        <f t="shared" si="0"/>
        <v>5.3978171696232417E-3</v>
      </c>
      <c r="G78" s="7">
        <f t="shared" si="1"/>
        <v>6.2029685088645884E-4</v>
      </c>
      <c r="I78" s="1">
        <v>14.76608187134503</v>
      </c>
      <c r="J78" s="1">
        <v>3400</v>
      </c>
    </row>
    <row r="79" spans="1:10" x14ac:dyDescent="0.5">
      <c r="A79" s="1">
        <v>52</v>
      </c>
      <c r="B79">
        <v>190</v>
      </c>
      <c r="C79" s="1">
        <v>3659.4262590819544</v>
      </c>
      <c r="D79" s="1">
        <v>-209.42625908195441</v>
      </c>
      <c r="E79" s="1">
        <v>-0.53194425843308035</v>
      </c>
      <c r="F79" s="6">
        <f t="shared" si="0"/>
        <v>4.690961708078499E-3</v>
      </c>
      <c r="G79" s="7">
        <f t="shared" si="1"/>
        <v>5.4981643495220095E-4</v>
      </c>
      <c r="I79" s="1">
        <v>15.058479532163743</v>
      </c>
      <c r="J79" s="1">
        <v>3400</v>
      </c>
    </row>
    <row r="80" spans="1:10" x14ac:dyDescent="0.5">
      <c r="A80" s="1">
        <v>53</v>
      </c>
      <c r="B80">
        <v>200</v>
      </c>
      <c r="C80" s="1">
        <v>4156.2819231429548</v>
      </c>
      <c r="D80" s="1">
        <v>-106.28192314295484</v>
      </c>
      <c r="E80" s="1">
        <v>-0.2699568766541191</v>
      </c>
      <c r="F80" s="6">
        <f t="shared" si="0"/>
        <v>2.9363990102809312E-3</v>
      </c>
      <c r="G80" s="7">
        <f t="shared" si="1"/>
        <v>3.8000898005968351E-4</v>
      </c>
      <c r="I80" s="1">
        <v>15.350877192982455</v>
      </c>
      <c r="J80" s="1">
        <v>3400</v>
      </c>
    </row>
    <row r="81" spans="1:10" x14ac:dyDescent="0.5">
      <c r="A81" s="1">
        <v>54</v>
      </c>
      <c r="B81">
        <v>187</v>
      </c>
      <c r="C81" s="1">
        <v>3510.3695598636532</v>
      </c>
      <c r="D81" s="1">
        <v>-610.36955986365319</v>
      </c>
      <c r="E81" s="1">
        <v>-1.550343229712847</v>
      </c>
      <c r="F81" s="6">
        <f t="shared" si="0"/>
        <v>5.7957377656437676E-3</v>
      </c>
      <c r="G81" s="7">
        <f t="shared" si="1"/>
        <v>6.5948545615980656E-4</v>
      </c>
      <c r="I81" s="1">
        <v>15.64327485380117</v>
      </c>
      <c r="J81" s="1">
        <v>3400</v>
      </c>
    </row>
    <row r="82" spans="1:10" x14ac:dyDescent="0.5">
      <c r="A82" s="1">
        <v>55</v>
      </c>
      <c r="B82">
        <v>191</v>
      </c>
      <c r="C82" s="1">
        <v>3709.1118254880548</v>
      </c>
      <c r="D82" s="1">
        <v>-9.1118254880548193</v>
      </c>
      <c r="E82" s="1">
        <v>-2.3144104628819252E-2</v>
      </c>
      <c r="F82" s="6">
        <f t="shared" si="0"/>
        <v>4.3820268425542805E-3</v>
      </c>
      <c r="G82" s="7">
        <f t="shared" si="1"/>
        <v>5.187054791391517E-4</v>
      </c>
      <c r="I82" s="1">
        <v>15.935672514619883</v>
      </c>
      <c r="J82" s="1">
        <v>3400</v>
      </c>
    </row>
    <row r="83" spans="1:10" x14ac:dyDescent="0.5">
      <c r="A83" s="1">
        <v>56</v>
      </c>
      <c r="B83">
        <v>186</v>
      </c>
      <c r="C83" s="1">
        <v>3460.6839934575546</v>
      </c>
      <c r="D83" s="1">
        <v>89.316006542445393</v>
      </c>
      <c r="E83" s="1">
        <v>0.22686332208146265</v>
      </c>
      <c r="F83" s="6">
        <f t="shared" si="0"/>
        <v>6.2233202718297289E-3</v>
      </c>
      <c r="G83" s="7">
        <f t="shared" si="1"/>
        <v>7.0118878486344664E-4</v>
      </c>
      <c r="I83" s="1">
        <v>16.228070175438596</v>
      </c>
      <c r="J83" s="1">
        <v>3400</v>
      </c>
    </row>
    <row r="84" spans="1:10" x14ac:dyDescent="0.5">
      <c r="A84" s="1">
        <v>57</v>
      </c>
      <c r="B84">
        <v>193</v>
      </c>
      <c r="C84" s="1">
        <v>3808.4829583002538</v>
      </c>
      <c r="D84" s="1">
        <v>-8.4829583002538129</v>
      </c>
      <c r="E84" s="1">
        <v>-2.15467772863259E-2</v>
      </c>
      <c r="F84" s="6">
        <f t="shared" si="0"/>
        <v>3.853142842002152E-3</v>
      </c>
      <c r="G84" s="7">
        <f t="shared" si="1"/>
        <v>4.6520836213686281E-4</v>
      </c>
      <c r="I84" s="1">
        <v>16.520467836257311</v>
      </c>
      <c r="J84" s="1">
        <v>3400</v>
      </c>
    </row>
    <row r="85" spans="1:10" x14ac:dyDescent="0.5">
      <c r="A85" s="1">
        <v>58</v>
      </c>
      <c r="B85">
        <v>181</v>
      </c>
      <c r="C85" s="1">
        <v>3212.2561614270544</v>
      </c>
      <c r="D85" s="1">
        <v>-362.25616142705439</v>
      </c>
      <c r="E85" s="1">
        <v>-0.92013334907405142</v>
      </c>
      <c r="F85" s="6">
        <f t="shared" si="0"/>
        <v>8.8061614552410739E-3</v>
      </c>
      <c r="G85" s="7">
        <f t="shared" si="1"/>
        <v>9.444764412821293E-4</v>
      </c>
      <c r="I85" s="1">
        <v>16.812865497076022</v>
      </c>
      <c r="J85" s="1">
        <v>3400</v>
      </c>
    </row>
    <row r="86" spans="1:10" x14ac:dyDescent="0.5">
      <c r="A86" s="1">
        <v>59</v>
      </c>
      <c r="B86">
        <v>194</v>
      </c>
      <c r="C86" s="1">
        <v>3858.1685247063542</v>
      </c>
      <c r="D86" s="1">
        <v>-108.16852470635422</v>
      </c>
      <c r="E86" s="1">
        <v>-0.27474885868158988</v>
      </c>
      <c r="F86" s="6">
        <f t="shared" si="0"/>
        <v>3.6331937069742416E-3</v>
      </c>
      <c r="G86" s="7">
        <f t="shared" si="1"/>
        <v>4.4301459607572956E-4</v>
      </c>
      <c r="I86" s="1">
        <v>17.105263157894736</v>
      </c>
      <c r="J86" s="1">
        <v>3425</v>
      </c>
    </row>
    <row r="87" spans="1:10" x14ac:dyDescent="0.5">
      <c r="A87" s="1">
        <v>60</v>
      </c>
      <c r="B87">
        <v>185</v>
      </c>
      <c r="C87" s="1">
        <v>3410.9984270514542</v>
      </c>
      <c r="D87" s="1">
        <v>-260.9984270514542</v>
      </c>
      <c r="E87" s="1">
        <v>-0.662937949322561</v>
      </c>
      <c r="F87" s="6">
        <f t="shared" si="0"/>
        <v>6.6805646881811266E-3</v>
      </c>
      <c r="G87" s="7">
        <f t="shared" si="1"/>
        <v>7.4532087986967435E-4</v>
      </c>
      <c r="I87" s="1">
        <v>17.397660818713451</v>
      </c>
      <c r="J87" s="1">
        <v>3425</v>
      </c>
    </row>
    <row r="88" spans="1:10" x14ac:dyDescent="0.5">
      <c r="A88" s="1">
        <v>61</v>
      </c>
      <c r="B88">
        <v>195</v>
      </c>
      <c r="C88" s="1">
        <v>3907.8540911124546</v>
      </c>
      <c r="D88" s="1">
        <v>492.14590888754537</v>
      </c>
      <c r="E88" s="1">
        <v>1.2500542753887047</v>
      </c>
      <c r="F88" s="6">
        <f t="shared" si="0"/>
        <v>3.4429064821117667E-3</v>
      </c>
      <c r="G88" s="7">
        <f t="shared" si="1"/>
        <v>4.2398901323693943E-4</v>
      </c>
      <c r="I88" s="1">
        <v>17.690058479532162</v>
      </c>
      <c r="J88" s="1">
        <v>3450</v>
      </c>
    </row>
    <row r="89" spans="1:10" x14ac:dyDescent="0.5">
      <c r="A89" s="1">
        <v>62</v>
      </c>
      <c r="B89">
        <v>185</v>
      </c>
      <c r="C89" s="1">
        <v>3410.9984270514542</v>
      </c>
      <c r="D89" s="1">
        <v>189.0015729485458</v>
      </c>
      <c r="E89" s="1">
        <v>0.48006540347672666</v>
      </c>
      <c r="F89" s="6">
        <f t="shared" si="0"/>
        <v>6.6805646881811266E-3</v>
      </c>
      <c r="G89" s="7">
        <f t="shared" si="1"/>
        <v>7.4532087986967435E-4</v>
      </c>
      <c r="I89" s="1">
        <v>17.982456140350877</v>
      </c>
      <c r="J89" s="1">
        <v>3450</v>
      </c>
    </row>
    <row r="90" spans="1:10" x14ac:dyDescent="0.5">
      <c r="A90" s="1">
        <v>63</v>
      </c>
      <c r="B90">
        <v>192</v>
      </c>
      <c r="C90" s="1">
        <v>3758.7973918941534</v>
      </c>
      <c r="D90" s="1">
        <v>291.20260810584659</v>
      </c>
      <c r="E90" s="1">
        <v>0.73965679424195485</v>
      </c>
      <c r="F90" s="6">
        <f t="shared" si="0"/>
        <v>4.1027538871954983E-3</v>
      </c>
      <c r="G90" s="7">
        <f t="shared" si="1"/>
        <v>4.904710560254894E-4</v>
      </c>
      <c r="I90" s="1">
        <v>18.274853801169591</v>
      </c>
      <c r="J90" s="1">
        <v>3450</v>
      </c>
    </row>
    <row r="91" spans="1:10" x14ac:dyDescent="0.5">
      <c r="A91" s="1">
        <v>64</v>
      </c>
      <c r="B91">
        <v>184</v>
      </c>
      <c r="C91" s="1">
        <v>3361.3128606453538</v>
      </c>
      <c r="D91" s="1">
        <v>-511.31286064535379</v>
      </c>
      <c r="E91" s="1">
        <v>-1.2987384756600764</v>
      </c>
      <c r="F91" s="6">
        <f t="shared" si="0"/>
        <v>7.1674710146979598E-3</v>
      </c>
      <c r="G91" s="7">
        <f t="shared" si="1"/>
        <v>7.9179748706586118E-4</v>
      </c>
      <c r="I91" s="1">
        <v>18.567251461988302</v>
      </c>
      <c r="J91" s="1">
        <v>3450</v>
      </c>
    </row>
    <row r="92" spans="1:10" x14ac:dyDescent="0.5">
      <c r="A92" s="1">
        <v>65</v>
      </c>
      <c r="B92">
        <v>192</v>
      </c>
      <c r="C92" s="1">
        <v>3758.7973918941534</v>
      </c>
      <c r="D92" s="1">
        <v>191.20260810584659</v>
      </c>
      <c r="E92" s="1">
        <v>0.48565604917544647</v>
      </c>
      <c r="F92" s="6">
        <f t="shared" si="0"/>
        <v>4.1027538871954983E-3</v>
      </c>
      <c r="G92" s="7">
        <f t="shared" si="1"/>
        <v>4.904710560254894E-4</v>
      </c>
      <c r="I92" s="1">
        <v>18.859649122807017</v>
      </c>
      <c r="J92" s="1">
        <v>3450</v>
      </c>
    </row>
    <row r="93" spans="1:10" x14ac:dyDescent="0.5">
      <c r="A93" s="1">
        <v>66</v>
      </c>
      <c r="B93">
        <v>195</v>
      </c>
      <c r="C93" s="1">
        <v>3907.8540911124546</v>
      </c>
      <c r="D93" s="1">
        <v>-557.85409111245463</v>
      </c>
      <c r="E93" s="1">
        <v>-1.4169535478096331</v>
      </c>
      <c r="F93" s="6">
        <f t="shared" ref="F93:F156" si="2">1/$C$21+(B93-$C$23)^2/$C$24</f>
        <v>3.4429064821117667E-3</v>
      </c>
      <c r="G93" s="7">
        <f t="shared" ref="G93:G156" si="3">(B93^2/$F$23)*(F93/(1-F93)^2)/($C$22+1)</f>
        <v>4.2398901323693943E-4</v>
      </c>
      <c r="I93" s="1">
        <v>19.152046783625732</v>
      </c>
      <c r="J93" s="1">
        <v>3450</v>
      </c>
    </row>
    <row r="94" spans="1:10" x14ac:dyDescent="0.5">
      <c r="A94" s="1">
        <v>67</v>
      </c>
      <c r="B94">
        <v>188</v>
      </c>
      <c r="C94" s="1">
        <v>3560.0551262697536</v>
      </c>
      <c r="D94" s="1">
        <v>539.9448737302464</v>
      </c>
      <c r="E94" s="1">
        <v>1.3714640022232436</v>
      </c>
      <c r="F94" s="6">
        <f t="shared" si="2"/>
        <v>5.3978171696232417E-3</v>
      </c>
      <c r="G94" s="7">
        <f t="shared" si="3"/>
        <v>6.2029685088645884E-4</v>
      </c>
      <c r="I94" s="1">
        <v>19.444444444444443</v>
      </c>
      <c r="J94" s="1">
        <v>3450</v>
      </c>
    </row>
    <row r="95" spans="1:10" x14ac:dyDescent="0.5">
      <c r="A95" s="1">
        <v>68</v>
      </c>
      <c r="B95">
        <v>190</v>
      </c>
      <c r="C95" s="1">
        <v>3659.4262590819544</v>
      </c>
      <c r="D95" s="1">
        <v>-609.42625908195441</v>
      </c>
      <c r="E95" s="1">
        <v>-1.5479472386991138</v>
      </c>
      <c r="F95" s="6">
        <f t="shared" si="2"/>
        <v>4.690961708078499E-3</v>
      </c>
      <c r="G95" s="7">
        <f t="shared" si="3"/>
        <v>5.4981643495220095E-4</v>
      </c>
      <c r="I95" s="1">
        <v>19.736842105263158</v>
      </c>
      <c r="J95" s="1">
        <v>3450</v>
      </c>
    </row>
    <row r="96" spans="1:10" x14ac:dyDescent="0.5">
      <c r="A96" s="1">
        <v>69</v>
      </c>
      <c r="B96">
        <v>198</v>
      </c>
      <c r="C96" s="1">
        <v>4056.910790330754</v>
      </c>
      <c r="D96" s="1">
        <v>393.08920966924597</v>
      </c>
      <c r="E96" s="1">
        <v>0.99844952133593401</v>
      </c>
      <c r="F96" s="6">
        <f t="shared" si="2"/>
        <v>3.0500162685169578E-3</v>
      </c>
      <c r="G96" s="7">
        <f t="shared" si="3"/>
        <v>3.8694596173929815E-4</v>
      </c>
      <c r="I96" s="1">
        <v>20.029239766081872</v>
      </c>
      <c r="J96" s="1">
        <v>3475</v>
      </c>
    </row>
    <row r="97" spans="1:10" x14ac:dyDescent="0.5">
      <c r="A97" s="1">
        <v>70</v>
      </c>
      <c r="B97">
        <v>190</v>
      </c>
      <c r="C97" s="1">
        <v>3659.4262590819544</v>
      </c>
      <c r="D97" s="1">
        <v>-59.426259081954413</v>
      </c>
      <c r="E97" s="1">
        <v>-0.15094314083331781</v>
      </c>
      <c r="F97" s="6">
        <f t="shared" si="2"/>
        <v>4.690961708078499E-3</v>
      </c>
      <c r="G97" s="7">
        <f t="shared" si="3"/>
        <v>5.4981643495220095E-4</v>
      </c>
      <c r="I97" s="1">
        <v>20.321637426900583</v>
      </c>
      <c r="J97" s="1">
        <v>3475</v>
      </c>
    </row>
    <row r="98" spans="1:10" x14ac:dyDescent="0.5">
      <c r="A98" s="1">
        <v>71</v>
      </c>
      <c r="B98">
        <v>190</v>
      </c>
      <c r="C98" s="1">
        <v>3659.4262590819544</v>
      </c>
      <c r="D98" s="1">
        <v>240.57374091804559</v>
      </c>
      <c r="E98" s="1">
        <v>0.61105909436620731</v>
      </c>
      <c r="F98" s="6">
        <f t="shared" si="2"/>
        <v>4.690961708078499E-3</v>
      </c>
      <c r="G98" s="7">
        <f t="shared" si="3"/>
        <v>5.4981643495220095E-4</v>
      </c>
      <c r="I98" s="1">
        <v>20.614035087719298</v>
      </c>
      <c r="J98" s="1">
        <v>3475</v>
      </c>
    </row>
    <row r="99" spans="1:10" x14ac:dyDescent="0.5">
      <c r="A99" s="1">
        <v>72</v>
      </c>
      <c r="B99">
        <v>196</v>
      </c>
      <c r="C99" s="1">
        <v>3957.539657518555</v>
      </c>
      <c r="D99" s="1">
        <v>-407.53965751855503</v>
      </c>
      <c r="E99" s="1">
        <v>-1.0351537665386263</v>
      </c>
      <c r="F99" s="6">
        <f t="shared" si="2"/>
        <v>3.2822811674147281E-3</v>
      </c>
      <c r="G99" s="7">
        <f t="shared" si="3"/>
        <v>4.0823298203840602E-4</v>
      </c>
      <c r="I99" s="1">
        <v>20.906432748538013</v>
      </c>
      <c r="J99" s="1">
        <v>3500</v>
      </c>
    </row>
    <row r="100" spans="1:10" x14ac:dyDescent="0.5">
      <c r="A100" s="1">
        <v>73</v>
      </c>
      <c r="B100">
        <v>197</v>
      </c>
      <c r="C100" s="1">
        <v>4007.2252239246554</v>
      </c>
      <c r="D100" s="1">
        <v>142.77477607534456</v>
      </c>
      <c r="E100" s="1">
        <v>0.36264899499841413</v>
      </c>
      <c r="F100" s="6">
        <f t="shared" si="2"/>
        <v>3.151317762883125E-3</v>
      </c>
      <c r="G100" s="7">
        <f t="shared" si="3"/>
        <v>3.9585004171671651E-4</v>
      </c>
      <c r="I100" s="1">
        <v>21.198830409356724</v>
      </c>
      <c r="J100" s="1">
        <v>3500</v>
      </c>
    </row>
    <row r="101" spans="1:10" x14ac:dyDescent="0.5">
      <c r="A101" s="1">
        <v>74</v>
      </c>
      <c r="B101">
        <v>190</v>
      </c>
      <c r="C101" s="1">
        <v>3659.4262590819544</v>
      </c>
      <c r="D101" s="1">
        <v>40.573740918045587</v>
      </c>
      <c r="E101" s="1">
        <v>0.10305760423319056</v>
      </c>
      <c r="F101" s="6">
        <f t="shared" si="2"/>
        <v>4.690961708078499E-3</v>
      </c>
      <c r="G101" s="7">
        <f t="shared" si="3"/>
        <v>5.4981643495220095E-4</v>
      </c>
      <c r="I101" s="1">
        <v>21.491228070175438</v>
      </c>
      <c r="J101" s="1">
        <v>3500</v>
      </c>
    </row>
    <row r="102" spans="1:10" x14ac:dyDescent="0.5">
      <c r="A102" s="1">
        <v>75</v>
      </c>
      <c r="B102">
        <v>195</v>
      </c>
      <c r="C102" s="1">
        <v>3907.8540911124546</v>
      </c>
      <c r="D102" s="1">
        <v>342.14590888754537</v>
      </c>
      <c r="E102" s="1">
        <v>0.8690531577889421</v>
      </c>
      <c r="F102" s="6">
        <f t="shared" si="2"/>
        <v>3.4429064821117667E-3</v>
      </c>
      <c r="G102" s="7">
        <f t="shared" si="3"/>
        <v>4.2398901323693943E-4</v>
      </c>
      <c r="I102" s="1">
        <v>21.783625730994153</v>
      </c>
      <c r="J102" s="1">
        <v>3500</v>
      </c>
    </row>
    <row r="103" spans="1:10" x14ac:dyDescent="0.5">
      <c r="A103" s="1">
        <v>76</v>
      </c>
      <c r="B103">
        <v>191</v>
      </c>
      <c r="C103" s="1">
        <v>3709.1118254880548</v>
      </c>
      <c r="D103" s="1">
        <v>-9.1118254880548193</v>
      </c>
      <c r="E103" s="1">
        <v>-2.3144104628819252E-2</v>
      </c>
      <c r="F103" s="6">
        <f t="shared" si="2"/>
        <v>4.3820268425542805E-3</v>
      </c>
      <c r="G103" s="7">
        <f t="shared" si="3"/>
        <v>5.187054791391517E-4</v>
      </c>
      <c r="I103" s="1">
        <v>22.076023391812864</v>
      </c>
      <c r="J103" s="1">
        <v>3500</v>
      </c>
    </row>
    <row r="104" spans="1:10" x14ac:dyDescent="0.5">
      <c r="A104" s="1">
        <v>77</v>
      </c>
      <c r="B104">
        <v>184</v>
      </c>
      <c r="C104" s="1">
        <v>3361.3128606453538</v>
      </c>
      <c r="D104" s="1">
        <v>538.68713935464621</v>
      </c>
      <c r="E104" s="1">
        <v>1.3682693475382617</v>
      </c>
      <c r="F104" s="6">
        <f t="shared" si="2"/>
        <v>7.1674710146979598E-3</v>
      </c>
      <c r="G104" s="7">
        <f t="shared" si="3"/>
        <v>7.9179748706586118E-4</v>
      </c>
      <c r="I104" s="1">
        <v>22.368421052631579</v>
      </c>
      <c r="J104" s="1">
        <v>3500</v>
      </c>
    </row>
    <row r="105" spans="1:10" x14ac:dyDescent="0.5">
      <c r="A105" s="1">
        <v>78</v>
      </c>
      <c r="B105">
        <v>187</v>
      </c>
      <c r="C105" s="1">
        <v>3510.3695598636532</v>
      </c>
      <c r="D105" s="1">
        <v>39.630440136346806</v>
      </c>
      <c r="E105" s="1">
        <v>0.10066161321945746</v>
      </c>
      <c r="F105" s="6">
        <f t="shared" si="2"/>
        <v>5.7957377656437676E-3</v>
      </c>
      <c r="G105" s="7">
        <f t="shared" si="3"/>
        <v>6.5948545615980656E-4</v>
      </c>
      <c r="I105" s="1">
        <v>22.660818713450293</v>
      </c>
      <c r="J105" s="1">
        <v>3500</v>
      </c>
    </row>
    <row r="106" spans="1:10" x14ac:dyDescent="0.5">
      <c r="A106" s="1">
        <v>79</v>
      </c>
      <c r="B106">
        <v>195</v>
      </c>
      <c r="C106" s="1">
        <v>3907.8540911124546</v>
      </c>
      <c r="D106" s="1">
        <v>92.145908887545374</v>
      </c>
      <c r="E106" s="1">
        <v>0.2340512951226712</v>
      </c>
      <c r="F106" s="6">
        <f t="shared" si="2"/>
        <v>3.4429064821117667E-3</v>
      </c>
      <c r="G106" s="7">
        <f t="shared" si="3"/>
        <v>4.2398901323693943E-4</v>
      </c>
      <c r="I106" s="1">
        <v>22.953216374269005</v>
      </c>
      <c r="J106" s="1">
        <v>3525</v>
      </c>
    </row>
    <row r="107" spans="1:10" x14ac:dyDescent="0.5">
      <c r="A107" s="1">
        <v>80</v>
      </c>
      <c r="B107">
        <v>189</v>
      </c>
      <c r="C107" s="1">
        <v>3609.740692675854</v>
      </c>
      <c r="D107" s="1">
        <v>-409.74069267585401</v>
      </c>
      <c r="E107" s="1">
        <v>-1.0407444122373415</v>
      </c>
      <c r="F107" s="6">
        <f t="shared" si="2"/>
        <v>5.0295584837681522E-3</v>
      </c>
      <c r="G107" s="7">
        <f t="shared" si="3"/>
        <v>5.8371067576715044E-4</v>
      </c>
      <c r="I107" s="1">
        <v>23.245614035087719</v>
      </c>
      <c r="J107" s="1">
        <v>3525</v>
      </c>
    </row>
    <row r="108" spans="1:10" x14ac:dyDescent="0.5">
      <c r="A108" s="1">
        <v>81</v>
      </c>
      <c r="B108">
        <v>196</v>
      </c>
      <c r="C108" s="1">
        <v>3957.539657518555</v>
      </c>
      <c r="D108" s="1">
        <v>742.46034248144497</v>
      </c>
      <c r="E108" s="1">
        <v>1.88585480172622</v>
      </c>
      <c r="F108" s="6">
        <f t="shared" si="2"/>
        <v>3.2822811674147281E-3</v>
      </c>
      <c r="G108" s="7">
        <f t="shared" si="3"/>
        <v>4.0823298203840602E-4</v>
      </c>
      <c r="I108" s="1">
        <v>23.53801169590643</v>
      </c>
      <c r="J108" s="1">
        <v>3550</v>
      </c>
    </row>
    <row r="109" spans="1:10" x14ac:dyDescent="0.5">
      <c r="A109" s="1">
        <v>82</v>
      </c>
      <c r="B109">
        <v>187</v>
      </c>
      <c r="C109" s="1">
        <v>3510.3695598636532</v>
      </c>
      <c r="D109" s="1">
        <v>289.63044013634681</v>
      </c>
      <c r="E109" s="1">
        <v>0.73566347588572834</v>
      </c>
      <c r="F109" s="6">
        <f t="shared" si="2"/>
        <v>5.7957377656437676E-3</v>
      </c>
      <c r="G109" s="7">
        <f t="shared" si="3"/>
        <v>6.5948545615980656E-4</v>
      </c>
      <c r="I109" s="1">
        <v>23.830409356725145</v>
      </c>
      <c r="J109" s="1">
        <v>3550</v>
      </c>
    </row>
    <row r="110" spans="1:10" x14ac:dyDescent="0.5">
      <c r="A110" s="1">
        <v>83</v>
      </c>
      <c r="B110">
        <v>193</v>
      </c>
      <c r="C110" s="1">
        <v>3808.4829583002538</v>
      </c>
      <c r="D110" s="1">
        <v>391.51704169974619</v>
      </c>
      <c r="E110" s="1">
        <v>0.9944562029797076</v>
      </c>
      <c r="F110" s="6">
        <f t="shared" si="2"/>
        <v>3.853142842002152E-3</v>
      </c>
      <c r="G110" s="7">
        <f t="shared" si="3"/>
        <v>4.6520836213686281E-4</v>
      </c>
      <c r="I110" s="1">
        <v>24.12280701754386</v>
      </c>
      <c r="J110" s="1">
        <v>3550</v>
      </c>
    </row>
    <row r="111" spans="1:10" x14ac:dyDescent="0.5">
      <c r="A111" s="1">
        <v>84</v>
      </c>
      <c r="B111">
        <v>191</v>
      </c>
      <c r="C111" s="1">
        <v>3709.1118254880548</v>
      </c>
      <c r="D111" s="1">
        <v>-359.11182548805482</v>
      </c>
      <c r="E111" s="1">
        <v>-0.9121467123615985</v>
      </c>
      <c r="F111" s="6">
        <f t="shared" si="2"/>
        <v>4.3820268425542805E-3</v>
      </c>
      <c r="G111" s="7">
        <f t="shared" si="3"/>
        <v>5.187054791391517E-4</v>
      </c>
      <c r="I111" s="1">
        <v>24.415204678362571</v>
      </c>
      <c r="J111" s="1">
        <v>3550</v>
      </c>
    </row>
    <row r="112" spans="1:10" x14ac:dyDescent="0.5">
      <c r="A112" s="1">
        <v>85</v>
      </c>
      <c r="B112">
        <v>194</v>
      </c>
      <c r="C112" s="1">
        <v>3858.1685247063542</v>
      </c>
      <c r="D112" s="1">
        <v>-308.16852470635422</v>
      </c>
      <c r="E112" s="1">
        <v>-0.78275034881460659</v>
      </c>
      <c r="F112" s="6">
        <f t="shared" si="2"/>
        <v>3.6331937069742416E-3</v>
      </c>
      <c r="G112" s="7">
        <f t="shared" si="3"/>
        <v>4.4301459607572956E-4</v>
      </c>
      <c r="I112" s="1">
        <v>24.707602339181285</v>
      </c>
      <c r="J112" s="1">
        <v>3550</v>
      </c>
    </row>
    <row r="113" spans="1:10" x14ac:dyDescent="0.5">
      <c r="A113" s="1">
        <v>86</v>
      </c>
      <c r="B113">
        <v>190</v>
      </c>
      <c r="C113" s="1">
        <v>3659.4262590819544</v>
      </c>
      <c r="D113" s="1">
        <v>140.57374091804559</v>
      </c>
      <c r="E113" s="1">
        <v>0.35705834929969893</v>
      </c>
      <c r="F113" s="6">
        <f t="shared" si="2"/>
        <v>4.690961708078499E-3</v>
      </c>
      <c r="G113" s="7">
        <f t="shared" si="3"/>
        <v>5.4981643495220095E-4</v>
      </c>
      <c r="I113" s="1">
        <v>25</v>
      </c>
      <c r="J113" s="1">
        <v>3550</v>
      </c>
    </row>
    <row r="114" spans="1:10" x14ac:dyDescent="0.5">
      <c r="A114" s="1">
        <v>87</v>
      </c>
      <c r="B114">
        <v>189</v>
      </c>
      <c r="C114" s="1">
        <v>3609.740692675854</v>
      </c>
      <c r="D114" s="1">
        <v>-109.74069267585401</v>
      </c>
      <c r="E114" s="1">
        <v>-0.27874217703781634</v>
      </c>
      <c r="F114" s="6">
        <f t="shared" si="2"/>
        <v>5.0295584837681522E-3</v>
      </c>
      <c r="G114" s="7">
        <f t="shared" si="3"/>
        <v>5.8371067576715044E-4</v>
      </c>
      <c r="I114" s="1">
        <v>25.292397660818711</v>
      </c>
      <c r="J114" s="1">
        <v>3550</v>
      </c>
    </row>
    <row r="115" spans="1:10" x14ac:dyDescent="0.5">
      <c r="A115" s="1">
        <v>88</v>
      </c>
      <c r="B115">
        <v>189</v>
      </c>
      <c r="C115" s="1">
        <v>3609.740692675854</v>
      </c>
      <c r="D115" s="1">
        <v>340.25930732414599</v>
      </c>
      <c r="E115" s="1">
        <v>0.86426117576147132</v>
      </c>
      <c r="F115" s="6">
        <f t="shared" si="2"/>
        <v>5.0295584837681522E-3</v>
      </c>
      <c r="G115" s="7">
        <f t="shared" si="3"/>
        <v>5.8371067576715044E-4</v>
      </c>
      <c r="I115" s="1">
        <v>25.584795321637426</v>
      </c>
      <c r="J115" s="1">
        <v>3550</v>
      </c>
    </row>
    <row r="116" spans="1:10" x14ac:dyDescent="0.5">
      <c r="A116" s="1">
        <v>89</v>
      </c>
      <c r="B116">
        <v>190</v>
      </c>
      <c r="C116" s="1">
        <v>3659.4262590819544</v>
      </c>
      <c r="D116" s="1">
        <v>-59.426259081954413</v>
      </c>
      <c r="E116" s="1">
        <v>-0.15094314083331781</v>
      </c>
      <c r="F116" s="6">
        <f t="shared" si="2"/>
        <v>4.690961708078499E-3</v>
      </c>
      <c r="G116" s="7">
        <f t="shared" si="3"/>
        <v>5.4981643495220095E-4</v>
      </c>
      <c r="I116" s="1">
        <v>25.87719298245614</v>
      </c>
      <c r="J116" s="1">
        <v>3550</v>
      </c>
    </row>
    <row r="117" spans="1:10" x14ac:dyDescent="0.5">
      <c r="A117" s="1">
        <v>90</v>
      </c>
      <c r="B117">
        <v>202</v>
      </c>
      <c r="C117" s="1">
        <v>4255.6530559551557</v>
      </c>
      <c r="D117" s="1">
        <v>-705.65305595515565</v>
      </c>
      <c r="E117" s="1">
        <v>-1.7923640197106805</v>
      </c>
      <c r="F117" s="6">
        <f t="shared" si="2"/>
        <v>2.9414293927066473E-3</v>
      </c>
      <c r="G117" s="7">
        <f t="shared" si="3"/>
        <v>3.8831516207449919E-4</v>
      </c>
      <c r="I117" s="1">
        <v>26.169590643274852</v>
      </c>
      <c r="J117" s="1">
        <v>3575</v>
      </c>
    </row>
    <row r="118" spans="1:10" x14ac:dyDescent="0.5">
      <c r="A118" s="1">
        <v>91</v>
      </c>
      <c r="B118">
        <v>205</v>
      </c>
      <c r="C118" s="1">
        <v>4404.7097551734551</v>
      </c>
      <c r="D118" s="1">
        <v>-104.70975517345505</v>
      </c>
      <c r="E118" s="1">
        <v>-0.26596355829789264</v>
      </c>
      <c r="F118" s="6">
        <f t="shared" si="2"/>
        <v>3.1714392925859909E-3</v>
      </c>
      <c r="G118" s="7">
        <f t="shared" si="3"/>
        <v>4.3140751165184966E-4</v>
      </c>
      <c r="I118" s="1">
        <v>26.461988304093566</v>
      </c>
      <c r="J118" s="1">
        <v>3600</v>
      </c>
    </row>
    <row r="119" spans="1:10" x14ac:dyDescent="0.5">
      <c r="A119" s="1">
        <v>92</v>
      </c>
      <c r="B119">
        <v>185</v>
      </c>
      <c r="C119" s="1">
        <v>3410.9984270514542</v>
      </c>
      <c r="D119" s="1">
        <v>-10.9984270514542</v>
      </c>
      <c r="E119" s="1">
        <v>-2.7936086656290077E-2</v>
      </c>
      <c r="F119" s="6">
        <f t="shared" si="2"/>
        <v>6.6805646881811266E-3</v>
      </c>
      <c r="G119" s="7">
        <f t="shared" si="3"/>
        <v>7.4532087986967435E-4</v>
      </c>
      <c r="I119" s="1">
        <v>26.754385964912281</v>
      </c>
      <c r="J119" s="1">
        <v>3600</v>
      </c>
    </row>
    <row r="120" spans="1:10" x14ac:dyDescent="0.5">
      <c r="A120" s="1">
        <v>93</v>
      </c>
      <c r="B120">
        <v>186</v>
      </c>
      <c r="C120" s="1">
        <v>3460.6839934575546</v>
      </c>
      <c r="D120" s="1">
        <v>989.31600654244539</v>
      </c>
      <c r="E120" s="1">
        <v>2.5128700276800382</v>
      </c>
      <c r="F120" s="6">
        <f t="shared" si="2"/>
        <v>6.2233202718297289E-3</v>
      </c>
      <c r="G120" s="7">
        <f t="shared" si="3"/>
        <v>7.0118878486344664E-4</v>
      </c>
      <c r="I120" s="1">
        <v>27.046783625730992</v>
      </c>
      <c r="J120" s="1">
        <v>3600</v>
      </c>
    </row>
    <row r="121" spans="1:10" x14ac:dyDescent="0.5">
      <c r="A121" s="1">
        <v>94</v>
      </c>
      <c r="B121">
        <v>187</v>
      </c>
      <c r="C121" s="1">
        <v>3510.3695598636532</v>
      </c>
      <c r="D121" s="1">
        <v>-210.36955986365319</v>
      </c>
      <c r="E121" s="1">
        <v>-0.53434024944681346</v>
      </c>
      <c r="F121" s="6">
        <f t="shared" si="2"/>
        <v>5.7957377656437676E-3</v>
      </c>
      <c r="G121" s="7">
        <f t="shared" si="3"/>
        <v>6.5948545615980656E-4</v>
      </c>
      <c r="I121" s="1">
        <v>27.339181286549707</v>
      </c>
      <c r="J121" s="1">
        <v>3600</v>
      </c>
    </row>
    <row r="122" spans="1:10" x14ac:dyDescent="0.5">
      <c r="A122" s="1">
        <v>95</v>
      </c>
      <c r="B122">
        <v>208</v>
      </c>
      <c r="C122" s="1">
        <v>4553.7664543917545</v>
      </c>
      <c r="D122" s="1">
        <v>-253.76645439175445</v>
      </c>
      <c r="E122" s="1">
        <v>-0.6445686848839175</v>
      </c>
      <c r="F122" s="6">
        <f t="shared" si="2"/>
        <v>3.6684063839542568E-3</v>
      </c>
      <c r="G122" s="7">
        <f t="shared" si="3"/>
        <v>5.1423404991139579E-4</v>
      </c>
      <c r="I122" s="1">
        <v>27.631578947368421</v>
      </c>
      <c r="J122" s="1">
        <v>3600</v>
      </c>
    </row>
    <row r="123" spans="1:10" x14ac:dyDescent="0.5">
      <c r="A123" s="1">
        <v>96</v>
      </c>
      <c r="B123">
        <v>190</v>
      </c>
      <c r="C123" s="1">
        <v>3659.4262590819544</v>
      </c>
      <c r="D123" s="1">
        <v>40.573740918045587</v>
      </c>
      <c r="E123" s="1">
        <v>0.10305760423319056</v>
      </c>
      <c r="F123" s="6">
        <f t="shared" si="2"/>
        <v>4.690961708078499E-3</v>
      </c>
      <c r="G123" s="7">
        <f t="shared" si="3"/>
        <v>5.4981643495220095E-4</v>
      </c>
      <c r="I123" s="1">
        <v>27.923976608187132</v>
      </c>
      <c r="J123" s="1">
        <v>3600</v>
      </c>
    </row>
    <row r="124" spans="1:10" x14ac:dyDescent="0.5">
      <c r="A124" s="1">
        <v>97</v>
      </c>
      <c r="B124">
        <v>196</v>
      </c>
      <c r="C124" s="1">
        <v>3957.539657518555</v>
      </c>
      <c r="D124" s="1">
        <v>392.46034248144497</v>
      </c>
      <c r="E124" s="1">
        <v>0.99685219399344072</v>
      </c>
      <c r="F124" s="6">
        <f t="shared" si="2"/>
        <v>3.2822811674147281E-3</v>
      </c>
      <c r="G124" s="7">
        <f t="shared" si="3"/>
        <v>4.0823298203840602E-4</v>
      </c>
      <c r="I124" s="1">
        <v>28.216374269005847</v>
      </c>
      <c r="J124" s="1">
        <v>3600</v>
      </c>
    </row>
    <row r="125" spans="1:10" x14ac:dyDescent="0.5">
      <c r="A125" s="1">
        <v>98</v>
      </c>
      <c r="B125">
        <v>178</v>
      </c>
      <c r="C125" s="1">
        <v>3063.1994622087532</v>
      </c>
      <c r="D125" s="1">
        <v>-163.19946220875318</v>
      </c>
      <c r="E125" s="1">
        <v>-0.41452784995476782</v>
      </c>
      <c r="F125" s="6">
        <f t="shared" si="2"/>
        <v>1.0711809087273112E-2</v>
      </c>
      <c r="G125" s="7">
        <f t="shared" si="3"/>
        <v>1.1153770443098738E-3</v>
      </c>
      <c r="I125" s="1">
        <v>28.508771929824562</v>
      </c>
      <c r="J125" s="1">
        <v>3625</v>
      </c>
    </row>
    <row r="126" spans="1:10" x14ac:dyDescent="0.5">
      <c r="A126" s="1">
        <v>99</v>
      </c>
      <c r="B126">
        <v>192</v>
      </c>
      <c r="C126" s="1">
        <v>3758.7973918941534</v>
      </c>
      <c r="D126" s="1">
        <v>341.20260810584659</v>
      </c>
      <c r="E126" s="1">
        <v>0.86665716677520899</v>
      </c>
      <c r="F126" s="6">
        <f t="shared" si="2"/>
        <v>4.1027538871954983E-3</v>
      </c>
      <c r="G126" s="7">
        <f t="shared" si="3"/>
        <v>4.904710560254894E-4</v>
      </c>
      <c r="I126" s="1">
        <v>28.801169590643273</v>
      </c>
      <c r="J126" s="1">
        <v>3650</v>
      </c>
    </row>
    <row r="127" spans="1:10" x14ac:dyDescent="0.5">
      <c r="A127" s="1">
        <v>100</v>
      </c>
      <c r="B127">
        <v>192</v>
      </c>
      <c r="C127" s="1">
        <v>3758.7973918941534</v>
      </c>
      <c r="D127" s="1">
        <v>-33.797391894153407</v>
      </c>
      <c r="E127" s="1">
        <v>-8.5845627224197363E-2</v>
      </c>
      <c r="F127" s="6">
        <f t="shared" si="2"/>
        <v>4.1027538871954983E-3</v>
      </c>
      <c r="G127" s="7">
        <f t="shared" si="3"/>
        <v>4.904710560254894E-4</v>
      </c>
      <c r="I127" s="1">
        <v>29.093567251461987</v>
      </c>
      <c r="J127" s="1">
        <v>3650</v>
      </c>
    </row>
    <row r="128" spans="1:10" x14ac:dyDescent="0.5">
      <c r="A128" s="1">
        <v>101</v>
      </c>
      <c r="B128">
        <v>203</v>
      </c>
      <c r="C128" s="1">
        <v>4305.3386223612542</v>
      </c>
      <c r="D128" s="1">
        <v>419.66137763874576</v>
      </c>
      <c r="E128" s="1">
        <v>1.0659430259587876</v>
      </c>
      <c r="F128" s="6">
        <f t="shared" si="2"/>
        <v>2.9884374491676593E-3</v>
      </c>
      <c r="G128" s="7">
        <f t="shared" si="3"/>
        <v>3.9847435790674765E-4</v>
      </c>
      <c r="I128" s="1">
        <v>29.385964912280702</v>
      </c>
      <c r="J128" s="1">
        <v>3650</v>
      </c>
    </row>
    <row r="129" spans="1:10" x14ac:dyDescent="0.5">
      <c r="A129" s="1">
        <v>102</v>
      </c>
      <c r="B129">
        <v>183</v>
      </c>
      <c r="C129" s="1">
        <v>3311.6272942392534</v>
      </c>
      <c r="D129" s="1">
        <v>-236.62729423925339</v>
      </c>
      <c r="E129" s="1">
        <v>-0.60103509039842262</v>
      </c>
      <c r="F129" s="6">
        <f t="shared" si="2"/>
        <v>7.6840392513802284E-3</v>
      </c>
      <c r="G129" s="7">
        <f t="shared" si="3"/>
        <v>8.4053600998385707E-4</v>
      </c>
      <c r="I129" s="1">
        <v>29.678362573099413</v>
      </c>
      <c r="J129" s="1">
        <v>3650</v>
      </c>
    </row>
    <row r="130" spans="1:10" x14ac:dyDescent="0.5">
      <c r="A130" s="1">
        <v>103</v>
      </c>
      <c r="B130">
        <v>190</v>
      </c>
      <c r="C130" s="1">
        <v>3659.4262590819544</v>
      </c>
      <c r="D130" s="1">
        <v>590.57374091804559</v>
      </c>
      <c r="E130" s="1">
        <v>1.5000617020989866</v>
      </c>
      <c r="F130" s="6">
        <f t="shared" si="2"/>
        <v>4.690961708078499E-3</v>
      </c>
      <c r="G130" s="7">
        <f t="shared" si="3"/>
        <v>5.4981643495220095E-4</v>
      </c>
      <c r="I130" s="1">
        <v>29.970760233918128</v>
      </c>
      <c r="J130" s="1">
        <v>3650</v>
      </c>
    </row>
    <row r="131" spans="1:10" x14ac:dyDescent="0.5">
      <c r="A131" s="1">
        <v>104</v>
      </c>
      <c r="B131">
        <v>193</v>
      </c>
      <c r="C131" s="1">
        <v>3808.4829583002538</v>
      </c>
      <c r="D131" s="1">
        <v>-883.48295830025381</v>
      </c>
      <c r="E131" s="1">
        <v>-2.244053296618274</v>
      </c>
      <c r="F131" s="6">
        <f t="shared" si="2"/>
        <v>3.853142842002152E-3</v>
      </c>
      <c r="G131" s="7">
        <f t="shared" si="3"/>
        <v>4.6520836213686281E-4</v>
      </c>
      <c r="I131" s="1">
        <v>30.263157894736842</v>
      </c>
      <c r="J131" s="1">
        <v>3650</v>
      </c>
    </row>
    <row r="132" spans="1:10" x14ac:dyDescent="0.5">
      <c r="A132" s="1">
        <v>105</v>
      </c>
      <c r="B132">
        <v>184</v>
      </c>
      <c r="C132" s="1">
        <v>3361.3128606453538</v>
      </c>
      <c r="D132" s="1">
        <v>188.68713935464621</v>
      </c>
      <c r="E132" s="1">
        <v>0.47926673980548229</v>
      </c>
      <c r="F132" s="6">
        <f t="shared" si="2"/>
        <v>7.1674710146979598E-3</v>
      </c>
      <c r="G132" s="7">
        <f t="shared" si="3"/>
        <v>7.9179748706586118E-4</v>
      </c>
      <c r="I132" s="1">
        <v>30.555555555555554</v>
      </c>
      <c r="J132" s="1">
        <v>3675</v>
      </c>
    </row>
    <row r="133" spans="1:10" x14ac:dyDescent="0.5">
      <c r="A133" s="1">
        <v>106</v>
      </c>
      <c r="B133">
        <v>199</v>
      </c>
      <c r="C133" s="1">
        <v>4106.5963567368544</v>
      </c>
      <c r="D133" s="1">
        <v>-356.59635673685443</v>
      </c>
      <c r="E133" s="1">
        <v>-0.90575740299163432</v>
      </c>
      <c r="F133" s="6">
        <f t="shared" si="2"/>
        <v>2.9783766843162265E-3</v>
      </c>
      <c r="G133" s="7">
        <f t="shared" si="3"/>
        <v>3.8162880288660341E-4</v>
      </c>
      <c r="I133" s="1">
        <v>30.847953216374268</v>
      </c>
      <c r="J133" s="1">
        <v>3675</v>
      </c>
    </row>
    <row r="134" spans="1:10" x14ac:dyDescent="0.5">
      <c r="A134" s="1">
        <v>107</v>
      </c>
      <c r="B134">
        <v>190</v>
      </c>
      <c r="C134" s="1">
        <v>3659.4262590819544</v>
      </c>
      <c r="D134" s="1">
        <v>240.57374091804559</v>
      </c>
      <c r="E134" s="1">
        <v>0.61105909436620731</v>
      </c>
      <c r="F134" s="6">
        <f t="shared" si="2"/>
        <v>4.690961708078499E-3</v>
      </c>
      <c r="G134" s="7">
        <f t="shared" si="3"/>
        <v>5.4981643495220095E-4</v>
      </c>
      <c r="I134" s="1">
        <v>31.140350877192983</v>
      </c>
      <c r="J134" s="1">
        <v>3700</v>
      </c>
    </row>
    <row r="135" spans="1:10" x14ac:dyDescent="0.5">
      <c r="A135" s="1">
        <v>108</v>
      </c>
      <c r="B135">
        <v>181</v>
      </c>
      <c r="C135" s="1">
        <v>3212.2561614270544</v>
      </c>
      <c r="D135" s="1">
        <v>-37.256161427054394</v>
      </c>
      <c r="E135" s="1">
        <v>-9.4630927607899262E-2</v>
      </c>
      <c r="F135" s="6">
        <f t="shared" si="2"/>
        <v>8.8061614552410739E-3</v>
      </c>
      <c r="G135" s="7">
        <f t="shared" si="3"/>
        <v>9.444764412821293E-4</v>
      </c>
      <c r="I135" s="1">
        <v>31.432748538011694</v>
      </c>
      <c r="J135" s="1">
        <v>3700</v>
      </c>
    </row>
    <row r="136" spans="1:10" x14ac:dyDescent="0.5">
      <c r="A136" s="1">
        <v>109</v>
      </c>
      <c r="B136">
        <v>197</v>
      </c>
      <c r="C136" s="1">
        <v>4007.2252239246554</v>
      </c>
      <c r="D136" s="1">
        <v>767.77477607534456</v>
      </c>
      <c r="E136" s="1">
        <v>1.9501536516640914</v>
      </c>
      <c r="F136" s="6">
        <f t="shared" si="2"/>
        <v>3.151317762883125E-3</v>
      </c>
      <c r="G136" s="7">
        <f t="shared" si="3"/>
        <v>3.9585004171671651E-4</v>
      </c>
      <c r="I136" s="1">
        <v>31.725146198830409</v>
      </c>
      <c r="J136" s="1">
        <v>3700</v>
      </c>
    </row>
    <row r="137" spans="1:10" x14ac:dyDescent="0.5">
      <c r="A137" s="1">
        <v>110</v>
      </c>
      <c r="B137">
        <v>198</v>
      </c>
      <c r="C137" s="1">
        <v>4056.910790330754</v>
      </c>
      <c r="D137" s="1">
        <v>-231.91079033075403</v>
      </c>
      <c r="E137" s="1">
        <v>-0.5890551353297433</v>
      </c>
      <c r="F137" s="6">
        <f t="shared" si="2"/>
        <v>3.0500162685169578E-3</v>
      </c>
      <c r="G137" s="7">
        <f t="shared" si="3"/>
        <v>3.8694596173929815E-4</v>
      </c>
      <c r="I137" s="1">
        <v>32.017543859649123</v>
      </c>
      <c r="J137" s="1">
        <v>3700</v>
      </c>
    </row>
    <row r="138" spans="1:10" x14ac:dyDescent="0.5">
      <c r="A138" s="1">
        <v>111</v>
      </c>
      <c r="B138">
        <v>191</v>
      </c>
      <c r="C138" s="1">
        <v>3709.1118254880548</v>
      </c>
      <c r="D138" s="1">
        <v>890.88817451194518</v>
      </c>
      <c r="E138" s="1">
        <v>2.2628626009697559</v>
      </c>
      <c r="F138" s="6">
        <f t="shared" si="2"/>
        <v>4.3820268425542805E-3</v>
      </c>
      <c r="G138" s="7">
        <f t="shared" si="3"/>
        <v>5.187054791391517E-4</v>
      </c>
      <c r="I138" s="1">
        <v>32.309941520467831</v>
      </c>
      <c r="J138" s="1">
        <v>3700</v>
      </c>
    </row>
    <row r="139" spans="1:10" x14ac:dyDescent="0.5">
      <c r="A139" s="1">
        <v>112</v>
      </c>
      <c r="B139">
        <v>193</v>
      </c>
      <c r="C139" s="1">
        <v>3808.4829583002538</v>
      </c>
      <c r="D139" s="1">
        <v>-608.48295830025381</v>
      </c>
      <c r="E139" s="1">
        <v>-1.5455512476853761</v>
      </c>
      <c r="F139" s="6">
        <f t="shared" si="2"/>
        <v>3.853142842002152E-3</v>
      </c>
      <c r="G139" s="7">
        <f t="shared" si="3"/>
        <v>4.6520836213686281E-4</v>
      </c>
      <c r="I139" s="1">
        <v>32.602339181286546</v>
      </c>
      <c r="J139" s="1">
        <v>3700</v>
      </c>
    </row>
    <row r="140" spans="1:10" x14ac:dyDescent="0.5">
      <c r="A140" s="1">
        <v>113</v>
      </c>
      <c r="B140">
        <v>197</v>
      </c>
      <c r="C140" s="1">
        <v>4007.2252239246554</v>
      </c>
      <c r="D140" s="1">
        <v>267.77477607534456</v>
      </c>
      <c r="E140" s="1">
        <v>0.68014992633154958</v>
      </c>
      <c r="F140" s="6">
        <f t="shared" si="2"/>
        <v>3.151317762883125E-3</v>
      </c>
      <c r="G140" s="7">
        <f t="shared" si="3"/>
        <v>3.9585004171671651E-4</v>
      </c>
      <c r="I140" s="1">
        <v>32.89473684210526</v>
      </c>
      <c r="J140" s="1">
        <v>3700</v>
      </c>
    </row>
    <row r="141" spans="1:10" x14ac:dyDescent="0.5">
      <c r="A141" s="1">
        <v>114</v>
      </c>
      <c r="B141">
        <v>191</v>
      </c>
      <c r="C141" s="1">
        <v>3709.1118254880548</v>
      </c>
      <c r="D141" s="1">
        <v>190.88817451194518</v>
      </c>
      <c r="E141" s="1">
        <v>0.48485738550419749</v>
      </c>
      <c r="F141" s="6">
        <f t="shared" si="2"/>
        <v>4.3820268425542805E-3</v>
      </c>
      <c r="G141" s="7">
        <f t="shared" si="3"/>
        <v>5.187054791391517E-4</v>
      </c>
      <c r="I141" s="1">
        <v>33.187134502923975</v>
      </c>
      <c r="J141" s="1">
        <v>3700</v>
      </c>
    </row>
    <row r="142" spans="1:10" x14ac:dyDescent="0.5">
      <c r="A142" s="1">
        <v>115</v>
      </c>
      <c r="B142">
        <v>196</v>
      </c>
      <c r="C142" s="1">
        <v>3957.539657518555</v>
      </c>
      <c r="D142" s="1">
        <v>117.46034248144497</v>
      </c>
      <c r="E142" s="1">
        <v>0.29835014506054269</v>
      </c>
      <c r="F142" s="6">
        <f t="shared" si="2"/>
        <v>3.2822811674147281E-3</v>
      </c>
      <c r="G142" s="7">
        <f t="shared" si="3"/>
        <v>4.0823298203840602E-4</v>
      </c>
      <c r="I142" s="1">
        <v>33.479532163742682</v>
      </c>
      <c r="J142" s="1">
        <v>3700</v>
      </c>
    </row>
    <row r="143" spans="1:10" x14ac:dyDescent="0.5">
      <c r="A143" s="1">
        <v>116</v>
      </c>
      <c r="B143">
        <v>188</v>
      </c>
      <c r="C143" s="1">
        <v>3560.0551262697536</v>
      </c>
      <c r="D143" s="1">
        <v>-660.0551262697536</v>
      </c>
      <c r="E143" s="1">
        <v>-1.6765449385748568</v>
      </c>
      <c r="F143" s="6">
        <f t="shared" si="2"/>
        <v>5.3978171696232417E-3</v>
      </c>
      <c r="G143" s="7">
        <f t="shared" si="3"/>
        <v>6.2029685088645884E-4</v>
      </c>
      <c r="I143" s="1">
        <v>33.771929824561397</v>
      </c>
      <c r="J143" s="1">
        <v>3700</v>
      </c>
    </row>
    <row r="144" spans="1:10" x14ac:dyDescent="0.5">
      <c r="A144" s="1">
        <v>117</v>
      </c>
      <c r="B144">
        <v>199</v>
      </c>
      <c r="C144" s="1">
        <v>4106.5963567368544</v>
      </c>
      <c r="D144" s="1">
        <v>-331.59635673685443</v>
      </c>
      <c r="E144" s="1">
        <v>-0.84225721672500731</v>
      </c>
      <c r="F144" s="6">
        <f t="shared" si="2"/>
        <v>2.9783766843162265E-3</v>
      </c>
      <c r="G144" s="7">
        <f t="shared" si="3"/>
        <v>3.8162880288660341E-4</v>
      </c>
      <c r="I144" s="1">
        <v>34.064327485380112</v>
      </c>
      <c r="J144" s="1">
        <v>3700</v>
      </c>
    </row>
    <row r="145" spans="1:10" x14ac:dyDescent="0.5">
      <c r="A145" s="1">
        <v>118</v>
      </c>
      <c r="B145">
        <v>189</v>
      </c>
      <c r="C145" s="1">
        <v>3609.740692675854</v>
      </c>
      <c r="D145" s="1">
        <v>-259.74069267585401</v>
      </c>
      <c r="E145" s="1">
        <v>-0.65974329463757897</v>
      </c>
      <c r="F145" s="6">
        <f t="shared" si="2"/>
        <v>5.0295584837681522E-3</v>
      </c>
      <c r="G145" s="7">
        <f t="shared" si="3"/>
        <v>5.8371067576715044E-4</v>
      </c>
      <c r="I145" s="1">
        <v>34.356725146198826</v>
      </c>
      <c r="J145" s="1">
        <v>3725</v>
      </c>
    </row>
    <row r="146" spans="1:10" x14ac:dyDescent="0.5">
      <c r="A146" s="1">
        <v>119</v>
      </c>
      <c r="B146">
        <v>189</v>
      </c>
      <c r="C146" s="1">
        <v>3609.740692675854</v>
      </c>
      <c r="D146" s="1">
        <v>-284.74069267585401</v>
      </c>
      <c r="E146" s="1">
        <v>-0.72324348090420598</v>
      </c>
      <c r="F146" s="6">
        <f t="shared" si="2"/>
        <v>5.0295584837681522E-3</v>
      </c>
      <c r="G146" s="7">
        <f t="shared" si="3"/>
        <v>5.8371067576715044E-4</v>
      </c>
      <c r="I146" s="1">
        <v>34.649122807017541</v>
      </c>
      <c r="J146" s="1">
        <v>3725</v>
      </c>
    </row>
    <row r="147" spans="1:10" x14ac:dyDescent="0.5">
      <c r="A147" s="1">
        <v>120</v>
      </c>
      <c r="B147">
        <v>187</v>
      </c>
      <c r="C147" s="1">
        <v>3510.3695598636532</v>
      </c>
      <c r="D147" s="1">
        <v>-360.36955986365319</v>
      </c>
      <c r="E147" s="1">
        <v>-0.91534136704657598</v>
      </c>
      <c r="F147" s="6">
        <f t="shared" si="2"/>
        <v>5.7957377656437676E-3</v>
      </c>
      <c r="G147" s="7">
        <f t="shared" si="3"/>
        <v>6.5948545615980656E-4</v>
      </c>
      <c r="I147" s="1">
        <v>34.941520467836256</v>
      </c>
      <c r="J147" s="1">
        <v>3725</v>
      </c>
    </row>
    <row r="148" spans="1:10" x14ac:dyDescent="0.5">
      <c r="A148" s="1">
        <v>121</v>
      </c>
      <c r="B148">
        <v>198</v>
      </c>
      <c r="C148" s="1">
        <v>4056.910790330754</v>
      </c>
      <c r="D148" s="1">
        <v>-556.91079033075403</v>
      </c>
      <c r="E148" s="1">
        <v>-1.4145575567958955</v>
      </c>
      <c r="F148" s="6">
        <f t="shared" si="2"/>
        <v>3.0500162685169578E-3</v>
      </c>
      <c r="G148" s="7">
        <f t="shared" si="3"/>
        <v>3.8694596173929815E-4</v>
      </c>
      <c r="I148" s="1">
        <v>35.233918128654963</v>
      </c>
      <c r="J148" s="1">
        <v>3750</v>
      </c>
    </row>
    <row r="149" spans="1:10" x14ac:dyDescent="0.5">
      <c r="A149" s="1">
        <v>122</v>
      </c>
      <c r="B149">
        <v>176</v>
      </c>
      <c r="C149" s="1">
        <v>2963.8283293965542</v>
      </c>
      <c r="D149" s="1">
        <v>486.17167060344582</v>
      </c>
      <c r="E149" s="1">
        <v>1.2348796656350431</v>
      </c>
      <c r="F149" s="6">
        <f t="shared" si="2"/>
        <v>1.2130550392788314E-2</v>
      </c>
      <c r="G149" s="7">
        <f t="shared" si="3"/>
        <v>1.2384294063533198E-3</v>
      </c>
      <c r="I149" s="1">
        <v>35.526315789473678</v>
      </c>
      <c r="J149" s="1">
        <v>3750</v>
      </c>
    </row>
    <row r="150" spans="1:10" x14ac:dyDescent="0.5">
      <c r="A150" s="1">
        <v>123</v>
      </c>
      <c r="B150">
        <v>202</v>
      </c>
      <c r="C150" s="1">
        <v>4255.6530559551557</v>
      </c>
      <c r="D150" s="1">
        <v>-380.65305595515565</v>
      </c>
      <c r="E150" s="1">
        <v>-0.96686159824452833</v>
      </c>
      <c r="F150" s="6">
        <f t="shared" si="2"/>
        <v>2.9414293927066473E-3</v>
      </c>
      <c r="G150" s="7">
        <f t="shared" si="3"/>
        <v>3.8831516207449919E-4</v>
      </c>
      <c r="I150" s="1">
        <v>35.818713450292393</v>
      </c>
      <c r="J150" s="1">
        <v>3750</v>
      </c>
    </row>
    <row r="151" spans="1:10" x14ac:dyDescent="0.5">
      <c r="A151" s="1">
        <v>124</v>
      </c>
      <c r="B151">
        <v>186</v>
      </c>
      <c r="C151" s="1">
        <v>3460.6839934575546</v>
      </c>
      <c r="D151" s="1">
        <v>-410.68399345755461</v>
      </c>
      <c r="E151" s="1">
        <v>-1.0431404032510792</v>
      </c>
      <c r="F151" s="6">
        <f t="shared" si="2"/>
        <v>6.2233202718297289E-3</v>
      </c>
      <c r="G151" s="7">
        <f t="shared" si="3"/>
        <v>7.0118878486344664E-4</v>
      </c>
      <c r="I151" s="1">
        <v>36.111111111111107</v>
      </c>
      <c r="J151" s="1">
        <v>3750</v>
      </c>
    </row>
    <row r="152" spans="1:10" x14ac:dyDescent="0.5">
      <c r="A152" s="1">
        <v>125</v>
      </c>
      <c r="B152">
        <v>199</v>
      </c>
      <c r="C152" s="1">
        <v>4106.5963567368544</v>
      </c>
      <c r="D152" s="1">
        <v>-106.59635673685443</v>
      </c>
      <c r="E152" s="1">
        <v>-0.27075554032536342</v>
      </c>
      <c r="F152" s="6">
        <f t="shared" si="2"/>
        <v>2.9783766843162265E-3</v>
      </c>
      <c r="G152" s="7">
        <f t="shared" si="3"/>
        <v>3.8162880288660341E-4</v>
      </c>
      <c r="I152" s="1">
        <v>36.403508771929822</v>
      </c>
      <c r="J152" s="1">
        <v>3750</v>
      </c>
    </row>
    <row r="153" spans="1:10" x14ac:dyDescent="0.5">
      <c r="A153" s="1">
        <v>126</v>
      </c>
      <c r="B153">
        <v>191</v>
      </c>
      <c r="C153" s="1">
        <v>3709.1118254880548</v>
      </c>
      <c r="D153" s="1">
        <v>-434.11182548805482</v>
      </c>
      <c r="E153" s="1">
        <v>-1.1026472711614799</v>
      </c>
      <c r="F153" s="6">
        <f t="shared" si="2"/>
        <v>4.3820268425542805E-3</v>
      </c>
      <c r="G153" s="7">
        <f t="shared" si="3"/>
        <v>5.187054791391517E-4</v>
      </c>
      <c r="I153" s="1">
        <v>36.695906432748536</v>
      </c>
      <c r="J153" s="1">
        <v>3775</v>
      </c>
    </row>
    <row r="154" spans="1:10" x14ac:dyDescent="0.5">
      <c r="A154" s="1">
        <v>127</v>
      </c>
      <c r="B154">
        <v>195</v>
      </c>
      <c r="C154" s="1">
        <v>3907.8540911124546</v>
      </c>
      <c r="D154" s="1">
        <v>392.14590888754537</v>
      </c>
      <c r="E154" s="1">
        <v>0.99605353032219635</v>
      </c>
      <c r="F154" s="6">
        <f t="shared" si="2"/>
        <v>3.4429064821117667E-3</v>
      </c>
      <c r="G154" s="7">
        <f t="shared" si="3"/>
        <v>4.2398901323693943E-4</v>
      </c>
      <c r="I154" s="1">
        <v>36.988304093567244</v>
      </c>
      <c r="J154" s="1">
        <v>3775</v>
      </c>
    </row>
    <row r="155" spans="1:10" x14ac:dyDescent="0.5">
      <c r="A155" s="1">
        <v>128</v>
      </c>
      <c r="B155">
        <v>191</v>
      </c>
      <c r="C155" s="1">
        <v>3709.1118254880548</v>
      </c>
      <c r="D155" s="1">
        <v>-659.11182548805482</v>
      </c>
      <c r="E155" s="1">
        <v>-1.6741489475611238</v>
      </c>
      <c r="F155" s="6">
        <f t="shared" si="2"/>
        <v>4.3820268425542805E-3</v>
      </c>
      <c r="G155" s="7">
        <f t="shared" si="3"/>
        <v>5.187054791391517E-4</v>
      </c>
      <c r="I155" s="1">
        <v>37.280701754385959</v>
      </c>
      <c r="J155" s="1">
        <v>3775</v>
      </c>
    </row>
    <row r="156" spans="1:10" x14ac:dyDescent="0.5">
      <c r="A156" s="1">
        <v>129</v>
      </c>
      <c r="B156">
        <v>210</v>
      </c>
      <c r="C156" s="1">
        <v>4653.1375872039553</v>
      </c>
      <c r="D156" s="1">
        <v>-653.13758720395526</v>
      </c>
      <c r="E156" s="1">
        <v>-1.6589743378074622</v>
      </c>
      <c r="F156" s="6">
        <f t="shared" si="2"/>
        <v>4.1480273290269466E-3</v>
      </c>
      <c r="G156" s="7">
        <f t="shared" si="3"/>
        <v>5.9327376783193959E-4</v>
      </c>
      <c r="I156" s="1">
        <v>37.573099415204673</v>
      </c>
      <c r="J156" s="1">
        <v>3775</v>
      </c>
    </row>
    <row r="157" spans="1:10" x14ac:dyDescent="0.5">
      <c r="A157" s="1">
        <v>130</v>
      </c>
      <c r="B157">
        <v>190</v>
      </c>
      <c r="C157" s="1">
        <v>3659.4262590819544</v>
      </c>
      <c r="D157" s="1">
        <v>-334.42625908195441</v>
      </c>
      <c r="E157" s="1">
        <v>-0.84944518976621586</v>
      </c>
      <c r="F157" s="6">
        <f t="shared" ref="F157:F220" si="4">1/$C$21+(B157-$C$23)^2/$C$24</f>
        <v>4.690961708078499E-3</v>
      </c>
      <c r="G157" s="7">
        <f t="shared" ref="G157:G220" si="5">(B157^2/$F$23)*(F157/(1-F157)^2)/($C$22+1)</f>
        <v>5.4981643495220095E-4</v>
      </c>
      <c r="I157" s="1">
        <v>37.865497076023388</v>
      </c>
      <c r="J157" s="1">
        <v>3800</v>
      </c>
    </row>
    <row r="158" spans="1:10" x14ac:dyDescent="0.5">
      <c r="A158" s="1">
        <v>131</v>
      </c>
      <c r="B158">
        <v>197</v>
      </c>
      <c r="C158" s="1">
        <v>4007.2252239246554</v>
      </c>
      <c r="D158" s="1">
        <v>-507.22522392465544</v>
      </c>
      <c r="E158" s="1">
        <v>-1.2883558479338904</v>
      </c>
      <c r="F158" s="6">
        <f t="shared" si="4"/>
        <v>3.151317762883125E-3</v>
      </c>
      <c r="G158" s="7">
        <f t="shared" si="5"/>
        <v>3.9585004171671651E-4</v>
      </c>
      <c r="I158" s="1">
        <v>38.157894736842103</v>
      </c>
      <c r="J158" s="1">
        <v>3800</v>
      </c>
    </row>
    <row r="159" spans="1:10" x14ac:dyDescent="0.5">
      <c r="A159" s="1">
        <v>132</v>
      </c>
      <c r="B159">
        <v>193</v>
      </c>
      <c r="C159" s="1">
        <v>3808.4829583002538</v>
      </c>
      <c r="D159" s="1">
        <v>-308.48295830025381</v>
      </c>
      <c r="E159" s="1">
        <v>-0.78354901248585096</v>
      </c>
      <c r="F159" s="6">
        <f t="shared" si="4"/>
        <v>3.853142842002152E-3</v>
      </c>
      <c r="G159" s="7">
        <f t="shared" si="5"/>
        <v>4.6520836213686281E-4</v>
      </c>
      <c r="I159" s="1">
        <v>38.45029239766081</v>
      </c>
      <c r="J159" s="1">
        <v>3800</v>
      </c>
    </row>
    <row r="160" spans="1:10" x14ac:dyDescent="0.5">
      <c r="A160" s="1">
        <v>133</v>
      </c>
      <c r="B160">
        <v>199</v>
      </c>
      <c r="C160" s="1">
        <v>4106.5963567368544</v>
      </c>
      <c r="D160" s="1">
        <v>368.40364326314557</v>
      </c>
      <c r="E160" s="1">
        <v>0.93574799874055137</v>
      </c>
      <c r="F160" s="6">
        <f t="shared" si="4"/>
        <v>2.9783766843162265E-3</v>
      </c>
      <c r="G160" s="7">
        <f t="shared" si="5"/>
        <v>3.8162880288660341E-4</v>
      </c>
      <c r="I160" s="1">
        <v>38.742690058479525</v>
      </c>
      <c r="J160" s="1">
        <v>3800</v>
      </c>
    </row>
    <row r="161" spans="1:10" x14ac:dyDescent="0.5">
      <c r="A161" s="1">
        <v>134</v>
      </c>
      <c r="B161">
        <v>187</v>
      </c>
      <c r="C161" s="1">
        <v>3510.3695598636532</v>
      </c>
      <c r="D161" s="1">
        <v>-85.369559863653194</v>
      </c>
      <c r="E161" s="1">
        <v>-0.21683931811367799</v>
      </c>
      <c r="F161" s="6">
        <f t="shared" si="4"/>
        <v>5.7957377656437676E-3</v>
      </c>
      <c r="G161" s="7">
        <f t="shared" si="5"/>
        <v>6.5948545615980656E-4</v>
      </c>
      <c r="I161" s="1">
        <v>39.03508771929824</v>
      </c>
      <c r="J161" s="1">
        <v>3800</v>
      </c>
    </row>
    <row r="162" spans="1:10" x14ac:dyDescent="0.5">
      <c r="A162" s="1">
        <v>135</v>
      </c>
      <c r="B162">
        <v>190</v>
      </c>
      <c r="C162" s="1">
        <v>3659.4262590819544</v>
      </c>
      <c r="D162" s="1">
        <v>240.57374091804559</v>
      </c>
      <c r="E162" s="1">
        <v>0.61105909436620731</v>
      </c>
      <c r="F162" s="6">
        <f t="shared" si="4"/>
        <v>4.690961708078499E-3</v>
      </c>
      <c r="G162" s="7">
        <f t="shared" si="5"/>
        <v>5.4981643495220095E-4</v>
      </c>
      <c r="I162" s="1">
        <v>39.327485380116954</v>
      </c>
      <c r="J162" s="1">
        <v>3800</v>
      </c>
    </row>
    <row r="163" spans="1:10" x14ac:dyDescent="0.5">
      <c r="A163" s="1">
        <v>136</v>
      </c>
      <c r="B163">
        <v>191</v>
      </c>
      <c r="C163" s="1">
        <v>3709.1118254880548</v>
      </c>
      <c r="D163" s="1">
        <v>-534.11182548805482</v>
      </c>
      <c r="E163" s="1">
        <v>-1.3566480162279881</v>
      </c>
      <c r="F163" s="6">
        <f t="shared" si="4"/>
        <v>4.3820268425542805E-3</v>
      </c>
      <c r="G163" s="7">
        <f t="shared" si="5"/>
        <v>5.187054791391517E-4</v>
      </c>
      <c r="I163" s="1">
        <v>39.619883040935669</v>
      </c>
      <c r="J163" s="1">
        <v>3800</v>
      </c>
    </row>
    <row r="164" spans="1:10" x14ac:dyDescent="0.5">
      <c r="A164" s="1">
        <v>137</v>
      </c>
      <c r="B164">
        <v>200</v>
      </c>
      <c r="C164" s="1">
        <v>4156.2819231429548</v>
      </c>
      <c r="D164" s="1">
        <v>-181.28192314295484</v>
      </c>
      <c r="E164" s="1">
        <v>-0.46045743545400036</v>
      </c>
      <c r="F164" s="6">
        <f t="shared" si="4"/>
        <v>2.9363990102809312E-3</v>
      </c>
      <c r="G164" s="7">
        <f t="shared" si="5"/>
        <v>3.8000898005968351E-4</v>
      </c>
      <c r="I164" s="1">
        <v>39.912280701754383</v>
      </c>
      <c r="J164" s="1">
        <v>3800</v>
      </c>
    </row>
    <row r="165" spans="1:10" x14ac:dyDescent="0.5">
      <c r="A165" s="1">
        <v>138</v>
      </c>
      <c r="B165">
        <v>185</v>
      </c>
      <c r="C165" s="1">
        <v>3410.9984270514542</v>
      </c>
      <c r="D165" s="1">
        <v>-10.9984270514542</v>
      </c>
      <c r="E165" s="1">
        <v>-2.7936086656290077E-2</v>
      </c>
      <c r="F165" s="6">
        <f t="shared" si="4"/>
        <v>6.6805646881811266E-3</v>
      </c>
      <c r="G165" s="7">
        <f t="shared" si="5"/>
        <v>7.4532087986967435E-4</v>
      </c>
      <c r="I165" s="1">
        <v>40.204678362573091</v>
      </c>
      <c r="J165" s="1">
        <v>3800</v>
      </c>
    </row>
    <row r="166" spans="1:10" x14ac:dyDescent="0.5">
      <c r="A166" s="1">
        <v>139</v>
      </c>
      <c r="B166">
        <v>193</v>
      </c>
      <c r="C166" s="1">
        <v>3808.4829583002538</v>
      </c>
      <c r="D166" s="1">
        <v>441.51704169974619</v>
      </c>
      <c r="E166" s="1">
        <v>1.1214565755129617</v>
      </c>
      <c r="F166" s="6">
        <f t="shared" si="4"/>
        <v>3.853142842002152E-3</v>
      </c>
      <c r="G166" s="7">
        <f t="shared" si="5"/>
        <v>4.6520836213686281E-4</v>
      </c>
      <c r="I166" s="1">
        <v>40.497076023391806</v>
      </c>
      <c r="J166" s="1">
        <v>3800</v>
      </c>
    </row>
    <row r="167" spans="1:10" x14ac:dyDescent="0.5">
      <c r="A167" s="1">
        <v>140</v>
      </c>
      <c r="B167">
        <v>193</v>
      </c>
      <c r="C167" s="1">
        <v>3808.4829583002538</v>
      </c>
      <c r="D167" s="1">
        <v>-408.48295830025381</v>
      </c>
      <c r="E167" s="1">
        <v>-1.0375497575523593</v>
      </c>
      <c r="F167" s="6">
        <f t="shared" si="4"/>
        <v>3.853142842002152E-3</v>
      </c>
      <c r="G167" s="7">
        <f t="shared" si="5"/>
        <v>4.6520836213686281E-4</v>
      </c>
      <c r="I167" s="1">
        <v>40.78947368421052</v>
      </c>
      <c r="J167" s="1">
        <v>3800</v>
      </c>
    </row>
    <row r="168" spans="1:10" x14ac:dyDescent="0.5">
      <c r="A168" s="1">
        <v>141</v>
      </c>
      <c r="B168">
        <v>187</v>
      </c>
      <c r="C168" s="1">
        <v>3510.3695598636532</v>
      </c>
      <c r="D168" s="1">
        <v>-35.369559863653194</v>
      </c>
      <c r="E168" s="1">
        <v>-8.983894558042381E-2</v>
      </c>
      <c r="F168" s="6">
        <f t="shared" si="4"/>
        <v>5.7957377656437676E-3</v>
      </c>
      <c r="G168" s="7">
        <f t="shared" si="5"/>
        <v>6.5948545615980656E-4</v>
      </c>
      <c r="I168" s="1">
        <v>41.081871345029235</v>
      </c>
      <c r="J168" s="1">
        <v>3800</v>
      </c>
    </row>
    <row r="169" spans="1:10" x14ac:dyDescent="0.5">
      <c r="A169" s="1">
        <v>142</v>
      </c>
      <c r="B169">
        <v>188</v>
      </c>
      <c r="C169" s="1">
        <v>3560.0551262697536</v>
      </c>
      <c r="D169" s="1">
        <v>-510.0551262697536</v>
      </c>
      <c r="E169" s="1">
        <v>-1.2955438209750942</v>
      </c>
      <c r="F169" s="6">
        <f t="shared" si="4"/>
        <v>5.3978171696232417E-3</v>
      </c>
      <c r="G169" s="7">
        <f t="shared" si="5"/>
        <v>6.2029685088645884E-4</v>
      </c>
      <c r="I169" s="1">
        <v>41.37426900584795</v>
      </c>
      <c r="J169" s="1">
        <v>3825</v>
      </c>
    </row>
    <row r="170" spans="1:10" x14ac:dyDescent="0.5">
      <c r="A170" s="1">
        <v>143</v>
      </c>
      <c r="B170">
        <v>190</v>
      </c>
      <c r="C170" s="1">
        <v>3659.4262590819544</v>
      </c>
      <c r="D170" s="1">
        <v>65.573740918045587</v>
      </c>
      <c r="E170" s="1">
        <v>0.16655779049981767</v>
      </c>
      <c r="F170" s="6">
        <f t="shared" si="4"/>
        <v>4.690961708078499E-3</v>
      </c>
      <c r="G170" s="7">
        <f t="shared" si="5"/>
        <v>5.4981643495220095E-4</v>
      </c>
      <c r="I170" s="1">
        <v>41.666666666666664</v>
      </c>
      <c r="J170" s="1">
        <v>3850</v>
      </c>
    </row>
    <row r="171" spans="1:10" x14ac:dyDescent="0.5">
      <c r="A171" s="1">
        <v>144</v>
      </c>
      <c r="B171">
        <v>192</v>
      </c>
      <c r="C171" s="1">
        <v>3758.7973918941534</v>
      </c>
      <c r="D171" s="1">
        <v>-758.79739189415341</v>
      </c>
      <c r="E171" s="1">
        <v>-1.9273510289563831</v>
      </c>
      <c r="F171" s="6">
        <f t="shared" si="4"/>
        <v>4.1027538871954983E-3</v>
      </c>
      <c r="G171" s="7">
        <f t="shared" si="5"/>
        <v>4.904710560254894E-4</v>
      </c>
      <c r="I171" s="1">
        <v>41.959064327485372</v>
      </c>
      <c r="J171" s="1">
        <v>3875</v>
      </c>
    </row>
    <row r="172" spans="1:10" x14ac:dyDescent="0.5">
      <c r="A172" s="1">
        <v>145</v>
      </c>
      <c r="B172">
        <v>185</v>
      </c>
      <c r="C172" s="1">
        <v>3410.9984270514542</v>
      </c>
      <c r="D172" s="1">
        <v>239.0015729485458</v>
      </c>
      <c r="E172" s="1">
        <v>0.6070657760099808</v>
      </c>
      <c r="F172" s="6">
        <f t="shared" si="4"/>
        <v>6.6805646881811266E-3</v>
      </c>
      <c r="G172" s="7">
        <f t="shared" si="5"/>
        <v>7.4532087986967435E-4</v>
      </c>
      <c r="I172" s="1">
        <v>42.251461988304087</v>
      </c>
      <c r="J172" s="1">
        <v>3900</v>
      </c>
    </row>
    <row r="173" spans="1:10" x14ac:dyDescent="0.5">
      <c r="A173" s="1">
        <v>146</v>
      </c>
      <c r="B173">
        <v>190</v>
      </c>
      <c r="C173" s="1">
        <v>3659.4262590819544</v>
      </c>
      <c r="D173" s="1">
        <v>590.57374091804559</v>
      </c>
      <c r="E173" s="1">
        <v>1.5000617020989866</v>
      </c>
      <c r="F173" s="6">
        <f t="shared" si="4"/>
        <v>4.690961708078499E-3</v>
      </c>
      <c r="G173" s="7">
        <f t="shared" si="5"/>
        <v>5.4981643495220095E-4</v>
      </c>
      <c r="I173" s="1">
        <v>42.543859649122801</v>
      </c>
      <c r="J173" s="1">
        <v>3900</v>
      </c>
    </row>
    <row r="174" spans="1:10" x14ac:dyDescent="0.5">
      <c r="A174" s="1">
        <v>147</v>
      </c>
      <c r="B174">
        <v>184</v>
      </c>
      <c r="C174" s="1">
        <v>3361.3128606453538</v>
      </c>
      <c r="D174" s="1">
        <v>113.68713935464621</v>
      </c>
      <c r="E174" s="1">
        <v>0.28876618100560103</v>
      </c>
      <c r="F174" s="6">
        <f t="shared" si="4"/>
        <v>7.1674710146979598E-3</v>
      </c>
      <c r="G174" s="7">
        <f t="shared" si="5"/>
        <v>7.9179748706586118E-4</v>
      </c>
      <c r="I174" s="1">
        <v>42.836257309941516</v>
      </c>
      <c r="J174" s="1">
        <v>3900</v>
      </c>
    </row>
    <row r="175" spans="1:10" x14ac:dyDescent="0.5">
      <c r="A175" s="1">
        <v>148</v>
      </c>
      <c r="B175">
        <v>195</v>
      </c>
      <c r="C175" s="1">
        <v>3907.8540911124546</v>
      </c>
      <c r="D175" s="1">
        <v>-457.85409111245463</v>
      </c>
      <c r="E175" s="1">
        <v>-1.1629528027431248</v>
      </c>
      <c r="F175" s="6">
        <f t="shared" si="4"/>
        <v>3.4429064821117667E-3</v>
      </c>
      <c r="G175" s="7">
        <f t="shared" si="5"/>
        <v>4.2398901323693943E-4</v>
      </c>
      <c r="I175" s="1">
        <v>43.12865497076023</v>
      </c>
      <c r="J175" s="1">
        <v>3900</v>
      </c>
    </row>
    <row r="176" spans="1:10" x14ac:dyDescent="0.5">
      <c r="A176" s="1">
        <v>149</v>
      </c>
      <c r="B176">
        <v>193</v>
      </c>
      <c r="C176" s="1">
        <v>3808.4829583002538</v>
      </c>
      <c r="D176" s="1">
        <v>-58.482958300253813</v>
      </c>
      <c r="E176" s="1">
        <v>-0.14854714981958009</v>
      </c>
      <c r="F176" s="6">
        <f t="shared" si="4"/>
        <v>3.853142842002152E-3</v>
      </c>
      <c r="G176" s="7">
        <f t="shared" si="5"/>
        <v>4.6520836213686281E-4</v>
      </c>
      <c r="I176" s="1">
        <v>43.421052631578945</v>
      </c>
      <c r="J176" s="1">
        <v>3900</v>
      </c>
    </row>
    <row r="177" spans="1:10" x14ac:dyDescent="0.5">
      <c r="A177" s="1">
        <v>150</v>
      </c>
      <c r="B177">
        <v>187</v>
      </c>
      <c r="C177" s="1">
        <v>3510.3695598636532</v>
      </c>
      <c r="D177" s="1">
        <v>189.63044013634681</v>
      </c>
      <c r="E177" s="1">
        <v>0.48166273081922001</v>
      </c>
      <c r="F177" s="6">
        <f t="shared" si="4"/>
        <v>5.7957377656437676E-3</v>
      </c>
      <c r="G177" s="7">
        <f t="shared" si="5"/>
        <v>6.5948545615980656E-4</v>
      </c>
      <c r="I177" s="1">
        <v>43.713450292397653</v>
      </c>
      <c r="J177" s="1">
        <v>3900</v>
      </c>
    </row>
    <row r="178" spans="1:10" x14ac:dyDescent="0.5">
      <c r="A178" s="1">
        <v>151</v>
      </c>
      <c r="B178">
        <v>201</v>
      </c>
      <c r="C178" s="1">
        <v>4205.9674895490552</v>
      </c>
      <c r="D178" s="1">
        <v>-205.96748954905524</v>
      </c>
      <c r="E178" s="1">
        <v>-0.52315895804938306</v>
      </c>
      <c r="F178" s="6">
        <f t="shared" si="4"/>
        <v>2.9240832464110713E-3</v>
      </c>
      <c r="G178" s="7">
        <f t="shared" si="5"/>
        <v>3.8219932687051352E-4</v>
      </c>
      <c r="I178" s="1">
        <v>44.005847953216367</v>
      </c>
      <c r="J178" s="1">
        <v>3900</v>
      </c>
    </row>
    <row r="179" spans="1:10" x14ac:dyDescent="0.5">
      <c r="A179" s="1">
        <v>152</v>
      </c>
      <c r="B179">
        <v>211</v>
      </c>
      <c r="C179" s="1">
        <v>4702.8231536100557</v>
      </c>
      <c r="D179" s="1">
        <v>-202.82315361005567</v>
      </c>
      <c r="E179" s="1">
        <v>-0.51517232133693014</v>
      </c>
      <c r="F179" s="6">
        <f t="shared" si="4"/>
        <v>4.4323306668114454E-3</v>
      </c>
      <c r="G179" s="7">
        <f t="shared" si="5"/>
        <v>6.4035383911125246E-4</v>
      </c>
      <c r="I179" s="1">
        <v>44.298245614035082</v>
      </c>
      <c r="J179" s="1">
        <v>3900</v>
      </c>
    </row>
    <row r="180" spans="1:10" x14ac:dyDescent="0.5">
      <c r="A180" s="1">
        <v>153</v>
      </c>
      <c r="B180">
        <v>230</v>
      </c>
      <c r="C180" s="1">
        <v>5646.8489153259561</v>
      </c>
      <c r="D180" s="1">
        <v>53.151084674043886</v>
      </c>
      <c r="E180" s="1">
        <v>0.13500415108300221</v>
      </c>
      <c r="F180" s="6">
        <f t="shared" si="4"/>
        <v>1.5469857016149729E-2</v>
      </c>
      <c r="G180" s="7">
        <f t="shared" si="5"/>
        <v>2.7154915803172409E-3</v>
      </c>
      <c r="I180" s="1">
        <v>44.590643274853797</v>
      </c>
      <c r="J180" s="1">
        <v>3900</v>
      </c>
    </row>
    <row r="181" spans="1:10" x14ac:dyDescent="0.5">
      <c r="A181" s="1">
        <v>154</v>
      </c>
      <c r="B181">
        <v>210</v>
      </c>
      <c r="C181" s="1">
        <v>4653.1375872039553</v>
      </c>
      <c r="D181" s="1">
        <v>-203.13758720395526</v>
      </c>
      <c r="E181" s="1">
        <v>-0.51597098500817451</v>
      </c>
      <c r="F181" s="6">
        <f t="shared" si="4"/>
        <v>4.1480273290269466E-3</v>
      </c>
      <c r="G181" s="7">
        <f t="shared" si="5"/>
        <v>5.9327376783193959E-4</v>
      </c>
      <c r="I181" s="1">
        <v>44.883040935672511</v>
      </c>
      <c r="J181" s="1">
        <v>3900</v>
      </c>
    </row>
    <row r="182" spans="1:10" x14ac:dyDescent="0.5">
      <c r="A182" s="1">
        <v>155</v>
      </c>
      <c r="B182">
        <v>218</v>
      </c>
      <c r="C182" s="1">
        <v>5050.6221184527549</v>
      </c>
      <c r="D182" s="1">
        <v>649.37788154724512</v>
      </c>
      <c r="E182" s="1">
        <v>1.6494246574271108</v>
      </c>
      <c r="F182" s="6">
        <f t="shared" si="4"/>
        <v>7.2529875159351399E-3</v>
      </c>
      <c r="G182" s="7">
        <f t="shared" si="5"/>
        <v>1.1249086674459065E-3</v>
      </c>
      <c r="I182" s="1">
        <v>45.175438596491226</v>
      </c>
      <c r="J182" s="1">
        <v>3950</v>
      </c>
    </row>
    <row r="183" spans="1:10" x14ac:dyDescent="0.5">
      <c r="A183" s="1">
        <v>156</v>
      </c>
      <c r="B183">
        <v>215</v>
      </c>
      <c r="C183" s="1">
        <v>4901.5654192344555</v>
      </c>
      <c r="D183" s="1">
        <v>498.43458076554452</v>
      </c>
      <c r="E183" s="1">
        <v>1.2660275488136106</v>
      </c>
      <c r="F183" s="6">
        <f t="shared" si="4"/>
        <v>5.866163119603798E-3</v>
      </c>
      <c r="G183" s="7">
        <f t="shared" si="5"/>
        <v>8.8248202192633257E-4</v>
      </c>
      <c r="I183" s="1">
        <v>45.467836257309934</v>
      </c>
      <c r="J183" s="1">
        <v>3950</v>
      </c>
    </row>
    <row r="184" spans="1:10" x14ac:dyDescent="0.5">
      <c r="A184" s="1">
        <v>157</v>
      </c>
      <c r="B184">
        <v>210</v>
      </c>
      <c r="C184" s="1">
        <v>4653.1375872039553</v>
      </c>
      <c r="D184" s="1">
        <v>-103.13758720395526</v>
      </c>
      <c r="E184" s="1">
        <v>-0.26197023994166618</v>
      </c>
      <c r="F184" s="6">
        <f t="shared" si="4"/>
        <v>4.1480273290269466E-3</v>
      </c>
      <c r="G184" s="7">
        <f t="shared" si="5"/>
        <v>5.9327376783193959E-4</v>
      </c>
      <c r="I184" s="1">
        <v>45.760233918128648</v>
      </c>
      <c r="J184" s="1">
        <v>3950</v>
      </c>
    </row>
    <row r="185" spans="1:10" x14ac:dyDescent="0.5">
      <c r="A185" s="1">
        <v>158</v>
      </c>
      <c r="B185">
        <v>211</v>
      </c>
      <c r="C185" s="1">
        <v>4702.8231536100557</v>
      </c>
      <c r="D185" s="1">
        <v>97.17684638994433</v>
      </c>
      <c r="E185" s="1">
        <v>0.24682991386259495</v>
      </c>
      <c r="F185" s="6">
        <f t="shared" si="4"/>
        <v>4.4323306668114454E-3</v>
      </c>
      <c r="G185" s="7">
        <f t="shared" si="5"/>
        <v>6.4035383911125246E-4</v>
      </c>
      <c r="I185" s="1">
        <v>46.052631578947363</v>
      </c>
      <c r="J185" s="1">
        <v>3950</v>
      </c>
    </row>
    <row r="186" spans="1:10" x14ac:dyDescent="0.5">
      <c r="A186" s="1">
        <v>159</v>
      </c>
      <c r="B186">
        <v>219</v>
      </c>
      <c r="C186" s="1">
        <v>5100.3076848588553</v>
      </c>
      <c r="D186" s="1">
        <v>99.692315141144718</v>
      </c>
      <c r="E186" s="1">
        <v>0.25321922323255913</v>
      </c>
      <c r="F186" s="6">
        <f t="shared" si="4"/>
        <v>7.7745861350431251E-3</v>
      </c>
      <c r="G186" s="7">
        <f t="shared" si="5"/>
        <v>1.2181740389063593E-3</v>
      </c>
      <c r="I186" s="1">
        <v>46.345029239766077</v>
      </c>
      <c r="J186" s="1">
        <v>3950</v>
      </c>
    </row>
    <row r="187" spans="1:10" x14ac:dyDescent="0.5">
      <c r="A187" s="1">
        <v>160</v>
      </c>
      <c r="B187">
        <v>209</v>
      </c>
      <c r="C187" s="1">
        <v>4603.4520207978549</v>
      </c>
      <c r="D187" s="1">
        <v>-203.45202079785486</v>
      </c>
      <c r="E187" s="1">
        <v>-0.51676964867941888</v>
      </c>
      <c r="F187" s="6">
        <f t="shared" si="4"/>
        <v>3.8933859014078842E-3</v>
      </c>
      <c r="G187" s="7">
        <f t="shared" si="5"/>
        <v>5.5128084170306523E-4</v>
      </c>
      <c r="I187" s="1">
        <v>46.637426900584792</v>
      </c>
      <c r="J187" s="1">
        <v>3950</v>
      </c>
    </row>
    <row r="188" spans="1:10" x14ac:dyDescent="0.5">
      <c r="A188" s="1">
        <v>161</v>
      </c>
      <c r="B188">
        <v>215</v>
      </c>
      <c r="C188" s="1">
        <v>4901.5654192344555</v>
      </c>
      <c r="D188" s="1">
        <v>248.43458076554452</v>
      </c>
      <c r="E188" s="1">
        <v>0.63102568614733956</v>
      </c>
      <c r="F188" s="6">
        <f t="shared" si="4"/>
        <v>5.866163119603798E-3</v>
      </c>
      <c r="G188" s="7">
        <f t="shared" si="5"/>
        <v>8.8248202192633257E-4</v>
      </c>
      <c r="I188" s="1">
        <v>46.9298245614035</v>
      </c>
      <c r="J188" s="1">
        <v>3950</v>
      </c>
    </row>
    <row r="189" spans="1:10" x14ac:dyDescent="0.5">
      <c r="A189" s="1">
        <v>162</v>
      </c>
      <c r="B189">
        <v>214</v>
      </c>
      <c r="C189" s="1">
        <v>4851.8798528283551</v>
      </c>
      <c r="D189" s="1">
        <v>-201.87985282835507</v>
      </c>
      <c r="E189" s="1">
        <v>-0.51277633032319248</v>
      </c>
      <c r="F189" s="6">
        <f t="shared" si="4"/>
        <v>5.4632121411575564E-3</v>
      </c>
      <c r="G189" s="7">
        <f t="shared" si="5"/>
        <v>8.1357656536171956E-4</v>
      </c>
      <c r="I189" s="1">
        <v>47.222222222222214</v>
      </c>
      <c r="J189" s="1">
        <v>3950</v>
      </c>
    </row>
    <row r="190" spans="1:10" x14ac:dyDescent="0.5">
      <c r="A190" s="1">
        <v>163</v>
      </c>
      <c r="B190">
        <v>216</v>
      </c>
      <c r="C190" s="1">
        <v>4951.2509856405559</v>
      </c>
      <c r="D190" s="1">
        <v>598.74901435944412</v>
      </c>
      <c r="E190" s="1">
        <v>1.5208269575513633</v>
      </c>
      <c r="F190" s="6">
        <f t="shared" si="4"/>
        <v>6.2987760082154759E-3</v>
      </c>
      <c r="G190" s="7">
        <f t="shared" si="5"/>
        <v>9.5723052840470139E-4</v>
      </c>
      <c r="I190" s="1">
        <v>47.514619883040929</v>
      </c>
      <c r="J190" s="1">
        <v>3950</v>
      </c>
    </row>
    <row r="191" spans="1:10" x14ac:dyDescent="0.5">
      <c r="A191" s="1">
        <v>164</v>
      </c>
      <c r="B191">
        <v>214</v>
      </c>
      <c r="C191" s="1">
        <v>4851.8798528283551</v>
      </c>
      <c r="D191" s="1">
        <v>-201.87985282835507</v>
      </c>
      <c r="E191" s="1">
        <v>-0.51277633032319248</v>
      </c>
      <c r="F191" s="6">
        <f t="shared" si="4"/>
        <v>5.4632121411575564E-3</v>
      </c>
      <c r="G191" s="7">
        <f t="shared" si="5"/>
        <v>8.1357656536171956E-4</v>
      </c>
      <c r="I191" s="1">
        <v>47.807017543859644</v>
      </c>
      <c r="J191" s="1">
        <v>3950</v>
      </c>
    </row>
    <row r="192" spans="1:10" x14ac:dyDescent="0.5">
      <c r="A192" s="1">
        <v>165</v>
      </c>
      <c r="B192">
        <v>213</v>
      </c>
      <c r="C192" s="1">
        <v>4802.1942864222547</v>
      </c>
      <c r="D192" s="1">
        <v>1047.8057135777453</v>
      </c>
      <c r="E192" s="1">
        <v>2.6614343193369177</v>
      </c>
      <c r="F192" s="6">
        <f t="shared" si="4"/>
        <v>5.0899230728767503E-3</v>
      </c>
      <c r="G192" s="7">
        <f t="shared" si="5"/>
        <v>7.5035587928097265E-4</v>
      </c>
      <c r="I192" s="1">
        <v>48.099415204678358</v>
      </c>
      <c r="J192" s="1">
        <v>3975</v>
      </c>
    </row>
    <row r="193" spans="1:10" x14ac:dyDescent="0.5">
      <c r="A193" s="1">
        <v>166</v>
      </c>
      <c r="B193">
        <v>210</v>
      </c>
      <c r="C193" s="1">
        <v>4653.1375872039553</v>
      </c>
      <c r="D193" s="1">
        <v>-453.13758720395526</v>
      </c>
      <c r="E193" s="1">
        <v>-1.1509728476744454</v>
      </c>
      <c r="F193" s="6">
        <f t="shared" si="4"/>
        <v>4.1480273290269466E-3</v>
      </c>
      <c r="G193" s="7">
        <f t="shared" si="5"/>
        <v>5.9327376783193959E-4</v>
      </c>
      <c r="I193" s="1">
        <v>48.391812865497073</v>
      </c>
      <c r="J193" s="1">
        <v>4000</v>
      </c>
    </row>
    <row r="194" spans="1:10" x14ac:dyDescent="0.5">
      <c r="A194" s="1">
        <v>167</v>
      </c>
      <c r="B194">
        <v>217</v>
      </c>
      <c r="C194" s="1">
        <v>5000.9365520466563</v>
      </c>
      <c r="D194" s="1">
        <v>849.06344795334371</v>
      </c>
      <c r="E194" s="1">
        <v>2.1566274838888786</v>
      </c>
      <c r="F194" s="6">
        <f t="shared" si="4"/>
        <v>6.7610508069925902E-3</v>
      </c>
      <c r="G194" s="7">
        <f t="shared" si="5"/>
        <v>1.0379841147415898E-3</v>
      </c>
      <c r="I194" s="1">
        <v>48.68421052631578</v>
      </c>
      <c r="J194" s="1">
        <v>4000</v>
      </c>
    </row>
    <row r="195" spans="1:10" x14ac:dyDescent="0.5">
      <c r="A195" s="1">
        <v>168</v>
      </c>
      <c r="B195">
        <v>210</v>
      </c>
      <c r="C195" s="1">
        <v>4653.1375872039553</v>
      </c>
      <c r="D195" s="1">
        <v>-503.13758720395526</v>
      </c>
      <c r="E195" s="1">
        <v>-1.2779732202076997</v>
      </c>
      <c r="F195" s="6">
        <f t="shared" si="4"/>
        <v>4.1480273290269466E-3</v>
      </c>
      <c r="G195" s="7">
        <f t="shared" si="5"/>
        <v>5.9327376783193959E-4</v>
      </c>
      <c r="I195" s="1">
        <v>48.976608187134495</v>
      </c>
      <c r="J195" s="1">
        <v>4000</v>
      </c>
    </row>
    <row r="196" spans="1:10" x14ac:dyDescent="0.5">
      <c r="A196" s="1">
        <v>169</v>
      </c>
      <c r="B196">
        <v>221</v>
      </c>
      <c r="C196" s="1">
        <v>5199.6788176710561</v>
      </c>
      <c r="D196" s="1">
        <v>1100.3211823289439</v>
      </c>
      <c r="E196" s="1">
        <v>2.7948240012401318</v>
      </c>
      <c r="F196" s="6">
        <f t="shared" si="4"/>
        <v>8.9067691037554037E-3</v>
      </c>
      <c r="G196" s="7">
        <f t="shared" si="5"/>
        <v>1.4244271567349981E-3</v>
      </c>
      <c r="I196" s="1">
        <v>49.26900584795321</v>
      </c>
      <c r="J196" s="1">
        <v>4000</v>
      </c>
    </row>
    <row r="197" spans="1:10" x14ac:dyDescent="0.5">
      <c r="A197" s="1">
        <v>170</v>
      </c>
      <c r="B197">
        <v>209</v>
      </c>
      <c r="C197" s="1">
        <v>4603.4520207978549</v>
      </c>
      <c r="D197" s="1">
        <v>196.54797920214514</v>
      </c>
      <c r="E197" s="1">
        <v>0.49923333158661459</v>
      </c>
      <c r="F197" s="6">
        <f t="shared" si="4"/>
        <v>3.8933859014078842E-3</v>
      </c>
      <c r="G197" s="7">
        <f t="shared" si="5"/>
        <v>5.5128084170306523E-4</v>
      </c>
      <c r="I197" s="1">
        <v>49.561403508771924</v>
      </c>
      <c r="J197" s="1">
        <v>4000</v>
      </c>
    </row>
    <row r="198" spans="1:10" x14ac:dyDescent="0.5">
      <c r="A198" s="1">
        <v>171</v>
      </c>
      <c r="B198">
        <v>222</v>
      </c>
      <c r="C198" s="1">
        <v>5249.3643840771565</v>
      </c>
      <c r="D198" s="1">
        <v>100.6356159228435</v>
      </c>
      <c r="E198" s="1">
        <v>0.25561521424629224</v>
      </c>
      <c r="F198" s="6">
        <f t="shared" si="4"/>
        <v>9.5173534533596962E-3</v>
      </c>
      <c r="G198" s="7">
        <f t="shared" si="5"/>
        <v>1.5377754691874679E-3</v>
      </c>
      <c r="I198" s="1">
        <v>49.853801169590639</v>
      </c>
      <c r="J198" s="1">
        <v>4050</v>
      </c>
    </row>
    <row r="199" spans="1:10" x14ac:dyDescent="0.5">
      <c r="A199" s="1">
        <v>172</v>
      </c>
      <c r="B199">
        <v>218</v>
      </c>
      <c r="C199" s="1">
        <v>5050.6221184527549</v>
      </c>
      <c r="D199" s="1">
        <v>649.37788154724512</v>
      </c>
      <c r="E199" s="1">
        <v>1.6494246574271108</v>
      </c>
      <c r="F199" s="6">
        <f t="shared" si="4"/>
        <v>7.2529875159351399E-3</v>
      </c>
      <c r="G199" s="7">
        <f t="shared" si="5"/>
        <v>1.1249086674459065E-3</v>
      </c>
      <c r="I199" s="1">
        <v>50.146198830409354</v>
      </c>
      <c r="J199" s="1">
        <v>4050</v>
      </c>
    </row>
    <row r="200" spans="1:10" x14ac:dyDescent="0.5">
      <c r="A200" s="1">
        <v>173</v>
      </c>
      <c r="B200">
        <v>215</v>
      </c>
      <c r="C200" s="1">
        <v>4901.5654192344555</v>
      </c>
      <c r="D200" s="1">
        <v>98.434580765544524</v>
      </c>
      <c r="E200" s="1">
        <v>0.25002456854757704</v>
      </c>
      <c r="F200" s="6">
        <f t="shared" si="4"/>
        <v>5.866163119603798E-3</v>
      </c>
      <c r="G200" s="7">
        <f t="shared" si="5"/>
        <v>8.8248202192633257E-4</v>
      </c>
      <c r="I200" s="1">
        <v>50.438596491228061</v>
      </c>
      <c r="J200" s="1">
        <v>4050</v>
      </c>
    </row>
    <row r="201" spans="1:10" x14ac:dyDescent="0.5">
      <c r="A201" s="1">
        <v>174</v>
      </c>
      <c r="B201">
        <v>213</v>
      </c>
      <c r="C201" s="1">
        <v>4802.1942864222547</v>
      </c>
      <c r="D201" s="1">
        <v>-402.19428642225466</v>
      </c>
      <c r="E201" s="1">
        <v>-1.0215764841274535</v>
      </c>
      <c r="F201" s="6">
        <f t="shared" si="4"/>
        <v>5.0899230728767503E-3</v>
      </c>
      <c r="G201" s="7">
        <f t="shared" si="5"/>
        <v>7.5035587928097265E-4</v>
      </c>
      <c r="I201" s="1">
        <v>50.730994152046776</v>
      </c>
      <c r="J201" s="1">
        <v>4050</v>
      </c>
    </row>
    <row r="202" spans="1:10" x14ac:dyDescent="0.5">
      <c r="A202" s="1">
        <v>175</v>
      </c>
      <c r="B202">
        <v>215</v>
      </c>
      <c r="C202" s="1">
        <v>4901.5654192344555</v>
      </c>
      <c r="D202" s="1">
        <v>148.43458076554452</v>
      </c>
      <c r="E202" s="1">
        <v>0.37702494108083123</v>
      </c>
      <c r="F202" s="6">
        <f t="shared" si="4"/>
        <v>5.866163119603798E-3</v>
      </c>
      <c r="G202" s="7">
        <f t="shared" si="5"/>
        <v>8.8248202192633257E-4</v>
      </c>
      <c r="I202" s="1">
        <v>51.023391812865491</v>
      </c>
      <c r="J202" s="1">
        <v>4050</v>
      </c>
    </row>
    <row r="203" spans="1:10" x14ac:dyDescent="0.5">
      <c r="A203" s="1">
        <v>176</v>
      </c>
      <c r="B203">
        <v>215</v>
      </c>
      <c r="C203" s="1">
        <v>4901.5654192344555</v>
      </c>
      <c r="D203" s="1">
        <v>98.434580765544524</v>
      </c>
      <c r="E203" s="1">
        <v>0.25002456854757704</v>
      </c>
      <c r="F203" s="6">
        <f t="shared" si="4"/>
        <v>5.866163119603798E-3</v>
      </c>
      <c r="G203" s="7">
        <f t="shared" si="5"/>
        <v>8.8248202192633257E-4</v>
      </c>
      <c r="I203" s="1">
        <v>51.315789473684205</v>
      </c>
      <c r="J203" s="1">
        <v>4050</v>
      </c>
    </row>
    <row r="204" spans="1:10" x14ac:dyDescent="0.5">
      <c r="A204" s="1">
        <v>177</v>
      </c>
      <c r="B204">
        <v>215</v>
      </c>
      <c r="C204" s="1">
        <v>4901.5654192344555</v>
      </c>
      <c r="D204" s="1">
        <v>198.43458076554452</v>
      </c>
      <c r="E204" s="1">
        <v>0.50402531361408542</v>
      </c>
      <c r="F204" s="6">
        <f t="shared" si="4"/>
        <v>5.866163119603798E-3</v>
      </c>
      <c r="G204" s="7">
        <f t="shared" si="5"/>
        <v>8.8248202192633257E-4</v>
      </c>
      <c r="I204" s="1">
        <v>51.60818713450292</v>
      </c>
      <c r="J204" s="1">
        <v>4075</v>
      </c>
    </row>
    <row r="205" spans="1:10" x14ac:dyDescent="0.5">
      <c r="A205" s="1">
        <v>178</v>
      </c>
      <c r="B205">
        <v>216</v>
      </c>
      <c r="C205" s="1">
        <v>4951.2509856405559</v>
      </c>
      <c r="D205" s="1">
        <v>-851.25098564055588</v>
      </c>
      <c r="E205" s="1">
        <v>-2.1621838459130083</v>
      </c>
      <c r="F205" s="6">
        <f t="shared" si="4"/>
        <v>6.2987760082154759E-3</v>
      </c>
      <c r="G205" s="7">
        <f t="shared" si="5"/>
        <v>9.5723052840470139E-4</v>
      </c>
      <c r="I205" s="1">
        <v>51.900584795321635</v>
      </c>
      <c r="J205" s="1">
        <v>4100</v>
      </c>
    </row>
    <row r="206" spans="1:10" x14ac:dyDescent="0.5">
      <c r="A206" s="1">
        <v>179</v>
      </c>
      <c r="B206">
        <v>215</v>
      </c>
      <c r="C206" s="1">
        <v>4901.5654192344555</v>
      </c>
      <c r="D206" s="1">
        <v>748.43458076554452</v>
      </c>
      <c r="E206" s="1">
        <v>1.9010294114798814</v>
      </c>
      <c r="F206" s="6">
        <f t="shared" si="4"/>
        <v>5.866163119603798E-3</v>
      </c>
      <c r="G206" s="7">
        <f t="shared" si="5"/>
        <v>8.8248202192633257E-4</v>
      </c>
      <c r="I206" s="1">
        <v>52.192982456140342</v>
      </c>
      <c r="J206" s="1">
        <v>4100</v>
      </c>
    </row>
    <row r="207" spans="1:10" x14ac:dyDescent="0.5">
      <c r="A207" s="1">
        <v>180</v>
      </c>
      <c r="B207">
        <v>210</v>
      </c>
      <c r="C207" s="1">
        <v>4653.1375872039553</v>
      </c>
      <c r="D207" s="1">
        <v>-53.137587203955263</v>
      </c>
      <c r="E207" s="1">
        <v>-0.13496986740841199</v>
      </c>
      <c r="F207" s="6">
        <f t="shared" si="4"/>
        <v>4.1480273290269466E-3</v>
      </c>
      <c r="G207" s="7">
        <f t="shared" si="5"/>
        <v>5.9327376783193959E-4</v>
      </c>
      <c r="I207" s="1">
        <v>52.485380116959057</v>
      </c>
      <c r="J207" s="1">
        <v>4100</v>
      </c>
    </row>
    <row r="208" spans="1:10" x14ac:dyDescent="0.5">
      <c r="A208" s="1">
        <v>181</v>
      </c>
      <c r="B208">
        <v>220</v>
      </c>
      <c r="C208" s="1">
        <v>5149.9932512649557</v>
      </c>
      <c r="D208" s="1">
        <v>400.00674873504431</v>
      </c>
      <c r="E208" s="1">
        <v>1.0160201221033287</v>
      </c>
      <c r="F208" s="6">
        <f t="shared" si="4"/>
        <v>8.3258466643165475E-3</v>
      </c>
      <c r="G208" s="7">
        <f t="shared" si="5"/>
        <v>1.3179541600887934E-3</v>
      </c>
      <c r="I208" s="1">
        <v>52.777777777777771</v>
      </c>
      <c r="J208" s="1">
        <v>4100</v>
      </c>
    </row>
    <row r="209" spans="1:10" x14ac:dyDescent="0.5">
      <c r="A209" s="1">
        <v>182</v>
      </c>
      <c r="B209">
        <v>222</v>
      </c>
      <c r="C209" s="1">
        <v>5249.3643840771565</v>
      </c>
      <c r="D209" s="1">
        <v>0.63561592284349899</v>
      </c>
      <c r="E209" s="1">
        <v>1.6144691797838505E-3</v>
      </c>
      <c r="F209" s="6">
        <f t="shared" si="4"/>
        <v>9.5173534533596962E-3</v>
      </c>
      <c r="G209" s="7">
        <f t="shared" si="5"/>
        <v>1.5377754691874679E-3</v>
      </c>
      <c r="I209" s="1">
        <v>53.070175438596486</v>
      </c>
      <c r="J209" s="1">
        <v>4100</v>
      </c>
    </row>
    <row r="210" spans="1:10" x14ac:dyDescent="0.5">
      <c r="A210" s="1">
        <v>183</v>
      </c>
      <c r="B210">
        <v>209</v>
      </c>
      <c r="C210" s="1">
        <v>4603.4520207978549</v>
      </c>
      <c r="D210" s="1">
        <v>96.547979202145143</v>
      </c>
      <c r="E210" s="1">
        <v>0.24523258652010621</v>
      </c>
      <c r="F210" s="6">
        <f t="shared" si="4"/>
        <v>3.8933859014078842E-3</v>
      </c>
      <c r="G210" s="7">
        <f t="shared" si="5"/>
        <v>5.5128084170306523E-4</v>
      </c>
      <c r="I210" s="1">
        <v>53.362573099415201</v>
      </c>
      <c r="J210" s="1">
        <v>4150</v>
      </c>
    </row>
    <row r="211" spans="1:10" x14ac:dyDescent="0.5">
      <c r="A211" s="1">
        <v>184</v>
      </c>
      <c r="B211">
        <v>207</v>
      </c>
      <c r="C211" s="1">
        <v>4504.0808879856559</v>
      </c>
      <c r="D211" s="1">
        <v>545.91911201434414</v>
      </c>
      <c r="E211" s="1">
        <v>1.3866386119769005</v>
      </c>
      <c r="F211" s="6">
        <f t="shared" si="4"/>
        <v>3.4730887766660657E-3</v>
      </c>
      <c r="G211" s="7">
        <f t="shared" si="5"/>
        <v>4.8199555852187478E-4</v>
      </c>
      <c r="I211" s="1">
        <v>53.654970760233915</v>
      </c>
      <c r="J211" s="1">
        <v>4150</v>
      </c>
    </row>
    <row r="212" spans="1:10" x14ac:dyDescent="0.5">
      <c r="A212" s="1">
        <v>185</v>
      </c>
      <c r="B212">
        <v>230</v>
      </c>
      <c r="C212" s="1">
        <v>5646.8489153259561</v>
      </c>
      <c r="D212" s="1">
        <v>403.15108467404389</v>
      </c>
      <c r="E212" s="1">
        <v>1.0240067588157815</v>
      </c>
      <c r="F212" s="6">
        <f t="shared" si="4"/>
        <v>1.5469857016149729E-2</v>
      </c>
      <c r="G212" s="7">
        <f t="shared" si="5"/>
        <v>2.7154915803172409E-3</v>
      </c>
      <c r="I212" s="1">
        <v>53.947368421052623</v>
      </c>
      <c r="J212" s="1">
        <v>4150</v>
      </c>
    </row>
    <row r="213" spans="1:10" x14ac:dyDescent="0.5">
      <c r="A213" s="1">
        <v>186</v>
      </c>
      <c r="B213">
        <v>220</v>
      </c>
      <c r="C213" s="1">
        <v>5149.9932512649557</v>
      </c>
      <c r="D213" s="1">
        <v>6.7487350443116156E-3</v>
      </c>
      <c r="E213" s="1">
        <v>1.7141837295116057E-5</v>
      </c>
      <c r="F213" s="6">
        <f t="shared" si="4"/>
        <v>8.3258466643165475E-3</v>
      </c>
      <c r="G213" s="7">
        <f t="shared" si="5"/>
        <v>1.3179541600887934E-3</v>
      </c>
      <c r="I213" s="1">
        <v>54.239766081871338</v>
      </c>
      <c r="J213" s="1">
        <v>4150</v>
      </c>
    </row>
    <row r="214" spans="1:10" x14ac:dyDescent="0.5">
      <c r="A214" s="1">
        <v>187</v>
      </c>
      <c r="B214">
        <v>220</v>
      </c>
      <c r="C214" s="1">
        <v>5149.9932512649557</v>
      </c>
      <c r="D214" s="1">
        <v>250.00674873504431</v>
      </c>
      <c r="E214" s="1">
        <v>0.63501900450356608</v>
      </c>
      <c r="F214" s="6">
        <f t="shared" si="4"/>
        <v>8.3258466643165475E-3</v>
      </c>
      <c r="G214" s="7">
        <f t="shared" si="5"/>
        <v>1.3179541600887934E-3</v>
      </c>
      <c r="I214" s="1">
        <v>54.532163742690052</v>
      </c>
      <c r="J214" s="1">
        <v>4150</v>
      </c>
    </row>
    <row r="215" spans="1:10" x14ac:dyDescent="0.5">
      <c r="A215" s="1">
        <v>188</v>
      </c>
      <c r="B215">
        <v>213</v>
      </c>
      <c r="C215" s="1">
        <v>4802.1942864222547</v>
      </c>
      <c r="D215" s="1">
        <v>147.80571357774534</v>
      </c>
      <c r="E215" s="1">
        <v>0.37542761373834249</v>
      </c>
      <c r="F215" s="6">
        <f t="shared" si="4"/>
        <v>5.0899230728767503E-3</v>
      </c>
      <c r="G215" s="7">
        <f t="shared" si="5"/>
        <v>7.5035587928097265E-4</v>
      </c>
      <c r="I215" s="1">
        <v>54.824561403508767</v>
      </c>
      <c r="J215" s="1">
        <v>4150</v>
      </c>
    </row>
    <row r="216" spans="1:10" x14ac:dyDescent="0.5">
      <c r="A216" s="1">
        <v>189</v>
      </c>
      <c r="B216">
        <v>219</v>
      </c>
      <c r="C216" s="1">
        <v>5100.3076848588553</v>
      </c>
      <c r="D216" s="1">
        <v>149.69231514114472</v>
      </c>
      <c r="E216" s="1">
        <v>0.38021959576581332</v>
      </c>
      <c r="F216" s="6">
        <f t="shared" si="4"/>
        <v>7.7745861350431251E-3</v>
      </c>
      <c r="G216" s="7">
        <f t="shared" si="5"/>
        <v>1.2181740389063593E-3</v>
      </c>
      <c r="I216" s="1">
        <v>55.116959064327482</v>
      </c>
      <c r="J216" s="1">
        <v>4200</v>
      </c>
    </row>
    <row r="217" spans="1:10" x14ac:dyDescent="0.5">
      <c r="A217" s="1">
        <v>190</v>
      </c>
      <c r="B217">
        <v>208</v>
      </c>
      <c r="C217" s="1">
        <v>4553.7664543917545</v>
      </c>
      <c r="D217" s="1">
        <v>-203.76645439175445</v>
      </c>
      <c r="E217" s="1">
        <v>-0.51756831235066325</v>
      </c>
      <c r="F217" s="6">
        <f t="shared" si="4"/>
        <v>3.6684063839542568E-3</v>
      </c>
      <c r="G217" s="7">
        <f t="shared" si="5"/>
        <v>5.1423404991139579E-4</v>
      </c>
      <c r="I217" s="1">
        <v>55.409356725146196</v>
      </c>
      <c r="J217" s="1">
        <v>4200</v>
      </c>
    </row>
    <row r="218" spans="1:10" x14ac:dyDescent="0.5">
      <c r="A218" s="1">
        <v>191</v>
      </c>
      <c r="B218">
        <v>208</v>
      </c>
      <c r="C218" s="1">
        <v>4553.7664543917545</v>
      </c>
      <c r="D218" s="1">
        <v>796.23354560824555</v>
      </c>
      <c r="E218" s="1">
        <v>2.0224391383144202</v>
      </c>
      <c r="F218" s="6">
        <f t="shared" si="4"/>
        <v>3.6684063839542568E-3</v>
      </c>
      <c r="G218" s="7">
        <f t="shared" si="5"/>
        <v>5.1423404991139579E-4</v>
      </c>
      <c r="I218" s="1">
        <v>55.701754385964904</v>
      </c>
      <c r="J218" s="1">
        <v>4200</v>
      </c>
    </row>
    <row r="219" spans="1:10" x14ac:dyDescent="0.5">
      <c r="A219" s="1">
        <v>192</v>
      </c>
      <c r="B219">
        <v>208</v>
      </c>
      <c r="C219" s="1">
        <v>4553.7664543917545</v>
      </c>
      <c r="D219" s="1">
        <v>-603.76645439175445</v>
      </c>
      <c r="E219" s="1">
        <v>-1.5335712926166967</v>
      </c>
      <c r="F219" s="6">
        <f t="shared" si="4"/>
        <v>3.6684063839542568E-3</v>
      </c>
      <c r="G219" s="7">
        <f t="shared" si="5"/>
        <v>5.1423404991139579E-4</v>
      </c>
      <c r="I219" s="1">
        <v>55.994152046783618</v>
      </c>
      <c r="J219" s="1">
        <v>4200</v>
      </c>
    </row>
    <row r="220" spans="1:10" x14ac:dyDescent="0.5">
      <c r="A220" s="1">
        <v>193</v>
      </c>
      <c r="B220">
        <v>225</v>
      </c>
      <c r="C220" s="1">
        <v>5398.4210832954559</v>
      </c>
      <c r="D220" s="1">
        <v>301.5789167045441</v>
      </c>
      <c r="E220" s="1">
        <v>0.76601269539304673</v>
      </c>
      <c r="F220" s="6">
        <f t="shared" si="4"/>
        <v>1.1527077963165188E-2</v>
      </c>
      <c r="G220" s="7">
        <f t="shared" si="5"/>
        <v>1.9209640463682151E-3</v>
      </c>
      <c r="I220" s="1">
        <v>56.286549707602333</v>
      </c>
      <c r="J220" s="1">
        <v>4200</v>
      </c>
    </row>
    <row r="221" spans="1:10" x14ac:dyDescent="0.5">
      <c r="A221" s="1">
        <v>194</v>
      </c>
      <c r="B221">
        <v>210</v>
      </c>
      <c r="C221" s="1">
        <v>4653.1375872039553</v>
      </c>
      <c r="D221" s="1">
        <v>-353.13758720395526</v>
      </c>
      <c r="E221" s="1">
        <v>-0.89697210260793714</v>
      </c>
      <c r="F221" s="6">
        <f t="shared" ref="F221:F284" si="6">1/$C$21+(B221-$C$23)^2/$C$24</f>
        <v>4.1480273290269466E-3</v>
      </c>
      <c r="G221" s="7">
        <f t="shared" ref="G221:G284" si="7">(B221^2/$F$23)*(F221/(1-F221)^2)/($C$22+1)</f>
        <v>5.9327376783193959E-4</v>
      </c>
      <c r="I221" s="1">
        <v>56.578947368421048</v>
      </c>
      <c r="J221" s="1">
        <v>4250</v>
      </c>
    </row>
    <row r="222" spans="1:10" x14ac:dyDescent="0.5">
      <c r="A222" s="1">
        <v>195</v>
      </c>
      <c r="B222">
        <v>216</v>
      </c>
      <c r="C222" s="1">
        <v>4951.2509856405559</v>
      </c>
      <c r="D222" s="1">
        <v>-201.25098564055588</v>
      </c>
      <c r="E222" s="1">
        <v>-0.51117900298070373</v>
      </c>
      <c r="F222" s="6">
        <f t="shared" si="6"/>
        <v>6.2987760082154759E-3</v>
      </c>
      <c r="G222" s="7">
        <f t="shared" si="7"/>
        <v>9.5723052840470139E-4</v>
      </c>
      <c r="I222" s="1">
        <v>56.871345029239762</v>
      </c>
      <c r="J222" s="1">
        <v>4250</v>
      </c>
    </row>
    <row r="223" spans="1:10" x14ac:dyDescent="0.5">
      <c r="A223" s="1">
        <v>196</v>
      </c>
      <c r="B223">
        <v>222</v>
      </c>
      <c r="C223" s="1">
        <v>5249.3643840771565</v>
      </c>
      <c r="D223" s="1">
        <v>300.6356159228435</v>
      </c>
      <c r="E223" s="1">
        <v>0.76361670437930895</v>
      </c>
      <c r="F223" s="6">
        <f t="shared" si="6"/>
        <v>9.5173534533596962E-3</v>
      </c>
      <c r="G223" s="7">
        <f t="shared" si="7"/>
        <v>1.5377754691874679E-3</v>
      </c>
      <c r="I223" s="1">
        <v>57.16374269005847</v>
      </c>
      <c r="J223" s="1">
        <v>4250</v>
      </c>
    </row>
    <row r="224" spans="1:10" x14ac:dyDescent="0.5">
      <c r="A224" s="1">
        <v>197</v>
      </c>
      <c r="B224">
        <v>217</v>
      </c>
      <c r="C224" s="1">
        <v>5000.9365520466563</v>
      </c>
      <c r="D224" s="1">
        <v>-100.93655204665629</v>
      </c>
      <c r="E224" s="1">
        <v>-0.25637959424295098</v>
      </c>
      <c r="F224" s="6">
        <f t="shared" si="6"/>
        <v>6.7610508069925902E-3</v>
      </c>
      <c r="G224" s="7">
        <f t="shared" si="7"/>
        <v>1.0379841147415898E-3</v>
      </c>
      <c r="I224" s="1">
        <v>57.456140350877185</v>
      </c>
      <c r="J224" s="1">
        <v>4250</v>
      </c>
    </row>
    <row r="225" spans="1:10" x14ac:dyDescent="0.5">
      <c r="A225" s="1">
        <v>198</v>
      </c>
      <c r="B225">
        <v>210</v>
      </c>
      <c r="C225" s="1">
        <v>4653.1375872039553</v>
      </c>
      <c r="D225" s="1">
        <v>-453.13758720395526</v>
      </c>
      <c r="E225" s="1">
        <v>-1.1509728476744454</v>
      </c>
      <c r="F225" s="6">
        <f t="shared" si="6"/>
        <v>4.1480273290269466E-3</v>
      </c>
      <c r="G225" s="7">
        <f t="shared" si="7"/>
        <v>5.9327376783193959E-4</v>
      </c>
      <c r="I225" s="1">
        <v>57.748538011695899</v>
      </c>
      <c r="J225" s="1">
        <v>4250</v>
      </c>
    </row>
    <row r="226" spans="1:10" x14ac:dyDescent="0.5">
      <c r="A226" s="1">
        <v>199</v>
      </c>
      <c r="B226">
        <v>225</v>
      </c>
      <c r="C226" s="1">
        <v>5398.4210832954559</v>
      </c>
      <c r="D226" s="1">
        <v>1.578916704544099</v>
      </c>
      <c r="E226" s="1">
        <v>4.0104601935215724E-3</v>
      </c>
      <c r="F226" s="6">
        <f t="shared" si="6"/>
        <v>1.1527077963165188E-2</v>
      </c>
      <c r="G226" s="7">
        <f t="shared" si="7"/>
        <v>1.9209640463682151E-3</v>
      </c>
      <c r="I226" s="1">
        <v>58.040935672514614</v>
      </c>
      <c r="J226" s="1">
        <v>4275</v>
      </c>
    </row>
    <row r="227" spans="1:10" x14ac:dyDescent="0.5">
      <c r="A227" s="1">
        <v>200</v>
      </c>
      <c r="B227">
        <v>213</v>
      </c>
      <c r="C227" s="1">
        <v>4802.1942864222547</v>
      </c>
      <c r="D227" s="1">
        <v>297.80571357774534</v>
      </c>
      <c r="E227" s="1">
        <v>0.75642873133810506</v>
      </c>
      <c r="F227" s="6">
        <f t="shared" si="6"/>
        <v>5.0899230728767503E-3</v>
      </c>
      <c r="G227" s="7">
        <f t="shared" si="7"/>
        <v>7.5035587928097265E-4</v>
      </c>
      <c r="I227" s="1">
        <v>58.333333333333329</v>
      </c>
      <c r="J227" s="1">
        <v>4300</v>
      </c>
    </row>
    <row r="228" spans="1:10" x14ac:dyDescent="0.5">
      <c r="A228" s="1">
        <v>201</v>
      </c>
      <c r="B228">
        <v>215</v>
      </c>
      <c r="C228" s="1">
        <v>4901.5654192344555</v>
      </c>
      <c r="D228" s="1">
        <v>398.43458076554452</v>
      </c>
      <c r="E228" s="1">
        <v>1.0120268037471021</v>
      </c>
      <c r="F228" s="6">
        <f t="shared" si="6"/>
        <v>5.866163119603798E-3</v>
      </c>
      <c r="G228" s="7">
        <f t="shared" si="7"/>
        <v>8.8248202192633257E-4</v>
      </c>
      <c r="I228" s="1">
        <v>58.625730994152043</v>
      </c>
      <c r="J228" s="1">
        <v>4300</v>
      </c>
    </row>
    <row r="229" spans="1:10" x14ac:dyDescent="0.5">
      <c r="A229" s="1">
        <v>202</v>
      </c>
      <c r="B229">
        <v>210</v>
      </c>
      <c r="C229" s="1">
        <v>4653.1375872039553</v>
      </c>
      <c r="D229" s="1">
        <v>196.86241279604474</v>
      </c>
      <c r="E229" s="1">
        <v>0.50003199525785891</v>
      </c>
      <c r="F229" s="6">
        <f t="shared" si="6"/>
        <v>4.1480273290269466E-3</v>
      </c>
      <c r="G229" s="7">
        <f t="shared" si="7"/>
        <v>5.9327376783193959E-4</v>
      </c>
      <c r="I229" s="1">
        <v>58.918128654970751</v>
      </c>
      <c r="J229" s="1">
        <v>4300</v>
      </c>
    </row>
    <row r="230" spans="1:10" x14ac:dyDescent="0.5">
      <c r="A230" s="1">
        <v>203</v>
      </c>
      <c r="B230">
        <v>220</v>
      </c>
      <c r="C230" s="1">
        <v>5149.9932512649557</v>
      </c>
      <c r="D230" s="1">
        <v>150.00674873504431</v>
      </c>
      <c r="E230" s="1">
        <v>0.38101825943705769</v>
      </c>
      <c r="F230" s="6">
        <f t="shared" si="6"/>
        <v>8.3258466643165475E-3</v>
      </c>
      <c r="G230" s="7">
        <f t="shared" si="7"/>
        <v>1.3179541600887934E-3</v>
      </c>
      <c r="I230" s="1">
        <v>59.210526315789465</v>
      </c>
      <c r="J230" s="1">
        <v>4300</v>
      </c>
    </row>
    <row r="231" spans="1:10" x14ac:dyDescent="0.5">
      <c r="A231" s="1">
        <v>204</v>
      </c>
      <c r="B231">
        <v>210</v>
      </c>
      <c r="C231" s="1">
        <v>4653.1375872039553</v>
      </c>
      <c r="D231" s="1">
        <v>-253.13758720395526</v>
      </c>
      <c r="E231" s="1">
        <v>-0.64297135754142876</v>
      </c>
      <c r="F231" s="6">
        <f t="shared" si="6"/>
        <v>4.1480273290269466E-3</v>
      </c>
      <c r="G231" s="7">
        <f t="shared" si="7"/>
        <v>5.9327376783193959E-4</v>
      </c>
      <c r="I231" s="1">
        <v>59.50292397660818</v>
      </c>
      <c r="J231" s="1">
        <v>4300</v>
      </c>
    </row>
    <row r="232" spans="1:10" x14ac:dyDescent="0.5">
      <c r="A232" s="1">
        <v>205</v>
      </c>
      <c r="B232">
        <v>225</v>
      </c>
      <c r="C232" s="1">
        <v>5398.4210832954559</v>
      </c>
      <c r="D232" s="1">
        <v>-398.4210832954559</v>
      </c>
      <c r="E232" s="1">
        <v>-1.0119925200725119</v>
      </c>
      <c r="F232" s="6">
        <f t="shared" si="6"/>
        <v>1.1527077963165188E-2</v>
      </c>
      <c r="G232" s="7">
        <f t="shared" si="7"/>
        <v>1.9209640463682151E-3</v>
      </c>
      <c r="I232" s="1">
        <v>59.795321637426895</v>
      </c>
      <c r="J232" s="1">
        <v>4300</v>
      </c>
    </row>
    <row r="233" spans="1:10" x14ac:dyDescent="0.5">
      <c r="A233" s="1">
        <v>206</v>
      </c>
      <c r="B233">
        <v>217</v>
      </c>
      <c r="C233" s="1">
        <v>5000.9365520466563</v>
      </c>
      <c r="D233" s="1">
        <v>-100.93655204665629</v>
      </c>
      <c r="E233" s="1">
        <v>-0.25637959424295098</v>
      </c>
      <c r="F233" s="6">
        <f t="shared" si="6"/>
        <v>6.7610508069925902E-3</v>
      </c>
      <c r="G233" s="7">
        <f t="shared" si="7"/>
        <v>1.0379841147415898E-3</v>
      </c>
      <c r="I233" s="1">
        <v>60.087719298245609</v>
      </c>
      <c r="J233" s="1">
        <v>4300</v>
      </c>
    </row>
    <row r="234" spans="1:10" x14ac:dyDescent="0.5">
      <c r="A234" s="1">
        <v>207</v>
      </c>
      <c r="B234">
        <v>220</v>
      </c>
      <c r="C234" s="1">
        <v>5149.9932512649557</v>
      </c>
      <c r="D234" s="1">
        <v>-99.993251264955688</v>
      </c>
      <c r="E234" s="1">
        <v>-0.25398360322921326</v>
      </c>
      <c r="F234" s="6">
        <f t="shared" si="6"/>
        <v>8.3258466643165475E-3</v>
      </c>
      <c r="G234" s="7">
        <f t="shared" si="7"/>
        <v>1.3179541600887934E-3</v>
      </c>
      <c r="I234" s="1">
        <v>60.380116959064324</v>
      </c>
      <c r="J234" s="1">
        <v>4300</v>
      </c>
    </row>
    <row r="235" spans="1:10" x14ac:dyDescent="0.5">
      <c r="A235" s="1">
        <v>208</v>
      </c>
      <c r="B235">
        <v>208</v>
      </c>
      <c r="C235" s="1">
        <v>4553.7664543917545</v>
      </c>
      <c r="D235" s="1">
        <v>-253.76645439175445</v>
      </c>
      <c r="E235" s="1">
        <v>-0.6445686848839175</v>
      </c>
      <c r="F235" s="6">
        <f t="shared" si="6"/>
        <v>3.6684063839542568E-3</v>
      </c>
      <c r="G235" s="7">
        <f t="shared" si="7"/>
        <v>5.1423404991139579E-4</v>
      </c>
      <c r="I235" s="1">
        <v>60.672514619883032</v>
      </c>
      <c r="J235" s="1">
        <v>4350</v>
      </c>
    </row>
    <row r="236" spans="1:10" x14ac:dyDescent="0.5">
      <c r="A236" s="1">
        <v>209</v>
      </c>
      <c r="B236">
        <v>220</v>
      </c>
      <c r="C236" s="1">
        <v>5149.9932512649557</v>
      </c>
      <c r="D236" s="1">
        <v>-149.99325126495569</v>
      </c>
      <c r="E236" s="1">
        <v>-0.38098397576246745</v>
      </c>
      <c r="F236" s="6">
        <f t="shared" si="6"/>
        <v>8.3258466643165475E-3</v>
      </c>
      <c r="G236" s="7">
        <f t="shared" si="7"/>
        <v>1.3179541600887934E-3</v>
      </c>
      <c r="I236" s="1">
        <v>60.964912280701746</v>
      </c>
      <c r="J236" s="1">
        <v>4350</v>
      </c>
    </row>
    <row r="237" spans="1:10" x14ac:dyDescent="0.5">
      <c r="A237" s="1">
        <v>210</v>
      </c>
      <c r="B237">
        <v>208</v>
      </c>
      <c r="C237" s="1">
        <v>4553.7664543917545</v>
      </c>
      <c r="D237" s="1">
        <v>-103.76645439175445</v>
      </c>
      <c r="E237" s="1">
        <v>-0.26356756728415492</v>
      </c>
      <c r="F237" s="6">
        <f t="shared" si="6"/>
        <v>3.6684063839542568E-3</v>
      </c>
      <c r="G237" s="7">
        <f t="shared" si="7"/>
        <v>5.1423404991139579E-4</v>
      </c>
      <c r="I237" s="1">
        <v>61.257309941520461</v>
      </c>
      <c r="J237" s="1">
        <v>4375</v>
      </c>
    </row>
    <row r="238" spans="1:10" x14ac:dyDescent="0.5">
      <c r="A238" s="1">
        <v>211</v>
      </c>
      <c r="B238">
        <v>224</v>
      </c>
      <c r="C238" s="1">
        <v>5348.7355168893555</v>
      </c>
      <c r="D238" s="1">
        <v>201.26448311064451</v>
      </c>
      <c r="E238" s="1">
        <v>0.51121328665529397</v>
      </c>
      <c r="F238" s="6">
        <f t="shared" si="6"/>
        <v>1.082750788306459E-2</v>
      </c>
      <c r="G238" s="7">
        <f t="shared" si="7"/>
        <v>1.7858501212550163E-3</v>
      </c>
      <c r="I238" s="1">
        <v>61.549707602339176</v>
      </c>
      <c r="J238" s="1">
        <v>4400</v>
      </c>
    </row>
    <row r="239" spans="1:10" x14ac:dyDescent="0.5">
      <c r="A239" s="1">
        <v>212</v>
      </c>
      <c r="B239">
        <v>208</v>
      </c>
      <c r="C239" s="1">
        <v>4553.7664543917545</v>
      </c>
      <c r="D239" s="1">
        <v>-353.76645439175445</v>
      </c>
      <c r="E239" s="1">
        <v>-0.89856942995042588</v>
      </c>
      <c r="F239" s="6">
        <f t="shared" si="6"/>
        <v>3.6684063839542568E-3</v>
      </c>
      <c r="G239" s="7">
        <f t="shared" si="7"/>
        <v>5.1423404991139579E-4</v>
      </c>
      <c r="I239" s="1">
        <v>61.84210526315789</v>
      </c>
      <c r="J239" s="1">
        <v>4400</v>
      </c>
    </row>
    <row r="240" spans="1:10" x14ac:dyDescent="0.5">
      <c r="A240" s="1">
        <v>213</v>
      </c>
      <c r="B240">
        <v>221</v>
      </c>
      <c r="C240" s="1">
        <v>5199.6788176710561</v>
      </c>
      <c r="D240" s="1">
        <v>100.32118232894391</v>
      </c>
      <c r="E240" s="1">
        <v>0.25481655057504787</v>
      </c>
      <c r="F240" s="6">
        <f t="shared" si="6"/>
        <v>8.9067691037554037E-3</v>
      </c>
      <c r="G240" s="7">
        <f t="shared" si="7"/>
        <v>1.4244271567349981E-3</v>
      </c>
      <c r="I240" s="1">
        <v>62.134502923976605</v>
      </c>
      <c r="J240" s="1">
        <v>4400</v>
      </c>
    </row>
    <row r="241" spans="1:10" x14ac:dyDescent="0.5">
      <c r="A241" s="1">
        <v>214</v>
      </c>
      <c r="B241">
        <v>214</v>
      </c>
      <c r="C241" s="1">
        <v>4851.8798528283551</v>
      </c>
      <c r="D241" s="1">
        <v>-451.87985282835507</v>
      </c>
      <c r="E241" s="1">
        <v>-1.1477781929894635</v>
      </c>
      <c r="F241" s="6">
        <f t="shared" si="6"/>
        <v>5.4632121411575564E-3</v>
      </c>
      <c r="G241" s="7">
        <f t="shared" si="7"/>
        <v>8.1357656536171956E-4</v>
      </c>
      <c r="I241" s="1">
        <v>62.426900584795312</v>
      </c>
      <c r="J241" s="1">
        <v>4400</v>
      </c>
    </row>
    <row r="242" spans="1:10" x14ac:dyDescent="0.5">
      <c r="A242" s="1">
        <v>215</v>
      </c>
      <c r="B242">
        <v>231</v>
      </c>
      <c r="C242" s="1">
        <v>5696.5344817320565</v>
      </c>
      <c r="D242" s="1">
        <v>-46.53448173205652</v>
      </c>
      <c r="E242" s="1">
        <v>-0.11819793031226179</v>
      </c>
      <c r="F242" s="6">
        <f t="shared" si="6"/>
        <v>1.6347398557242945E-2</v>
      </c>
      <c r="G242" s="7">
        <f t="shared" si="7"/>
        <v>2.8997038461461592E-3</v>
      </c>
      <c r="I242" s="1">
        <v>62.719298245614027</v>
      </c>
      <c r="J242" s="1">
        <v>4400</v>
      </c>
    </row>
    <row r="243" spans="1:10" x14ac:dyDescent="0.5">
      <c r="A243" s="1">
        <v>216</v>
      </c>
      <c r="B243">
        <v>219</v>
      </c>
      <c r="C243" s="1">
        <v>5100.3076848588553</v>
      </c>
      <c r="D243" s="1">
        <v>-400.30768485885528</v>
      </c>
      <c r="E243" s="1">
        <v>-1.0167845020999828</v>
      </c>
      <c r="F243" s="6">
        <f t="shared" si="6"/>
        <v>7.7745861350431251E-3</v>
      </c>
      <c r="G243" s="7">
        <f t="shared" si="7"/>
        <v>1.2181740389063593E-3</v>
      </c>
      <c r="I243" s="1">
        <v>63.011695906432742</v>
      </c>
      <c r="J243" s="1">
        <v>4400</v>
      </c>
    </row>
    <row r="244" spans="1:10" x14ac:dyDescent="0.5">
      <c r="A244" s="1">
        <v>217</v>
      </c>
      <c r="B244">
        <v>230</v>
      </c>
      <c r="C244" s="1">
        <v>5646.8489153259561</v>
      </c>
      <c r="D244" s="1">
        <v>53.151084674043886</v>
      </c>
      <c r="E244" s="1">
        <v>0.13500415108300221</v>
      </c>
      <c r="F244" s="6">
        <f t="shared" si="6"/>
        <v>1.5469857016149729E-2</v>
      </c>
      <c r="G244" s="7">
        <f t="shared" si="7"/>
        <v>2.7154915803172409E-3</v>
      </c>
      <c r="I244" s="1">
        <v>63.304093567251456</v>
      </c>
      <c r="J244" s="1">
        <v>4400</v>
      </c>
    </row>
    <row r="245" spans="1:10" x14ac:dyDescent="0.5">
      <c r="A245" s="1">
        <v>218</v>
      </c>
      <c r="B245">
        <v>214</v>
      </c>
      <c r="C245" s="1">
        <v>4851.8798528283551</v>
      </c>
      <c r="D245" s="1">
        <v>-201.87985282835507</v>
      </c>
      <c r="E245" s="1">
        <v>-0.51277633032319248</v>
      </c>
      <c r="F245" s="6">
        <f t="shared" si="6"/>
        <v>5.4632121411575564E-3</v>
      </c>
      <c r="G245" s="7">
        <f t="shared" si="7"/>
        <v>8.1357656536171956E-4</v>
      </c>
      <c r="I245" s="1">
        <v>63.596491228070171</v>
      </c>
      <c r="J245" s="1">
        <v>4400</v>
      </c>
    </row>
    <row r="246" spans="1:10" x14ac:dyDescent="0.5">
      <c r="A246" s="1">
        <v>219</v>
      </c>
      <c r="B246">
        <v>229</v>
      </c>
      <c r="C246" s="1">
        <v>5597.1633489198557</v>
      </c>
      <c r="D246" s="1">
        <v>202.83665108014429</v>
      </c>
      <c r="E246" s="1">
        <v>0.51520660501152038</v>
      </c>
      <c r="F246" s="6">
        <f t="shared" si="6"/>
        <v>1.4621977385221949E-2</v>
      </c>
      <c r="G246" s="7">
        <f t="shared" si="7"/>
        <v>2.5400124920086898E-3</v>
      </c>
      <c r="I246" s="1">
        <v>63.888888888888886</v>
      </c>
      <c r="J246" s="1">
        <v>4450</v>
      </c>
    </row>
    <row r="247" spans="1:10" x14ac:dyDescent="0.5">
      <c r="A247" s="1">
        <v>220</v>
      </c>
      <c r="B247">
        <v>220</v>
      </c>
      <c r="C247" s="1">
        <v>5149.9932512649557</v>
      </c>
      <c r="D247" s="1">
        <v>-449.99325126495569</v>
      </c>
      <c r="E247" s="1">
        <v>-1.1429862109619926</v>
      </c>
      <c r="F247" s="6">
        <f t="shared" si="6"/>
        <v>8.3258466643165475E-3</v>
      </c>
      <c r="G247" s="7">
        <f t="shared" si="7"/>
        <v>1.3179541600887934E-3</v>
      </c>
      <c r="I247" s="1">
        <v>64.181286549707607</v>
      </c>
      <c r="J247" s="1">
        <v>4450</v>
      </c>
    </row>
    <row r="248" spans="1:10" x14ac:dyDescent="0.5">
      <c r="A248" s="1">
        <v>221</v>
      </c>
      <c r="B248">
        <v>223</v>
      </c>
      <c r="C248" s="1">
        <v>5299.0499504832551</v>
      </c>
      <c r="D248" s="1">
        <v>250.95004951674491</v>
      </c>
      <c r="E248" s="1">
        <v>0.63741499551730374</v>
      </c>
      <c r="F248" s="6">
        <f t="shared" si="6"/>
        <v>1.0157599713129425E-2</v>
      </c>
      <c r="G248" s="7">
        <f t="shared" si="7"/>
        <v>1.6581859759694862E-3</v>
      </c>
      <c r="I248" s="1">
        <v>64.473684210526315</v>
      </c>
      <c r="J248" s="1">
        <v>4450</v>
      </c>
    </row>
    <row r="249" spans="1:10" x14ac:dyDescent="0.5">
      <c r="A249" s="1">
        <v>222</v>
      </c>
      <c r="B249">
        <v>216</v>
      </c>
      <c r="C249" s="1">
        <v>4951.2509856405559</v>
      </c>
      <c r="D249" s="1">
        <v>-201.25098564055588</v>
      </c>
      <c r="E249" s="1">
        <v>-0.51117900298070373</v>
      </c>
      <c r="F249" s="6">
        <f t="shared" si="6"/>
        <v>6.2987760082154759E-3</v>
      </c>
      <c r="G249" s="7">
        <f t="shared" si="7"/>
        <v>9.5723052840470139E-4</v>
      </c>
      <c r="I249" s="1">
        <v>64.766081871345037</v>
      </c>
      <c r="J249" s="1">
        <v>4450</v>
      </c>
    </row>
    <row r="250" spans="1:10" x14ac:dyDescent="0.5">
      <c r="A250" s="1">
        <v>223</v>
      </c>
      <c r="B250">
        <v>221</v>
      </c>
      <c r="C250" s="1">
        <v>5199.6788176710561</v>
      </c>
      <c r="D250" s="1">
        <v>-199.67881767105609</v>
      </c>
      <c r="E250" s="1">
        <v>-0.50718568462447722</v>
      </c>
      <c r="F250" s="6">
        <f t="shared" si="6"/>
        <v>8.9067691037554037E-3</v>
      </c>
      <c r="G250" s="7">
        <f t="shared" si="7"/>
        <v>1.4244271567349981E-3</v>
      </c>
      <c r="I250" s="1">
        <v>65.058479532163744</v>
      </c>
      <c r="J250" s="1">
        <v>4450</v>
      </c>
    </row>
    <row r="251" spans="1:10" x14ac:dyDescent="0.5">
      <c r="A251" s="1">
        <v>224</v>
      </c>
      <c r="B251">
        <v>221</v>
      </c>
      <c r="C251" s="1">
        <v>5199.6788176710561</v>
      </c>
      <c r="D251" s="1">
        <v>-99.678817671056095</v>
      </c>
      <c r="E251" s="1">
        <v>-0.25318493955796889</v>
      </c>
      <c r="F251" s="6">
        <f t="shared" si="6"/>
        <v>8.9067691037554037E-3</v>
      </c>
      <c r="G251" s="7">
        <f t="shared" si="7"/>
        <v>1.4244271567349981E-3</v>
      </c>
      <c r="I251" s="1">
        <v>65.350877192982452</v>
      </c>
      <c r="J251" s="1">
        <v>4475</v>
      </c>
    </row>
    <row r="252" spans="1:10" x14ac:dyDescent="0.5">
      <c r="A252" s="1">
        <v>225</v>
      </c>
      <c r="B252">
        <v>217</v>
      </c>
      <c r="C252" s="1">
        <v>5000.9365520466563</v>
      </c>
      <c r="D252" s="1">
        <v>199.06344795334371</v>
      </c>
      <c r="E252" s="1">
        <v>0.50562264095657417</v>
      </c>
      <c r="F252" s="6">
        <f t="shared" si="6"/>
        <v>6.7610508069925902E-3</v>
      </c>
      <c r="G252" s="7">
        <f t="shared" si="7"/>
        <v>1.0379841147415898E-3</v>
      </c>
      <c r="I252" s="1">
        <v>65.643274853801174</v>
      </c>
      <c r="J252" s="1">
        <v>4500</v>
      </c>
    </row>
    <row r="253" spans="1:10" x14ac:dyDescent="0.5">
      <c r="A253" s="1">
        <v>226</v>
      </c>
      <c r="B253">
        <v>216</v>
      </c>
      <c r="C253" s="1">
        <v>4951.2509856405559</v>
      </c>
      <c r="D253" s="1">
        <v>-251.25098564055588</v>
      </c>
      <c r="E253" s="1">
        <v>-0.63817937551395787</v>
      </c>
      <c r="F253" s="6">
        <f t="shared" si="6"/>
        <v>6.2987760082154759E-3</v>
      </c>
      <c r="G253" s="7">
        <f t="shared" si="7"/>
        <v>9.5723052840470139E-4</v>
      </c>
      <c r="I253" s="1">
        <v>65.935672514619881</v>
      </c>
      <c r="J253" s="1">
        <v>4500</v>
      </c>
    </row>
    <row r="254" spans="1:10" x14ac:dyDescent="0.5">
      <c r="A254" s="1">
        <v>227</v>
      </c>
      <c r="B254">
        <v>230</v>
      </c>
      <c r="C254" s="1">
        <v>5646.8489153259561</v>
      </c>
      <c r="D254" s="1">
        <v>153.15108467404389</v>
      </c>
      <c r="E254" s="1">
        <v>0.38900489614951056</v>
      </c>
      <c r="F254" s="6">
        <f t="shared" si="6"/>
        <v>1.5469857016149729E-2</v>
      </c>
      <c r="G254" s="7">
        <f t="shared" si="7"/>
        <v>2.7154915803172409E-3</v>
      </c>
      <c r="I254" s="1">
        <v>66.228070175438603</v>
      </c>
      <c r="J254" s="1">
        <v>4500</v>
      </c>
    </row>
    <row r="255" spans="1:10" x14ac:dyDescent="0.5">
      <c r="A255" s="1">
        <v>228</v>
      </c>
      <c r="B255">
        <v>209</v>
      </c>
      <c r="C255" s="1">
        <v>4603.4520207978549</v>
      </c>
      <c r="D255" s="1">
        <v>-3.4520207978548569</v>
      </c>
      <c r="E255" s="1">
        <v>-8.768158546402163E-3</v>
      </c>
      <c r="F255" s="6">
        <f t="shared" si="6"/>
        <v>3.8933859014078842E-3</v>
      </c>
      <c r="G255" s="7">
        <f t="shared" si="7"/>
        <v>5.5128084170306523E-4</v>
      </c>
      <c r="I255" s="1">
        <v>66.520467836257311</v>
      </c>
      <c r="J255" s="1">
        <v>4550</v>
      </c>
    </row>
    <row r="256" spans="1:10" x14ac:dyDescent="0.5">
      <c r="A256" s="1">
        <v>229</v>
      </c>
      <c r="B256">
        <v>220</v>
      </c>
      <c r="C256" s="1">
        <v>5149.9932512649557</v>
      </c>
      <c r="D256" s="1">
        <v>850.00674873504431</v>
      </c>
      <c r="E256" s="1">
        <v>2.1590234749026163</v>
      </c>
      <c r="F256" s="6">
        <f t="shared" si="6"/>
        <v>8.3258466643165475E-3</v>
      </c>
      <c r="G256" s="7">
        <f t="shared" si="7"/>
        <v>1.3179541600887934E-3</v>
      </c>
      <c r="I256" s="1">
        <v>66.812865497076018</v>
      </c>
      <c r="J256" s="1">
        <v>4550</v>
      </c>
    </row>
    <row r="257" spans="1:10" x14ac:dyDescent="0.5">
      <c r="A257" s="1">
        <v>230</v>
      </c>
      <c r="B257">
        <v>215</v>
      </c>
      <c r="C257" s="1">
        <v>4901.5654192344555</v>
      </c>
      <c r="D257" s="1">
        <v>-151.56541923445548</v>
      </c>
      <c r="E257" s="1">
        <v>-0.38497729411869391</v>
      </c>
      <c r="F257" s="6">
        <f t="shared" si="6"/>
        <v>5.866163119603798E-3</v>
      </c>
      <c r="G257" s="7">
        <f t="shared" si="7"/>
        <v>8.8248202192633257E-4</v>
      </c>
      <c r="I257" s="1">
        <v>67.10526315789474</v>
      </c>
      <c r="J257" s="1">
        <v>4575</v>
      </c>
    </row>
    <row r="258" spans="1:10" x14ac:dyDescent="0.5">
      <c r="A258" s="1">
        <v>231</v>
      </c>
      <c r="B258">
        <v>223</v>
      </c>
      <c r="C258" s="1">
        <v>5299.0499504832551</v>
      </c>
      <c r="D258" s="1">
        <v>650.95004951674491</v>
      </c>
      <c r="E258" s="1">
        <v>1.6534179757833372</v>
      </c>
      <c r="F258" s="6">
        <f t="shared" si="6"/>
        <v>1.0157599713129425E-2</v>
      </c>
      <c r="G258" s="7">
        <f t="shared" si="7"/>
        <v>1.6581859759694862E-3</v>
      </c>
      <c r="I258" s="1">
        <v>67.397660818713447</v>
      </c>
      <c r="J258" s="1">
        <v>4600</v>
      </c>
    </row>
    <row r="259" spans="1:10" x14ac:dyDescent="0.5">
      <c r="A259" s="1">
        <v>232</v>
      </c>
      <c r="B259">
        <v>212</v>
      </c>
      <c r="C259" s="1">
        <v>4752.5087200161561</v>
      </c>
      <c r="D259" s="1">
        <v>-127.50872001615608</v>
      </c>
      <c r="E259" s="1">
        <v>-0.32387309886580451</v>
      </c>
      <c r="F259" s="6">
        <f t="shared" si="6"/>
        <v>4.7462959147613806E-3</v>
      </c>
      <c r="G259" s="7">
        <f t="shared" si="7"/>
        <v>6.9266533187521283E-4</v>
      </c>
      <c r="I259" s="1">
        <v>67.690058479532169</v>
      </c>
      <c r="J259" s="1">
        <v>4600</v>
      </c>
    </row>
    <row r="260" spans="1:10" x14ac:dyDescent="0.5">
      <c r="A260" s="1">
        <v>233</v>
      </c>
      <c r="B260">
        <v>221</v>
      </c>
      <c r="C260" s="1">
        <v>5199.6788176710561</v>
      </c>
      <c r="D260" s="1">
        <v>250.32118232894391</v>
      </c>
      <c r="E260" s="1">
        <v>0.63581766817481045</v>
      </c>
      <c r="F260" s="6">
        <f t="shared" si="6"/>
        <v>8.9067691037554037E-3</v>
      </c>
      <c r="G260" s="7">
        <f t="shared" si="7"/>
        <v>1.4244271567349981E-3</v>
      </c>
      <c r="I260" s="1">
        <v>67.982456140350877</v>
      </c>
      <c r="J260" s="1">
        <v>4600</v>
      </c>
    </row>
    <row r="261" spans="1:10" x14ac:dyDescent="0.5">
      <c r="A261" s="1">
        <v>234</v>
      </c>
      <c r="B261">
        <v>212</v>
      </c>
      <c r="C261" s="1">
        <v>4752.5087200161561</v>
      </c>
      <c r="D261" s="1">
        <v>-27.508720016156076</v>
      </c>
      <c r="E261" s="1">
        <v>-6.9872353799296155E-2</v>
      </c>
      <c r="F261" s="6">
        <f t="shared" si="6"/>
        <v>4.7462959147613806E-3</v>
      </c>
      <c r="G261" s="7">
        <f t="shared" si="7"/>
        <v>6.9266533187521283E-4</v>
      </c>
      <c r="I261" s="1">
        <v>68.274853801169584</v>
      </c>
      <c r="J261" s="1">
        <v>4600</v>
      </c>
    </row>
    <row r="262" spans="1:10" x14ac:dyDescent="0.5">
      <c r="A262" s="1">
        <v>235</v>
      </c>
      <c r="B262">
        <v>224</v>
      </c>
      <c r="C262" s="1">
        <v>5348.7355168893555</v>
      </c>
      <c r="D262" s="1">
        <v>1.2644831106445054</v>
      </c>
      <c r="E262" s="1">
        <v>3.2117965222772048E-3</v>
      </c>
      <c r="F262" s="6">
        <f t="shared" si="6"/>
        <v>1.082750788306459E-2</v>
      </c>
      <c r="G262" s="7">
        <f t="shared" si="7"/>
        <v>1.7858501212550163E-3</v>
      </c>
      <c r="I262" s="1">
        <v>68.567251461988306</v>
      </c>
      <c r="J262" s="1">
        <v>4600</v>
      </c>
    </row>
    <row r="263" spans="1:10" x14ac:dyDescent="0.5">
      <c r="A263" s="1">
        <v>236</v>
      </c>
      <c r="B263">
        <v>212</v>
      </c>
      <c r="C263" s="1">
        <v>4752.5087200161561</v>
      </c>
      <c r="D263" s="1">
        <v>-2.5087200161560759</v>
      </c>
      <c r="E263" s="1">
        <v>-6.3721675326690623E-3</v>
      </c>
      <c r="F263" s="6">
        <f t="shared" si="6"/>
        <v>4.7462959147613806E-3</v>
      </c>
      <c r="G263" s="7">
        <f t="shared" si="7"/>
        <v>6.9266533187521283E-4</v>
      </c>
      <c r="I263" s="1">
        <v>68.859649122807014</v>
      </c>
      <c r="J263" s="1">
        <v>4625</v>
      </c>
    </row>
    <row r="264" spans="1:10" x14ac:dyDescent="0.5">
      <c r="A264" s="1">
        <v>237</v>
      </c>
      <c r="B264">
        <v>228</v>
      </c>
      <c r="C264" s="1">
        <v>5547.4777825137553</v>
      </c>
      <c r="D264" s="1">
        <v>52.522217486244699</v>
      </c>
      <c r="E264" s="1">
        <v>0.13340682374051349</v>
      </c>
      <c r="F264" s="6">
        <f t="shared" si="6"/>
        <v>1.3803759664459606E-2</v>
      </c>
      <c r="G264" s="7">
        <f t="shared" si="7"/>
        <v>2.3730392507738526E-3</v>
      </c>
      <c r="I264" s="1">
        <v>69.152046783625735</v>
      </c>
      <c r="J264" s="1">
        <v>4625</v>
      </c>
    </row>
    <row r="265" spans="1:10" x14ac:dyDescent="0.5">
      <c r="A265" s="1">
        <v>238</v>
      </c>
      <c r="B265">
        <v>218</v>
      </c>
      <c r="C265" s="1">
        <v>5050.6221184527549</v>
      </c>
      <c r="D265" s="1">
        <v>-450.62211845275488</v>
      </c>
      <c r="E265" s="1">
        <v>-1.1445835383044813</v>
      </c>
      <c r="F265" s="6">
        <f t="shared" si="6"/>
        <v>7.2529875159351399E-3</v>
      </c>
      <c r="G265" s="7">
        <f t="shared" si="7"/>
        <v>1.1249086674459065E-3</v>
      </c>
      <c r="I265" s="1">
        <v>69.444444444444443</v>
      </c>
      <c r="J265" s="1">
        <v>4650</v>
      </c>
    </row>
    <row r="266" spans="1:10" x14ac:dyDescent="0.5">
      <c r="A266" s="1">
        <v>239</v>
      </c>
      <c r="B266">
        <v>218</v>
      </c>
      <c r="C266" s="1">
        <v>5050.6221184527549</v>
      </c>
      <c r="D266" s="1">
        <v>249.37788154724512</v>
      </c>
      <c r="E266" s="1">
        <v>0.63342167716107733</v>
      </c>
      <c r="F266" s="6">
        <f t="shared" si="6"/>
        <v>7.2529875159351399E-3</v>
      </c>
      <c r="G266" s="7">
        <f t="shared" si="7"/>
        <v>1.1249086674459065E-3</v>
      </c>
      <c r="I266" s="1">
        <v>69.736842105263165</v>
      </c>
      <c r="J266" s="1">
        <v>4650</v>
      </c>
    </row>
    <row r="267" spans="1:10" x14ac:dyDescent="0.5">
      <c r="A267" s="1">
        <v>240</v>
      </c>
      <c r="B267">
        <v>212</v>
      </c>
      <c r="C267" s="1">
        <v>4752.5087200161561</v>
      </c>
      <c r="D267" s="1">
        <v>122.49127998384392</v>
      </c>
      <c r="E267" s="1">
        <v>0.31112876380046639</v>
      </c>
      <c r="F267" s="6">
        <f t="shared" si="6"/>
        <v>4.7462959147613806E-3</v>
      </c>
      <c r="G267" s="7">
        <f t="shared" si="7"/>
        <v>6.9266533187521283E-4</v>
      </c>
      <c r="I267" s="1">
        <v>70.029239766081872</v>
      </c>
      <c r="J267" s="1">
        <v>4650</v>
      </c>
    </row>
    <row r="268" spans="1:10" x14ac:dyDescent="0.5">
      <c r="A268" s="1">
        <v>241</v>
      </c>
      <c r="B268">
        <v>230</v>
      </c>
      <c r="C268" s="1">
        <v>5646.8489153259561</v>
      </c>
      <c r="D268" s="1">
        <v>-96.848915325956114</v>
      </c>
      <c r="E268" s="1">
        <v>-0.24599696651676034</v>
      </c>
      <c r="F268" s="6">
        <f t="shared" si="6"/>
        <v>1.5469857016149729E-2</v>
      </c>
      <c r="G268" s="7">
        <f t="shared" si="7"/>
        <v>2.7154915803172409E-3</v>
      </c>
      <c r="I268" s="1">
        <v>70.32163742690058</v>
      </c>
      <c r="J268" s="1">
        <v>4650</v>
      </c>
    </row>
    <row r="269" spans="1:10" x14ac:dyDescent="0.5">
      <c r="A269" s="1">
        <v>242</v>
      </c>
      <c r="B269">
        <v>218</v>
      </c>
      <c r="C269" s="1">
        <v>5050.6221184527549</v>
      </c>
      <c r="D269" s="1">
        <v>-100.62211845275488</v>
      </c>
      <c r="E269" s="1">
        <v>-0.255580930571702</v>
      </c>
      <c r="F269" s="6">
        <f t="shared" si="6"/>
        <v>7.2529875159351399E-3</v>
      </c>
      <c r="G269" s="7">
        <f t="shared" si="7"/>
        <v>1.1249086674459065E-3</v>
      </c>
      <c r="I269" s="1">
        <v>70.614035087719301</v>
      </c>
      <c r="J269" s="1">
        <v>4650</v>
      </c>
    </row>
    <row r="270" spans="1:10" x14ac:dyDescent="0.5">
      <c r="A270" s="1">
        <v>243</v>
      </c>
      <c r="B270">
        <v>228</v>
      </c>
      <c r="C270" s="1">
        <v>5547.4777825137553</v>
      </c>
      <c r="D270" s="1">
        <v>-147.4777825137553</v>
      </c>
      <c r="E270" s="1">
        <v>-0.37459466639250327</v>
      </c>
      <c r="F270" s="6">
        <f t="shared" si="6"/>
        <v>1.3803759664459606E-2</v>
      </c>
      <c r="G270" s="7">
        <f t="shared" si="7"/>
        <v>2.3730392507738526E-3</v>
      </c>
      <c r="I270" s="1">
        <v>70.906432748538009</v>
      </c>
      <c r="J270" s="1">
        <v>4675</v>
      </c>
    </row>
    <row r="271" spans="1:10" x14ac:dyDescent="0.5">
      <c r="A271" s="1">
        <v>244</v>
      </c>
      <c r="B271">
        <v>212</v>
      </c>
      <c r="C271" s="1">
        <v>4752.5087200161561</v>
      </c>
      <c r="D271" s="1">
        <v>-2.5087200161560759</v>
      </c>
      <c r="E271" s="1">
        <v>-6.3721675326690623E-3</v>
      </c>
      <c r="F271" s="6">
        <f t="shared" si="6"/>
        <v>4.7462959147613806E-3</v>
      </c>
      <c r="G271" s="7">
        <f t="shared" si="7"/>
        <v>6.9266533187521283E-4</v>
      </c>
      <c r="I271" s="1">
        <v>71.198830409356731</v>
      </c>
      <c r="J271" s="1">
        <v>4700</v>
      </c>
    </row>
    <row r="272" spans="1:10" x14ac:dyDescent="0.5">
      <c r="A272" s="1">
        <v>245</v>
      </c>
      <c r="B272">
        <v>224</v>
      </c>
      <c r="C272" s="1">
        <v>5348.7355168893555</v>
      </c>
      <c r="D272" s="1">
        <v>301.26448311064451</v>
      </c>
      <c r="E272" s="1">
        <v>0.76521403172180236</v>
      </c>
      <c r="F272" s="6">
        <f t="shared" si="6"/>
        <v>1.082750788306459E-2</v>
      </c>
      <c r="G272" s="7">
        <f t="shared" si="7"/>
        <v>1.7858501212550163E-3</v>
      </c>
      <c r="I272" s="1">
        <v>71.491228070175438</v>
      </c>
      <c r="J272" s="1">
        <v>4700</v>
      </c>
    </row>
    <row r="273" spans="1:10" x14ac:dyDescent="0.5">
      <c r="A273" s="1">
        <v>246</v>
      </c>
      <c r="B273">
        <v>214</v>
      </c>
      <c r="C273" s="1">
        <v>4851.8798528283551</v>
      </c>
      <c r="D273" s="1">
        <v>-1.8798528283550695</v>
      </c>
      <c r="E273" s="1">
        <v>-4.7748401901757075E-3</v>
      </c>
      <c r="F273" s="6">
        <f t="shared" si="6"/>
        <v>5.4632121411575564E-3</v>
      </c>
      <c r="G273" s="7">
        <f t="shared" si="7"/>
        <v>8.1357656536171956E-4</v>
      </c>
      <c r="I273" s="1">
        <v>71.783625730994146</v>
      </c>
      <c r="J273" s="1">
        <v>4700</v>
      </c>
    </row>
    <row r="274" spans="1:10" x14ac:dyDescent="0.5">
      <c r="A274" s="1">
        <v>247</v>
      </c>
      <c r="B274">
        <v>226</v>
      </c>
      <c r="C274" s="1">
        <v>5448.1066497015563</v>
      </c>
      <c r="D274" s="1">
        <v>-248.10664970155631</v>
      </c>
      <c r="E274" s="1">
        <v>-0.63019273880150495</v>
      </c>
      <c r="F274" s="6">
        <f t="shared" si="6"/>
        <v>1.2256309953431226E-2</v>
      </c>
      <c r="G274" s="7">
        <f t="shared" si="7"/>
        <v>2.0637287254579545E-3</v>
      </c>
      <c r="I274" s="1">
        <v>72.076023391812868</v>
      </c>
      <c r="J274" s="1">
        <v>4700</v>
      </c>
    </row>
    <row r="275" spans="1:10" x14ac:dyDescent="0.5">
      <c r="A275" s="1">
        <v>248</v>
      </c>
      <c r="B275">
        <v>216</v>
      </c>
      <c r="C275" s="1">
        <v>4951.2509856405559</v>
      </c>
      <c r="D275" s="1">
        <v>-26.250985640555882</v>
      </c>
      <c r="E275" s="1">
        <v>-6.6677699114314065E-2</v>
      </c>
      <c r="F275" s="6">
        <f t="shared" si="6"/>
        <v>6.2987760082154759E-3</v>
      </c>
      <c r="G275" s="7">
        <f t="shared" si="7"/>
        <v>9.5723052840470139E-4</v>
      </c>
      <c r="I275" s="1">
        <v>72.368421052631575</v>
      </c>
      <c r="J275" s="1">
        <v>4700</v>
      </c>
    </row>
    <row r="276" spans="1:10" x14ac:dyDescent="0.5">
      <c r="A276" s="1">
        <v>249</v>
      </c>
      <c r="B276">
        <v>222</v>
      </c>
      <c r="C276" s="1">
        <v>5249.3643840771565</v>
      </c>
      <c r="D276" s="1">
        <v>-374.3643840771565</v>
      </c>
      <c r="E276" s="1">
        <v>-0.95088832481962249</v>
      </c>
      <c r="F276" s="6">
        <f t="shared" si="6"/>
        <v>9.5173534533596962E-3</v>
      </c>
      <c r="G276" s="7">
        <f t="shared" si="7"/>
        <v>1.5377754691874679E-3</v>
      </c>
      <c r="I276" s="1">
        <v>72.660818713450297</v>
      </c>
      <c r="J276" s="1">
        <v>4700</v>
      </c>
    </row>
    <row r="277" spans="1:10" x14ac:dyDescent="0.5">
      <c r="A277" s="1">
        <v>250</v>
      </c>
      <c r="B277">
        <v>203</v>
      </c>
      <c r="C277" s="1">
        <v>4305.3386223612542</v>
      </c>
      <c r="D277" s="1">
        <v>319.66137763874576</v>
      </c>
      <c r="E277" s="1">
        <v>0.81194228089227927</v>
      </c>
      <c r="F277" s="6">
        <f t="shared" si="6"/>
        <v>2.9884374491676593E-3</v>
      </c>
      <c r="G277" s="7">
        <f t="shared" si="7"/>
        <v>3.9847435790674765E-4</v>
      </c>
      <c r="I277" s="1">
        <v>72.953216374269005</v>
      </c>
      <c r="J277" s="1">
        <v>4725</v>
      </c>
    </row>
    <row r="278" spans="1:10" x14ac:dyDescent="0.5">
      <c r="A278" s="1">
        <v>251</v>
      </c>
      <c r="B278">
        <v>225</v>
      </c>
      <c r="C278" s="1">
        <v>5398.4210832954559</v>
      </c>
      <c r="D278" s="1">
        <v>-148.4210832954559</v>
      </c>
      <c r="E278" s="1">
        <v>-0.37699065740624099</v>
      </c>
      <c r="F278" s="6">
        <f t="shared" si="6"/>
        <v>1.1527077963165188E-2</v>
      </c>
      <c r="G278" s="7">
        <f t="shared" si="7"/>
        <v>1.9209640463682151E-3</v>
      </c>
      <c r="I278" s="1">
        <v>73.245614035087726</v>
      </c>
      <c r="J278" s="1">
        <v>4725</v>
      </c>
    </row>
    <row r="279" spans="1:10" x14ac:dyDescent="0.5">
      <c r="A279" s="1">
        <v>252</v>
      </c>
      <c r="B279">
        <v>219</v>
      </c>
      <c r="C279" s="1">
        <v>5100.3076848588553</v>
      </c>
      <c r="D279" s="1">
        <v>-250.30768485885528</v>
      </c>
      <c r="E279" s="1">
        <v>-0.63578338450022021</v>
      </c>
      <c r="F279" s="6">
        <f t="shared" si="6"/>
        <v>7.7745861350431251E-3</v>
      </c>
      <c r="G279" s="7">
        <f t="shared" si="7"/>
        <v>1.2181740389063593E-3</v>
      </c>
      <c r="I279" s="1">
        <v>73.538011695906434</v>
      </c>
      <c r="J279" s="1">
        <v>4725</v>
      </c>
    </row>
    <row r="280" spans="1:10" x14ac:dyDescent="0.5">
      <c r="A280" s="1">
        <v>253</v>
      </c>
      <c r="B280">
        <v>228</v>
      </c>
      <c r="C280" s="1">
        <v>5547.4777825137553</v>
      </c>
      <c r="D280" s="1">
        <v>52.522217486244699</v>
      </c>
      <c r="E280" s="1">
        <v>0.13340682374051349</v>
      </c>
      <c r="F280" s="6">
        <f t="shared" si="6"/>
        <v>1.3803759664459606E-2</v>
      </c>
      <c r="G280" s="7">
        <f t="shared" si="7"/>
        <v>2.3730392507738526E-3</v>
      </c>
      <c r="I280" s="1">
        <v>73.830409356725141</v>
      </c>
      <c r="J280" s="1">
        <v>4750</v>
      </c>
    </row>
    <row r="281" spans="1:10" x14ac:dyDescent="0.5">
      <c r="A281" s="1">
        <v>254</v>
      </c>
      <c r="B281">
        <v>215</v>
      </c>
      <c r="C281" s="1">
        <v>4901.5654192344555</v>
      </c>
      <c r="D281" s="1">
        <v>73.434580765544524</v>
      </c>
      <c r="E281" s="1">
        <v>0.18652438228094995</v>
      </c>
      <c r="F281" s="6">
        <f t="shared" si="6"/>
        <v>5.866163119603798E-3</v>
      </c>
      <c r="G281" s="7">
        <f t="shared" si="7"/>
        <v>8.8248202192633257E-4</v>
      </c>
      <c r="I281" s="1">
        <v>74.122807017543863</v>
      </c>
      <c r="J281" s="1">
        <v>4750</v>
      </c>
    </row>
    <row r="282" spans="1:10" x14ac:dyDescent="0.5">
      <c r="A282" s="1">
        <v>255</v>
      </c>
      <c r="B282">
        <v>228</v>
      </c>
      <c r="C282" s="1">
        <v>5547.4777825137553</v>
      </c>
      <c r="D282" s="1">
        <v>-47.477782513755301</v>
      </c>
      <c r="E282" s="1">
        <v>-0.12059392132599489</v>
      </c>
      <c r="F282" s="6">
        <f t="shared" si="6"/>
        <v>1.3803759664459606E-2</v>
      </c>
      <c r="G282" s="7">
        <f t="shared" si="7"/>
        <v>2.3730392507738526E-3</v>
      </c>
      <c r="I282" s="1">
        <v>74.415204678362571</v>
      </c>
      <c r="J282" s="1">
        <v>4750</v>
      </c>
    </row>
    <row r="283" spans="1:10" x14ac:dyDescent="0.5">
      <c r="A283" s="1">
        <v>256</v>
      </c>
      <c r="B283">
        <v>216</v>
      </c>
      <c r="C283" s="1">
        <v>4951.2509856405559</v>
      </c>
      <c r="D283" s="1">
        <v>-226.25098564055588</v>
      </c>
      <c r="E283" s="1">
        <v>-0.57467918924733086</v>
      </c>
      <c r="F283" s="6">
        <f t="shared" si="6"/>
        <v>6.2987760082154759E-3</v>
      </c>
      <c r="G283" s="7">
        <f t="shared" si="7"/>
        <v>9.5723052840470139E-4</v>
      </c>
      <c r="I283" s="1">
        <v>74.707602339181292</v>
      </c>
      <c r="J283" s="1">
        <v>4750</v>
      </c>
    </row>
    <row r="284" spans="1:10" x14ac:dyDescent="0.5">
      <c r="A284" s="1">
        <v>257</v>
      </c>
      <c r="B284">
        <v>215</v>
      </c>
      <c r="C284" s="1">
        <v>4901.5654192344555</v>
      </c>
      <c r="D284" s="1">
        <v>598.43458076554452</v>
      </c>
      <c r="E284" s="1">
        <v>1.5200282938801188</v>
      </c>
      <c r="F284" s="6">
        <f t="shared" si="6"/>
        <v>5.866163119603798E-3</v>
      </c>
      <c r="G284" s="7">
        <f t="shared" si="7"/>
        <v>8.8248202192633257E-4</v>
      </c>
      <c r="I284" s="1">
        <v>75</v>
      </c>
      <c r="J284" s="1">
        <v>4750</v>
      </c>
    </row>
    <row r="285" spans="1:10" x14ac:dyDescent="0.5">
      <c r="A285" s="1">
        <v>258</v>
      </c>
      <c r="B285">
        <v>210</v>
      </c>
      <c r="C285" s="1">
        <v>4653.1375872039553</v>
      </c>
      <c r="D285" s="1">
        <v>46.862412796044737</v>
      </c>
      <c r="E285" s="1">
        <v>0.11903087765809639</v>
      </c>
      <c r="F285" s="6">
        <f t="shared" ref="F285:F348" si="8">1/$C$21+(B285-$C$23)^2/$C$24</f>
        <v>4.1480273290269466E-3</v>
      </c>
      <c r="G285" s="7">
        <f t="shared" ref="G285:G348" si="9">(B285^2/$F$23)*(F285/(1-F285)^2)/($C$22+1)</f>
        <v>5.9327376783193959E-4</v>
      </c>
      <c r="I285" s="1">
        <v>75.292397660818708</v>
      </c>
      <c r="J285" s="1">
        <v>4775</v>
      </c>
    </row>
    <row r="286" spans="1:10" x14ac:dyDescent="0.5">
      <c r="A286" s="1">
        <v>259</v>
      </c>
      <c r="B286">
        <v>219</v>
      </c>
      <c r="C286" s="1">
        <v>5100.3076848588553</v>
      </c>
      <c r="D286" s="1">
        <v>399.69231514114472</v>
      </c>
      <c r="E286" s="1">
        <v>1.0152214584320842</v>
      </c>
      <c r="F286" s="6">
        <f t="shared" si="8"/>
        <v>7.7745861350431251E-3</v>
      </c>
      <c r="G286" s="7">
        <f t="shared" si="9"/>
        <v>1.2181740389063593E-3</v>
      </c>
      <c r="I286" s="1">
        <v>75.584795321637429</v>
      </c>
      <c r="J286" s="1">
        <v>4800</v>
      </c>
    </row>
    <row r="287" spans="1:10" x14ac:dyDescent="0.5">
      <c r="A287" s="1">
        <v>260</v>
      </c>
      <c r="B287">
        <v>208</v>
      </c>
      <c r="C287" s="1">
        <v>4553.7664543917545</v>
      </c>
      <c r="D287" s="1">
        <v>21.233545608245549</v>
      </c>
      <c r="E287" s="1">
        <v>5.393336404898056E-2</v>
      </c>
      <c r="F287" s="6">
        <f t="shared" si="8"/>
        <v>3.6684063839542568E-3</v>
      </c>
      <c r="G287" s="7">
        <f t="shared" si="9"/>
        <v>5.1423404991139579E-4</v>
      </c>
      <c r="I287" s="1">
        <v>75.877192982456137</v>
      </c>
      <c r="J287" s="1">
        <v>4800</v>
      </c>
    </row>
    <row r="288" spans="1:10" x14ac:dyDescent="0.5">
      <c r="A288" s="1">
        <v>261</v>
      </c>
      <c r="B288">
        <v>209</v>
      </c>
      <c r="C288" s="1">
        <v>4603.4520207978549</v>
      </c>
      <c r="D288" s="1">
        <v>896.54797920214514</v>
      </c>
      <c r="E288" s="1">
        <v>2.277238547052173</v>
      </c>
      <c r="F288" s="6">
        <f t="shared" si="8"/>
        <v>3.8933859014078842E-3</v>
      </c>
      <c r="G288" s="7">
        <f t="shared" si="9"/>
        <v>5.5128084170306523E-4</v>
      </c>
      <c r="I288" s="1">
        <v>76.169590643274859</v>
      </c>
      <c r="J288" s="1">
        <v>4800</v>
      </c>
    </row>
    <row r="289" spans="1:10" x14ac:dyDescent="0.5">
      <c r="A289" s="1">
        <v>262</v>
      </c>
      <c r="B289">
        <v>216</v>
      </c>
      <c r="C289" s="1">
        <v>4951.2509856405559</v>
      </c>
      <c r="D289" s="1">
        <v>48.749014359444118</v>
      </c>
      <c r="E289" s="1">
        <v>0.12382285968556721</v>
      </c>
      <c r="F289" s="6">
        <f t="shared" si="8"/>
        <v>6.2987760082154759E-3</v>
      </c>
      <c r="G289" s="7">
        <f t="shared" si="9"/>
        <v>9.5723052840470139E-4</v>
      </c>
      <c r="I289" s="1">
        <v>76.461988304093566</v>
      </c>
      <c r="J289" s="1">
        <v>4850</v>
      </c>
    </row>
    <row r="290" spans="1:10" x14ac:dyDescent="0.5">
      <c r="A290" s="1">
        <v>263</v>
      </c>
      <c r="B290">
        <v>229</v>
      </c>
      <c r="C290" s="1">
        <v>5597.1633489198557</v>
      </c>
      <c r="D290" s="1">
        <v>352.83665108014429</v>
      </c>
      <c r="E290" s="1">
        <v>0.89620772261128301</v>
      </c>
      <c r="F290" s="6">
        <f t="shared" si="8"/>
        <v>1.4621977385221949E-2</v>
      </c>
      <c r="G290" s="7">
        <f t="shared" si="9"/>
        <v>2.5400124920086898E-3</v>
      </c>
      <c r="I290" s="1">
        <v>76.754385964912274</v>
      </c>
      <c r="J290" s="1">
        <v>4850</v>
      </c>
    </row>
    <row r="291" spans="1:10" x14ac:dyDescent="0.5">
      <c r="A291" s="1">
        <v>264</v>
      </c>
      <c r="B291">
        <v>213</v>
      </c>
      <c r="C291" s="1">
        <v>4802.1942864222547</v>
      </c>
      <c r="D291" s="1">
        <v>-152.19428642225466</v>
      </c>
      <c r="E291" s="1">
        <v>-0.38657462146118265</v>
      </c>
      <c r="F291" s="6">
        <f t="shared" si="8"/>
        <v>5.0899230728767503E-3</v>
      </c>
      <c r="G291" s="7">
        <f t="shared" si="9"/>
        <v>7.5035587928097265E-4</v>
      </c>
      <c r="I291" s="1">
        <v>77.046783625730995</v>
      </c>
      <c r="J291" s="1">
        <v>4850</v>
      </c>
    </row>
    <row r="292" spans="1:10" x14ac:dyDescent="0.5">
      <c r="A292" s="1">
        <v>265</v>
      </c>
      <c r="B292">
        <v>230</v>
      </c>
      <c r="C292" s="1">
        <v>5646.8489153259561</v>
      </c>
      <c r="D292" s="1">
        <v>-146.84891532595611</v>
      </c>
      <c r="E292" s="1">
        <v>-0.37299733905001453</v>
      </c>
      <c r="F292" s="6">
        <f t="shared" si="8"/>
        <v>1.5469857016149729E-2</v>
      </c>
      <c r="G292" s="7">
        <f t="shared" si="9"/>
        <v>2.7154915803172409E-3</v>
      </c>
      <c r="I292" s="1">
        <v>77.339181286549703</v>
      </c>
      <c r="J292" s="1">
        <v>4850</v>
      </c>
    </row>
    <row r="293" spans="1:10" x14ac:dyDescent="0.5">
      <c r="A293" s="1">
        <v>266</v>
      </c>
      <c r="B293">
        <v>217</v>
      </c>
      <c r="C293" s="1">
        <v>5000.9365520466563</v>
      </c>
      <c r="D293" s="1">
        <v>-625.93655204665629</v>
      </c>
      <c r="E293" s="1">
        <v>-1.5898835058421199</v>
      </c>
      <c r="F293" s="6">
        <f t="shared" si="8"/>
        <v>6.7610508069925902E-3</v>
      </c>
      <c r="G293" s="7">
        <f t="shared" si="9"/>
        <v>1.0379841147415898E-3</v>
      </c>
      <c r="I293" s="1">
        <v>77.631578947368425</v>
      </c>
      <c r="J293" s="1">
        <v>4875</v>
      </c>
    </row>
    <row r="294" spans="1:10" x14ac:dyDescent="0.5">
      <c r="A294" s="1">
        <v>267</v>
      </c>
      <c r="B294">
        <v>230</v>
      </c>
      <c r="C294" s="1">
        <v>5646.8489153259561</v>
      </c>
      <c r="D294" s="1">
        <v>203.15108467404389</v>
      </c>
      <c r="E294" s="1">
        <v>0.51600526868276475</v>
      </c>
      <c r="F294" s="6">
        <f t="shared" si="8"/>
        <v>1.5469857016149729E-2</v>
      </c>
      <c r="G294" s="7">
        <f t="shared" si="9"/>
        <v>2.7154915803172409E-3</v>
      </c>
      <c r="I294" s="1">
        <v>77.923976608187132</v>
      </c>
      <c r="J294" s="1">
        <v>4875</v>
      </c>
    </row>
    <row r="295" spans="1:10" x14ac:dyDescent="0.5">
      <c r="A295" s="1">
        <v>268</v>
      </c>
      <c r="B295">
        <v>217</v>
      </c>
      <c r="C295" s="1">
        <v>5000.9365520466563</v>
      </c>
      <c r="D295" s="1">
        <v>-125.93655204665629</v>
      </c>
      <c r="E295" s="1">
        <v>-0.31987978050957805</v>
      </c>
      <c r="F295" s="6">
        <f t="shared" si="8"/>
        <v>6.7610508069925902E-3</v>
      </c>
      <c r="G295" s="7">
        <f t="shared" si="9"/>
        <v>1.0379841147415898E-3</v>
      </c>
      <c r="I295" s="1">
        <v>78.216374269005854</v>
      </c>
      <c r="J295" s="1">
        <v>4875</v>
      </c>
    </row>
    <row r="296" spans="1:10" x14ac:dyDescent="0.5">
      <c r="A296" s="1">
        <v>269</v>
      </c>
      <c r="B296">
        <v>222</v>
      </c>
      <c r="C296" s="1">
        <v>5249.3643840771565</v>
      </c>
      <c r="D296" s="1">
        <v>750.6356159228435</v>
      </c>
      <c r="E296" s="1">
        <v>1.9066200571785967</v>
      </c>
      <c r="F296" s="6">
        <f t="shared" si="8"/>
        <v>9.5173534533596962E-3</v>
      </c>
      <c r="G296" s="7">
        <f t="shared" si="9"/>
        <v>1.5377754691874679E-3</v>
      </c>
      <c r="I296" s="1">
        <v>78.508771929824562</v>
      </c>
      <c r="J296" s="1">
        <v>4900</v>
      </c>
    </row>
    <row r="297" spans="1:10" x14ac:dyDescent="0.5">
      <c r="A297" s="1">
        <v>270</v>
      </c>
      <c r="B297">
        <v>214</v>
      </c>
      <c r="C297" s="1">
        <v>4851.8798528283551</v>
      </c>
      <c r="D297" s="1">
        <v>73.12014717164493</v>
      </c>
      <c r="E297" s="1">
        <v>0.18572571860970558</v>
      </c>
      <c r="F297" s="6">
        <f t="shared" si="8"/>
        <v>5.4632121411575564E-3</v>
      </c>
      <c r="G297" s="7">
        <f t="shared" si="9"/>
        <v>8.1357656536171956E-4</v>
      </c>
      <c r="I297" s="1">
        <v>78.801169590643269</v>
      </c>
      <c r="J297" s="1">
        <v>4900</v>
      </c>
    </row>
    <row r="298" spans="1:10" x14ac:dyDescent="0.5">
      <c r="A298" s="1">
        <v>271</v>
      </c>
      <c r="B298">
        <v>215</v>
      </c>
      <c r="C298" s="1">
        <v>4901.5654192344555</v>
      </c>
      <c r="D298" s="1">
        <v>-51.565419234455476</v>
      </c>
      <c r="E298" s="1">
        <v>-0.13097654905218553</v>
      </c>
      <c r="F298" s="6">
        <f t="shared" si="8"/>
        <v>5.866163119603798E-3</v>
      </c>
      <c r="G298" s="7">
        <f t="shared" si="9"/>
        <v>8.8248202192633257E-4</v>
      </c>
      <c r="I298" s="1">
        <v>79.093567251461991</v>
      </c>
      <c r="J298" s="1">
        <v>4925</v>
      </c>
    </row>
    <row r="299" spans="1:10" x14ac:dyDescent="0.5">
      <c r="A299" s="1">
        <v>272</v>
      </c>
      <c r="B299">
        <v>222</v>
      </c>
      <c r="C299" s="1">
        <v>5249.3643840771565</v>
      </c>
      <c r="D299" s="1">
        <v>500.6356159228435</v>
      </c>
      <c r="E299" s="1">
        <v>1.2716181945123257</v>
      </c>
      <c r="F299" s="6">
        <f t="shared" si="8"/>
        <v>9.5173534533596962E-3</v>
      </c>
      <c r="G299" s="7">
        <f t="shared" si="9"/>
        <v>1.5377754691874679E-3</v>
      </c>
      <c r="I299" s="1">
        <v>79.385964912280699</v>
      </c>
      <c r="J299" s="1">
        <v>4925</v>
      </c>
    </row>
    <row r="300" spans="1:10" x14ac:dyDescent="0.5">
      <c r="A300" s="1">
        <v>273</v>
      </c>
      <c r="B300">
        <v>212</v>
      </c>
      <c r="C300" s="1">
        <v>4752.5087200161561</v>
      </c>
      <c r="D300" s="1">
        <v>447.49127998384392</v>
      </c>
      <c r="E300" s="1">
        <v>1.1366311852666187</v>
      </c>
      <c r="F300" s="6">
        <f t="shared" si="8"/>
        <v>4.7462959147613806E-3</v>
      </c>
      <c r="G300" s="7">
        <f t="shared" si="9"/>
        <v>6.9266533187521283E-4</v>
      </c>
      <c r="I300" s="1">
        <v>79.67836257309942</v>
      </c>
      <c r="J300" s="1">
        <v>4950</v>
      </c>
    </row>
    <row r="301" spans="1:10" x14ac:dyDescent="0.5">
      <c r="A301" s="1">
        <v>274</v>
      </c>
      <c r="B301">
        <v>213</v>
      </c>
      <c r="C301" s="1">
        <v>4802.1942864222547</v>
      </c>
      <c r="D301" s="1">
        <v>597.80571357774534</v>
      </c>
      <c r="E301" s="1">
        <v>1.5184309665376301</v>
      </c>
      <c r="F301" s="6">
        <f t="shared" si="8"/>
        <v>5.0899230728767503E-3</v>
      </c>
      <c r="G301" s="7">
        <f t="shared" si="9"/>
        <v>7.5035587928097265E-4</v>
      </c>
      <c r="I301" s="1">
        <v>79.970760233918128</v>
      </c>
      <c r="J301" s="1">
        <v>4950</v>
      </c>
    </row>
    <row r="302" spans="1:10" x14ac:dyDescent="0.5">
      <c r="A302" s="1">
        <v>275</v>
      </c>
      <c r="B302">
        <v>192</v>
      </c>
      <c r="C302" s="1">
        <v>3758.7973918941534</v>
      </c>
      <c r="D302" s="1">
        <v>-258.79739189415341</v>
      </c>
      <c r="E302" s="1">
        <v>-0.65734730362384119</v>
      </c>
      <c r="F302" s="6">
        <f t="shared" si="8"/>
        <v>4.1027538871954983E-3</v>
      </c>
      <c r="G302" s="7">
        <f t="shared" si="9"/>
        <v>4.904710560254894E-4</v>
      </c>
      <c r="I302" s="1">
        <v>80.263157894736835</v>
      </c>
      <c r="J302" s="1">
        <v>4975</v>
      </c>
    </row>
    <row r="303" spans="1:10" x14ac:dyDescent="0.5">
      <c r="A303" s="1">
        <v>276</v>
      </c>
      <c r="B303">
        <v>196</v>
      </c>
      <c r="C303" s="1">
        <v>3957.539657518555</v>
      </c>
      <c r="D303" s="1">
        <v>-57.539657518555032</v>
      </c>
      <c r="E303" s="1">
        <v>-0.14615115880584698</v>
      </c>
      <c r="F303" s="6">
        <f t="shared" si="8"/>
        <v>3.2822811674147281E-3</v>
      </c>
      <c r="G303" s="7">
        <f t="shared" si="9"/>
        <v>4.0823298203840602E-4</v>
      </c>
      <c r="I303" s="1">
        <v>80.555555555555557</v>
      </c>
      <c r="J303" s="1">
        <v>5000</v>
      </c>
    </row>
    <row r="304" spans="1:10" x14ac:dyDescent="0.5">
      <c r="A304" s="1">
        <v>277</v>
      </c>
      <c r="B304">
        <v>193</v>
      </c>
      <c r="C304" s="1">
        <v>3808.4829583002538</v>
      </c>
      <c r="D304" s="1">
        <v>-158.48295830025381</v>
      </c>
      <c r="E304" s="1">
        <v>-0.40254789488608844</v>
      </c>
      <c r="F304" s="6">
        <f t="shared" si="8"/>
        <v>3.853142842002152E-3</v>
      </c>
      <c r="G304" s="7">
        <f t="shared" si="9"/>
        <v>4.6520836213686281E-4</v>
      </c>
      <c r="I304" s="1">
        <v>80.847953216374265</v>
      </c>
      <c r="J304" s="1">
        <v>5000</v>
      </c>
    </row>
    <row r="305" spans="1:10" x14ac:dyDescent="0.5">
      <c r="A305" s="1">
        <v>278</v>
      </c>
      <c r="B305">
        <v>188</v>
      </c>
      <c r="C305" s="1">
        <v>3560.0551262697536</v>
      </c>
      <c r="D305" s="1">
        <v>-35.0551262697536</v>
      </c>
      <c r="E305" s="1">
        <v>-8.9040281909179453E-2</v>
      </c>
      <c r="F305" s="6">
        <f t="shared" si="8"/>
        <v>5.3978171696232417E-3</v>
      </c>
      <c r="G305" s="7">
        <f t="shared" si="9"/>
        <v>6.2029685088645884E-4</v>
      </c>
      <c r="I305" s="1">
        <v>81.140350877192986</v>
      </c>
      <c r="J305" s="1">
        <v>5000</v>
      </c>
    </row>
    <row r="306" spans="1:10" x14ac:dyDescent="0.5">
      <c r="A306" s="1">
        <v>279</v>
      </c>
      <c r="B306">
        <v>197</v>
      </c>
      <c r="C306" s="1">
        <v>4007.2252239246554</v>
      </c>
      <c r="D306" s="1">
        <v>-282.22522392465544</v>
      </c>
      <c r="E306" s="1">
        <v>-0.71685417153424646</v>
      </c>
      <c r="F306" s="6">
        <f t="shared" si="8"/>
        <v>3.151317762883125E-3</v>
      </c>
      <c r="G306" s="7">
        <f t="shared" si="9"/>
        <v>3.9585004171671651E-4</v>
      </c>
      <c r="I306" s="1">
        <v>81.432748538011694</v>
      </c>
      <c r="J306" s="1">
        <v>5000</v>
      </c>
    </row>
    <row r="307" spans="1:10" x14ac:dyDescent="0.5">
      <c r="A307" s="1">
        <v>280</v>
      </c>
      <c r="B307">
        <v>198</v>
      </c>
      <c r="C307" s="1">
        <v>4056.910790330754</v>
      </c>
      <c r="D307" s="1">
        <v>-106.91079033075403</v>
      </c>
      <c r="E307" s="1">
        <v>-0.27155420399660779</v>
      </c>
      <c r="F307" s="6">
        <f t="shared" si="8"/>
        <v>3.0500162685169578E-3</v>
      </c>
      <c r="G307" s="7">
        <f t="shared" si="9"/>
        <v>3.8694596173929815E-4</v>
      </c>
      <c r="I307" s="1">
        <v>81.725146198830416</v>
      </c>
      <c r="J307" s="1">
        <v>5000</v>
      </c>
    </row>
    <row r="308" spans="1:10" x14ac:dyDescent="0.5">
      <c r="A308" s="1">
        <v>281</v>
      </c>
      <c r="B308">
        <v>178</v>
      </c>
      <c r="C308" s="1">
        <v>3063.1994622087532</v>
      </c>
      <c r="D308" s="1">
        <v>186.80053779124682</v>
      </c>
      <c r="E308" s="1">
        <v>0.47447475777801146</v>
      </c>
      <c r="F308" s="6">
        <f t="shared" si="8"/>
        <v>1.0711809087273112E-2</v>
      </c>
      <c r="G308" s="7">
        <f t="shared" si="9"/>
        <v>1.1153770443098738E-3</v>
      </c>
      <c r="I308" s="1">
        <v>82.017543859649123</v>
      </c>
      <c r="J308" s="1">
        <v>5000</v>
      </c>
    </row>
    <row r="309" spans="1:10" x14ac:dyDescent="0.5">
      <c r="A309" s="1">
        <v>282</v>
      </c>
      <c r="B309">
        <v>197</v>
      </c>
      <c r="C309" s="1">
        <v>4007.2252239246554</v>
      </c>
      <c r="D309" s="1">
        <v>-257.22522392465544</v>
      </c>
      <c r="E309" s="1">
        <v>-0.65335398526761934</v>
      </c>
      <c r="F309" s="6">
        <f t="shared" si="8"/>
        <v>3.151317762883125E-3</v>
      </c>
      <c r="G309" s="7">
        <f t="shared" si="9"/>
        <v>3.9585004171671651E-4</v>
      </c>
      <c r="I309" s="1">
        <v>82.309941520467831</v>
      </c>
      <c r="J309" s="1">
        <v>5050</v>
      </c>
    </row>
    <row r="310" spans="1:10" x14ac:dyDescent="0.5">
      <c r="A310" s="1">
        <v>283</v>
      </c>
      <c r="B310">
        <v>195</v>
      </c>
      <c r="C310" s="1">
        <v>3907.8540911124546</v>
      </c>
      <c r="D310" s="1">
        <v>242.14590888754537</v>
      </c>
      <c r="E310" s="1">
        <v>0.61505241272243372</v>
      </c>
      <c r="F310" s="6">
        <f t="shared" si="8"/>
        <v>3.4429064821117667E-3</v>
      </c>
      <c r="G310" s="7">
        <f t="shared" si="9"/>
        <v>4.2398901323693943E-4</v>
      </c>
      <c r="I310" s="1">
        <v>82.602339181286553</v>
      </c>
      <c r="J310" s="1">
        <v>5050</v>
      </c>
    </row>
    <row r="311" spans="1:10" x14ac:dyDescent="0.5">
      <c r="A311" s="1">
        <v>284</v>
      </c>
      <c r="B311">
        <v>198</v>
      </c>
      <c r="C311" s="1">
        <v>4056.910790330754</v>
      </c>
      <c r="D311" s="1">
        <v>-356.91079033075403</v>
      </c>
      <c r="E311" s="1">
        <v>-0.90655606666287869</v>
      </c>
      <c r="F311" s="6">
        <f t="shared" si="8"/>
        <v>3.0500162685169578E-3</v>
      </c>
      <c r="G311" s="7">
        <f t="shared" si="9"/>
        <v>3.8694596173929815E-4</v>
      </c>
      <c r="I311" s="1">
        <v>82.89473684210526</v>
      </c>
      <c r="J311" s="1">
        <v>5050</v>
      </c>
    </row>
    <row r="312" spans="1:10" x14ac:dyDescent="0.5">
      <c r="A312" s="1">
        <v>285</v>
      </c>
      <c r="B312">
        <v>193</v>
      </c>
      <c r="C312" s="1">
        <v>3808.4829583002538</v>
      </c>
      <c r="D312" s="1">
        <v>-8.4829583002538129</v>
      </c>
      <c r="E312" s="1">
        <v>-2.15467772863259E-2</v>
      </c>
      <c r="F312" s="6">
        <f t="shared" si="8"/>
        <v>3.853142842002152E-3</v>
      </c>
      <c r="G312" s="7">
        <f t="shared" si="9"/>
        <v>4.6520836213686281E-4</v>
      </c>
      <c r="I312" s="1">
        <v>83.187134502923982</v>
      </c>
      <c r="J312" s="1">
        <v>5100</v>
      </c>
    </row>
    <row r="313" spans="1:10" x14ac:dyDescent="0.5">
      <c r="A313" s="1">
        <v>286</v>
      </c>
      <c r="B313">
        <v>194</v>
      </c>
      <c r="C313" s="1">
        <v>3858.1685247063542</v>
      </c>
      <c r="D313" s="1">
        <v>-83.168524706354219</v>
      </c>
      <c r="E313" s="1">
        <v>-0.21124867241496281</v>
      </c>
      <c r="F313" s="6">
        <f t="shared" si="8"/>
        <v>3.6331937069742416E-3</v>
      </c>
      <c r="G313" s="7">
        <f t="shared" si="9"/>
        <v>4.4301459607572956E-4</v>
      </c>
      <c r="I313" s="1">
        <v>83.479532163742689</v>
      </c>
      <c r="J313" s="1">
        <v>5100</v>
      </c>
    </row>
    <row r="314" spans="1:10" x14ac:dyDescent="0.5">
      <c r="A314" s="1">
        <v>287</v>
      </c>
      <c r="B314">
        <v>185</v>
      </c>
      <c r="C314" s="1">
        <v>3410.9984270514542</v>
      </c>
      <c r="D314" s="1">
        <v>289.0015729485458</v>
      </c>
      <c r="E314" s="1">
        <v>0.73406614854323504</v>
      </c>
      <c r="F314" s="6">
        <f t="shared" si="8"/>
        <v>6.6805646881811266E-3</v>
      </c>
      <c r="G314" s="7">
        <f t="shared" si="9"/>
        <v>7.4532087986967435E-4</v>
      </c>
      <c r="I314" s="1">
        <v>83.771929824561397</v>
      </c>
      <c r="J314" s="1">
        <v>5100</v>
      </c>
    </row>
    <row r="315" spans="1:10" x14ac:dyDescent="0.5">
      <c r="A315" s="1">
        <v>288</v>
      </c>
      <c r="B315">
        <v>201</v>
      </c>
      <c r="C315" s="1">
        <v>4205.9674895490552</v>
      </c>
      <c r="D315" s="1">
        <v>-155.96748954905524</v>
      </c>
      <c r="E315" s="1">
        <v>-0.39615858551612892</v>
      </c>
      <c r="F315" s="6">
        <f t="shared" si="8"/>
        <v>2.9240832464110713E-3</v>
      </c>
      <c r="G315" s="7">
        <f t="shared" si="9"/>
        <v>3.8219932687051352E-4</v>
      </c>
      <c r="I315" s="1">
        <v>84.064327485380119</v>
      </c>
      <c r="J315" s="1">
        <v>5150</v>
      </c>
    </row>
    <row r="316" spans="1:10" x14ac:dyDescent="0.5">
      <c r="A316" s="1">
        <v>289</v>
      </c>
      <c r="B316">
        <v>190</v>
      </c>
      <c r="C316" s="1">
        <v>3659.4262590819544</v>
      </c>
      <c r="D316" s="1">
        <v>-84.426259081954413</v>
      </c>
      <c r="E316" s="1">
        <v>-0.2144433270999449</v>
      </c>
      <c r="F316" s="6">
        <f t="shared" si="8"/>
        <v>4.690961708078499E-3</v>
      </c>
      <c r="G316" s="7">
        <f t="shared" si="9"/>
        <v>5.4981643495220095E-4</v>
      </c>
      <c r="I316" s="1">
        <v>84.356725146198826</v>
      </c>
      <c r="J316" s="1">
        <v>5150</v>
      </c>
    </row>
    <row r="317" spans="1:10" x14ac:dyDescent="0.5">
      <c r="A317" s="1">
        <v>290</v>
      </c>
      <c r="B317">
        <v>201</v>
      </c>
      <c r="C317" s="1">
        <v>4205.9674895490552</v>
      </c>
      <c r="D317" s="1">
        <v>-155.96748954905524</v>
      </c>
      <c r="E317" s="1">
        <v>-0.39615858551612892</v>
      </c>
      <c r="F317" s="6">
        <f t="shared" si="8"/>
        <v>2.9240832464110713E-3</v>
      </c>
      <c r="G317" s="7">
        <f t="shared" si="9"/>
        <v>3.8219932687051352E-4</v>
      </c>
      <c r="I317" s="1">
        <v>84.649122807017548</v>
      </c>
      <c r="J317" s="1">
        <v>5200</v>
      </c>
    </row>
    <row r="318" spans="1:10" x14ac:dyDescent="0.5">
      <c r="A318" s="1">
        <v>291</v>
      </c>
      <c r="B318">
        <v>197</v>
      </c>
      <c r="C318" s="1">
        <v>4007.2252239246554</v>
      </c>
      <c r="D318" s="1">
        <v>-707.22522392465544</v>
      </c>
      <c r="E318" s="1">
        <v>-1.7963573380669071</v>
      </c>
      <c r="F318" s="6">
        <f t="shared" si="8"/>
        <v>3.151317762883125E-3</v>
      </c>
      <c r="G318" s="7">
        <f t="shared" si="9"/>
        <v>3.9585004171671651E-4</v>
      </c>
      <c r="I318" s="1">
        <v>84.941520467836256</v>
      </c>
      <c r="J318" s="1">
        <v>5200</v>
      </c>
    </row>
    <row r="319" spans="1:10" x14ac:dyDescent="0.5">
      <c r="A319" s="1">
        <v>292</v>
      </c>
      <c r="B319">
        <v>181</v>
      </c>
      <c r="C319" s="1">
        <v>3212.2561614270544</v>
      </c>
      <c r="D319" s="1">
        <v>487.74383857294561</v>
      </c>
      <c r="E319" s="1">
        <v>1.2388729839912698</v>
      </c>
      <c r="F319" s="6">
        <f t="shared" si="8"/>
        <v>8.8061614552410739E-3</v>
      </c>
      <c r="G319" s="7">
        <f t="shared" si="9"/>
        <v>9.444764412821293E-4</v>
      </c>
      <c r="I319" s="1">
        <v>85.233918128654963</v>
      </c>
      <c r="J319" s="1">
        <v>5200</v>
      </c>
    </row>
    <row r="320" spans="1:10" x14ac:dyDescent="0.5">
      <c r="A320" s="1">
        <v>293</v>
      </c>
      <c r="B320">
        <v>190</v>
      </c>
      <c r="C320" s="1">
        <v>3659.4262590819544</v>
      </c>
      <c r="D320" s="1">
        <v>-209.42625908195441</v>
      </c>
      <c r="E320" s="1">
        <v>-0.53194425843308035</v>
      </c>
      <c r="F320" s="6">
        <f t="shared" si="8"/>
        <v>4.690961708078499E-3</v>
      </c>
      <c r="G320" s="7">
        <f t="shared" si="9"/>
        <v>5.4981643495220095E-4</v>
      </c>
      <c r="I320" s="1">
        <v>85.526315789473685</v>
      </c>
      <c r="J320" s="1">
        <v>5200</v>
      </c>
    </row>
    <row r="321" spans="1:10" x14ac:dyDescent="0.5">
      <c r="A321" s="1">
        <v>294</v>
      </c>
      <c r="B321">
        <v>195</v>
      </c>
      <c r="C321" s="1">
        <v>3907.8540911124546</v>
      </c>
      <c r="D321" s="1">
        <v>492.14590888754537</v>
      </c>
      <c r="E321" s="1">
        <v>1.2500542753887047</v>
      </c>
      <c r="F321" s="6">
        <f t="shared" si="8"/>
        <v>3.4429064821117667E-3</v>
      </c>
      <c r="G321" s="7">
        <f t="shared" si="9"/>
        <v>4.2398901323693943E-4</v>
      </c>
      <c r="I321" s="1">
        <v>85.818713450292393</v>
      </c>
      <c r="J321" s="1">
        <v>5250</v>
      </c>
    </row>
    <row r="322" spans="1:10" x14ac:dyDescent="0.5">
      <c r="A322" s="1">
        <v>295</v>
      </c>
      <c r="B322">
        <v>181</v>
      </c>
      <c r="C322" s="1">
        <v>3212.2561614270544</v>
      </c>
      <c r="D322" s="1">
        <v>387.74383857294561</v>
      </c>
      <c r="E322" s="1">
        <v>0.98487223892476128</v>
      </c>
      <c r="F322" s="6">
        <f t="shared" si="8"/>
        <v>8.8061614552410739E-3</v>
      </c>
      <c r="G322" s="7">
        <f t="shared" si="9"/>
        <v>9.444764412821293E-4</v>
      </c>
      <c r="I322" s="1">
        <v>86.111111111111114</v>
      </c>
      <c r="J322" s="1">
        <v>5250</v>
      </c>
    </row>
    <row r="323" spans="1:10" x14ac:dyDescent="0.5">
      <c r="A323" s="1">
        <v>296</v>
      </c>
      <c r="B323">
        <v>191</v>
      </c>
      <c r="C323" s="1">
        <v>3709.1118254880548</v>
      </c>
      <c r="D323" s="1">
        <v>-309.11182548805482</v>
      </c>
      <c r="E323" s="1">
        <v>-0.78514633982834436</v>
      </c>
      <c r="F323" s="6">
        <f t="shared" si="8"/>
        <v>4.3820268425542805E-3</v>
      </c>
      <c r="G323" s="7">
        <f t="shared" si="9"/>
        <v>5.187054791391517E-4</v>
      </c>
      <c r="I323" s="1">
        <v>86.403508771929822</v>
      </c>
      <c r="J323" s="1">
        <v>5250</v>
      </c>
    </row>
    <row r="324" spans="1:10" x14ac:dyDescent="0.5">
      <c r="A324" s="1">
        <v>297</v>
      </c>
      <c r="B324">
        <v>187</v>
      </c>
      <c r="C324" s="1">
        <v>3510.3695598636532</v>
      </c>
      <c r="D324" s="1">
        <v>-610.36955986365319</v>
      </c>
      <c r="E324" s="1">
        <v>-1.550343229712847</v>
      </c>
      <c r="F324" s="6">
        <f t="shared" si="8"/>
        <v>5.7957377656437676E-3</v>
      </c>
      <c r="G324" s="7">
        <f t="shared" si="9"/>
        <v>6.5948545615980656E-4</v>
      </c>
      <c r="I324" s="1">
        <v>86.695906432748544</v>
      </c>
      <c r="J324" s="1">
        <v>5300</v>
      </c>
    </row>
    <row r="325" spans="1:10" x14ac:dyDescent="0.5">
      <c r="A325" s="1">
        <v>298</v>
      </c>
      <c r="B325">
        <v>193</v>
      </c>
      <c r="C325" s="1">
        <v>3808.4829583002538</v>
      </c>
      <c r="D325" s="1">
        <v>-8.4829583002538129</v>
      </c>
      <c r="E325" s="1">
        <v>-2.15467772863259E-2</v>
      </c>
      <c r="F325" s="6">
        <f t="shared" si="8"/>
        <v>3.853142842002152E-3</v>
      </c>
      <c r="G325" s="7">
        <f t="shared" si="9"/>
        <v>4.6520836213686281E-4</v>
      </c>
      <c r="I325" s="1">
        <v>86.988304093567251</v>
      </c>
      <c r="J325" s="1">
        <v>5300</v>
      </c>
    </row>
    <row r="326" spans="1:10" x14ac:dyDescent="0.5">
      <c r="A326" s="1">
        <v>299</v>
      </c>
      <c r="B326">
        <v>195</v>
      </c>
      <c r="C326" s="1">
        <v>3907.8540911124546</v>
      </c>
      <c r="D326" s="1">
        <v>-607.85409111245463</v>
      </c>
      <c r="E326" s="1">
        <v>-1.5439539203428874</v>
      </c>
      <c r="F326" s="6">
        <f t="shared" si="8"/>
        <v>3.4429064821117667E-3</v>
      </c>
      <c r="G326" s="7">
        <f t="shared" si="9"/>
        <v>4.2398901323693943E-4</v>
      </c>
      <c r="I326" s="1">
        <v>87.280701754385959</v>
      </c>
      <c r="J326" s="1">
        <v>5300</v>
      </c>
    </row>
    <row r="327" spans="1:10" x14ac:dyDescent="0.5">
      <c r="A327" s="1">
        <v>300</v>
      </c>
      <c r="B327">
        <v>197</v>
      </c>
      <c r="C327" s="1">
        <v>4007.2252239246554</v>
      </c>
      <c r="D327" s="1">
        <v>142.77477607534456</v>
      </c>
      <c r="E327" s="1">
        <v>0.36264899499841413</v>
      </c>
      <c r="F327" s="6">
        <f t="shared" si="8"/>
        <v>3.151317762883125E-3</v>
      </c>
      <c r="G327" s="7">
        <f t="shared" si="9"/>
        <v>3.9585004171671651E-4</v>
      </c>
      <c r="I327" s="1">
        <v>87.57309941520468</v>
      </c>
      <c r="J327" s="1">
        <v>5300</v>
      </c>
    </row>
    <row r="328" spans="1:10" x14ac:dyDescent="0.5">
      <c r="A328" s="1">
        <v>301</v>
      </c>
      <c r="B328">
        <v>200</v>
      </c>
      <c r="C328" s="1">
        <v>4156.2819231429548</v>
      </c>
      <c r="D328" s="1">
        <v>-756.28192314295484</v>
      </c>
      <c r="E328" s="1">
        <v>-1.9209617195864235</v>
      </c>
      <c r="F328" s="6">
        <f t="shared" si="8"/>
        <v>2.9363990102809312E-3</v>
      </c>
      <c r="G328" s="7">
        <f t="shared" si="9"/>
        <v>3.8000898005968351E-4</v>
      </c>
      <c r="I328" s="1">
        <v>87.865497076023388</v>
      </c>
      <c r="J328" s="1">
        <v>5350</v>
      </c>
    </row>
    <row r="329" spans="1:10" x14ac:dyDescent="0.5">
      <c r="A329" s="1">
        <v>302</v>
      </c>
      <c r="B329">
        <v>200</v>
      </c>
      <c r="C329" s="1">
        <v>4156.2819231429548</v>
      </c>
      <c r="D329" s="1">
        <v>-356.28192314295484</v>
      </c>
      <c r="E329" s="1">
        <v>-0.90495873932039006</v>
      </c>
      <c r="F329" s="6">
        <f t="shared" si="8"/>
        <v>2.9363990102809312E-3</v>
      </c>
      <c r="G329" s="7">
        <f t="shared" si="9"/>
        <v>3.8000898005968351E-4</v>
      </c>
      <c r="I329" s="1">
        <v>88.15789473684211</v>
      </c>
      <c r="J329" s="1">
        <v>5350</v>
      </c>
    </row>
    <row r="330" spans="1:10" x14ac:dyDescent="0.5">
      <c r="A330" s="1">
        <v>303</v>
      </c>
      <c r="B330">
        <v>191</v>
      </c>
      <c r="C330" s="1">
        <v>3709.1118254880548</v>
      </c>
      <c r="D330" s="1">
        <v>-9.1118254880548193</v>
      </c>
      <c r="E330" s="1">
        <v>-2.3144104628819252E-2</v>
      </c>
      <c r="F330" s="6">
        <f t="shared" si="8"/>
        <v>4.3820268425542805E-3</v>
      </c>
      <c r="G330" s="7">
        <f t="shared" si="9"/>
        <v>5.187054791391517E-4</v>
      </c>
      <c r="I330" s="1">
        <v>88.450292397660817</v>
      </c>
      <c r="J330" s="1">
        <v>5350</v>
      </c>
    </row>
    <row r="331" spans="1:10" x14ac:dyDescent="0.5">
      <c r="A331" s="1">
        <v>304</v>
      </c>
      <c r="B331">
        <v>205</v>
      </c>
      <c r="C331" s="1">
        <v>4404.7097551734551</v>
      </c>
      <c r="D331" s="1">
        <v>145.29024482654495</v>
      </c>
      <c r="E331" s="1">
        <v>0.36903830436837831</v>
      </c>
      <c r="F331" s="6">
        <f t="shared" si="8"/>
        <v>3.1714392925859909E-3</v>
      </c>
      <c r="G331" s="7">
        <f t="shared" si="9"/>
        <v>4.3140751165184966E-4</v>
      </c>
      <c r="I331" s="1">
        <v>88.742690058479525</v>
      </c>
      <c r="J331" s="1">
        <v>5400</v>
      </c>
    </row>
    <row r="332" spans="1:10" x14ac:dyDescent="0.5">
      <c r="A332" s="1">
        <v>305</v>
      </c>
      <c r="B332">
        <v>187</v>
      </c>
      <c r="C332" s="1">
        <v>3510.3695598636532</v>
      </c>
      <c r="D332" s="1">
        <v>-310.36955986365319</v>
      </c>
      <c r="E332" s="1">
        <v>-0.78834099451332185</v>
      </c>
      <c r="F332" s="6">
        <f t="shared" si="8"/>
        <v>5.7957377656437676E-3</v>
      </c>
      <c r="G332" s="7">
        <f t="shared" si="9"/>
        <v>6.5948545615980656E-4</v>
      </c>
      <c r="I332" s="1">
        <v>89.035087719298247</v>
      </c>
      <c r="J332" s="1">
        <v>5400</v>
      </c>
    </row>
    <row r="333" spans="1:10" x14ac:dyDescent="0.5">
      <c r="A333" s="1">
        <v>306</v>
      </c>
      <c r="B333">
        <v>201</v>
      </c>
      <c r="C333" s="1">
        <v>4205.9674895490552</v>
      </c>
      <c r="D333" s="1">
        <v>94.032510450944756</v>
      </c>
      <c r="E333" s="1">
        <v>0.23884327715014203</v>
      </c>
      <c r="F333" s="6">
        <f t="shared" si="8"/>
        <v>2.9240832464110713E-3</v>
      </c>
      <c r="G333" s="7">
        <f t="shared" si="9"/>
        <v>3.8219932687051352E-4</v>
      </c>
      <c r="I333" s="1">
        <v>89.327485380116954</v>
      </c>
      <c r="J333" s="1">
        <v>5400</v>
      </c>
    </row>
    <row r="334" spans="1:10" x14ac:dyDescent="0.5">
      <c r="A334" s="1">
        <v>307</v>
      </c>
      <c r="B334">
        <v>187</v>
      </c>
      <c r="C334" s="1">
        <v>3510.3695598636532</v>
      </c>
      <c r="D334" s="1">
        <v>-160.36955986365319</v>
      </c>
      <c r="E334" s="1">
        <v>-0.40733987691355927</v>
      </c>
      <c r="F334" s="6">
        <f t="shared" si="8"/>
        <v>5.7957377656437676E-3</v>
      </c>
      <c r="G334" s="7">
        <f t="shared" si="9"/>
        <v>6.5948545615980656E-4</v>
      </c>
      <c r="I334" s="1">
        <v>89.619883040935676</v>
      </c>
      <c r="J334" s="1">
        <v>5400</v>
      </c>
    </row>
    <row r="335" spans="1:10" x14ac:dyDescent="0.5">
      <c r="A335" s="1">
        <v>308</v>
      </c>
      <c r="B335">
        <v>203</v>
      </c>
      <c r="C335" s="1">
        <v>4305.3386223612542</v>
      </c>
      <c r="D335" s="1">
        <v>-205.33862236125424</v>
      </c>
      <c r="E335" s="1">
        <v>-0.52156163070688977</v>
      </c>
      <c r="F335" s="6">
        <f t="shared" si="8"/>
        <v>2.9884374491676593E-3</v>
      </c>
      <c r="G335" s="7">
        <f t="shared" si="9"/>
        <v>3.9847435790674765E-4</v>
      </c>
      <c r="I335" s="1">
        <v>89.912280701754383</v>
      </c>
      <c r="J335" s="1">
        <v>5400</v>
      </c>
    </row>
    <row r="336" spans="1:10" x14ac:dyDescent="0.5">
      <c r="A336" s="1">
        <v>309</v>
      </c>
      <c r="B336">
        <v>195</v>
      </c>
      <c r="C336" s="1">
        <v>3907.8540911124546</v>
      </c>
      <c r="D336" s="1">
        <v>-307.85409111245463</v>
      </c>
      <c r="E336" s="1">
        <v>-0.78195168514336233</v>
      </c>
      <c r="F336" s="6">
        <f t="shared" si="8"/>
        <v>3.4429064821117667E-3</v>
      </c>
      <c r="G336" s="7">
        <f t="shared" si="9"/>
        <v>4.2398901323693943E-4</v>
      </c>
      <c r="I336" s="1">
        <v>90.204678362573105</v>
      </c>
      <c r="J336" s="1">
        <v>5450</v>
      </c>
    </row>
    <row r="337" spans="1:10" x14ac:dyDescent="0.5">
      <c r="A337" s="1">
        <v>310</v>
      </c>
      <c r="B337">
        <v>199</v>
      </c>
      <c r="C337" s="1">
        <v>4106.5963567368544</v>
      </c>
      <c r="D337" s="1">
        <v>-206.59635673685443</v>
      </c>
      <c r="E337" s="1">
        <v>-0.5247562853918718</v>
      </c>
      <c r="F337" s="6">
        <f t="shared" si="8"/>
        <v>2.9783766843162265E-3</v>
      </c>
      <c r="G337" s="7">
        <f t="shared" si="9"/>
        <v>3.8162880288660341E-4</v>
      </c>
      <c r="I337" s="1">
        <v>90.497076023391813</v>
      </c>
      <c r="J337" s="1">
        <v>5500</v>
      </c>
    </row>
    <row r="338" spans="1:10" x14ac:dyDescent="0.5">
      <c r="A338" s="1">
        <v>311</v>
      </c>
      <c r="B338">
        <v>195</v>
      </c>
      <c r="C338" s="1">
        <v>3907.8540911124546</v>
      </c>
      <c r="D338" s="1">
        <v>-57.854091112454626</v>
      </c>
      <c r="E338" s="1">
        <v>-0.14694982247709135</v>
      </c>
      <c r="F338" s="6">
        <f t="shared" si="8"/>
        <v>3.4429064821117667E-3</v>
      </c>
      <c r="G338" s="7">
        <f t="shared" si="9"/>
        <v>4.2398901323693943E-4</v>
      </c>
      <c r="I338" s="1">
        <v>90.78947368421052</v>
      </c>
      <c r="J338" s="1">
        <v>5500</v>
      </c>
    </row>
    <row r="339" spans="1:10" x14ac:dyDescent="0.5">
      <c r="A339" s="1">
        <v>312</v>
      </c>
      <c r="B339">
        <v>210</v>
      </c>
      <c r="C339" s="1">
        <v>4653.1375872039553</v>
      </c>
      <c r="D339" s="1">
        <v>146.86241279604474</v>
      </c>
      <c r="E339" s="1">
        <v>0.37303162272460477</v>
      </c>
      <c r="F339" s="6">
        <f t="shared" si="8"/>
        <v>4.1480273290269466E-3</v>
      </c>
      <c r="G339" s="7">
        <f t="shared" si="9"/>
        <v>5.9327376783193959E-4</v>
      </c>
      <c r="I339" s="1">
        <v>91.081871345029242</v>
      </c>
      <c r="J339" s="1">
        <v>5500</v>
      </c>
    </row>
    <row r="340" spans="1:10" x14ac:dyDescent="0.5">
      <c r="A340" s="1">
        <v>313</v>
      </c>
      <c r="B340">
        <v>192</v>
      </c>
      <c r="C340" s="1">
        <v>3758.7973918941534</v>
      </c>
      <c r="D340" s="1">
        <v>-1058.7973918941534</v>
      </c>
      <c r="E340" s="1">
        <v>-2.6893532641559084</v>
      </c>
      <c r="F340" s="6">
        <f t="shared" si="8"/>
        <v>4.1027538871954983E-3</v>
      </c>
      <c r="G340" s="7">
        <f t="shared" si="9"/>
        <v>4.904710560254894E-4</v>
      </c>
      <c r="I340" s="1">
        <v>91.37426900584795</v>
      </c>
      <c r="J340" s="1">
        <v>5500</v>
      </c>
    </row>
    <row r="341" spans="1:10" x14ac:dyDescent="0.5">
      <c r="A341" s="1">
        <v>314</v>
      </c>
      <c r="B341">
        <v>205</v>
      </c>
      <c r="C341" s="1">
        <v>4404.7097551734551</v>
      </c>
      <c r="D341" s="1">
        <v>95.290244826544949</v>
      </c>
      <c r="E341" s="1">
        <v>0.24203793183512412</v>
      </c>
      <c r="F341" s="6">
        <f t="shared" si="8"/>
        <v>3.1714392925859909E-3</v>
      </c>
      <c r="G341" s="7">
        <f t="shared" si="9"/>
        <v>4.3140751165184966E-4</v>
      </c>
      <c r="I341" s="1">
        <v>91.666666666666671</v>
      </c>
      <c r="J341" s="1">
        <v>5500</v>
      </c>
    </row>
    <row r="342" spans="1:10" x14ac:dyDescent="0.5">
      <c r="A342" s="1">
        <v>315</v>
      </c>
      <c r="B342">
        <v>210</v>
      </c>
      <c r="C342" s="1">
        <v>4653.1375872039553</v>
      </c>
      <c r="D342" s="1">
        <v>-703.13758720395526</v>
      </c>
      <c r="E342" s="1">
        <v>-1.7859747103407164</v>
      </c>
      <c r="F342" s="6">
        <f t="shared" si="8"/>
        <v>4.1480273290269466E-3</v>
      </c>
      <c r="G342" s="7">
        <f t="shared" si="9"/>
        <v>5.9327376783193959E-4</v>
      </c>
      <c r="I342" s="1">
        <v>91.959064327485379</v>
      </c>
      <c r="J342" s="1">
        <v>5550</v>
      </c>
    </row>
    <row r="343" spans="1:10" x14ac:dyDescent="0.5">
      <c r="A343" s="1">
        <v>316</v>
      </c>
      <c r="B343">
        <v>187</v>
      </c>
      <c r="C343" s="1">
        <v>3510.3695598636532</v>
      </c>
      <c r="D343" s="1">
        <v>139.63044013634681</v>
      </c>
      <c r="E343" s="1">
        <v>0.35466235828596582</v>
      </c>
      <c r="F343" s="6">
        <f t="shared" si="8"/>
        <v>5.7957377656437676E-3</v>
      </c>
      <c r="G343" s="7">
        <f t="shared" si="9"/>
        <v>6.5948545615980656E-4</v>
      </c>
      <c r="I343" s="1">
        <v>92.251461988304087</v>
      </c>
      <c r="J343" s="1">
        <v>5550</v>
      </c>
    </row>
    <row r="344" spans="1:10" x14ac:dyDescent="0.5">
      <c r="A344" s="1">
        <v>317</v>
      </c>
      <c r="B344">
        <v>196</v>
      </c>
      <c r="C344" s="1">
        <v>3957.539657518555</v>
      </c>
      <c r="D344" s="1">
        <v>-407.53965751855503</v>
      </c>
      <c r="E344" s="1">
        <v>-1.0351537665386263</v>
      </c>
      <c r="F344" s="6">
        <f t="shared" si="8"/>
        <v>3.2822811674147281E-3</v>
      </c>
      <c r="G344" s="7">
        <f t="shared" si="9"/>
        <v>4.0823298203840602E-4</v>
      </c>
      <c r="I344" s="1">
        <v>92.543859649122808</v>
      </c>
      <c r="J344" s="1">
        <v>5550</v>
      </c>
    </row>
    <row r="345" spans="1:10" x14ac:dyDescent="0.5">
      <c r="A345" s="1">
        <v>318</v>
      </c>
      <c r="B345">
        <v>196</v>
      </c>
      <c r="C345" s="1">
        <v>3957.539657518555</v>
      </c>
      <c r="D345" s="1">
        <v>-457.53965751855503</v>
      </c>
      <c r="E345" s="1">
        <v>-1.1621541390718804</v>
      </c>
      <c r="F345" s="6">
        <f t="shared" si="8"/>
        <v>3.2822811674147281E-3</v>
      </c>
      <c r="G345" s="7">
        <f t="shared" si="9"/>
        <v>4.0823298203840602E-4</v>
      </c>
      <c r="I345" s="1">
        <v>92.836257309941516</v>
      </c>
      <c r="J345" s="1">
        <v>5550</v>
      </c>
    </row>
    <row r="346" spans="1:10" x14ac:dyDescent="0.5">
      <c r="A346" s="1">
        <v>319</v>
      </c>
      <c r="B346">
        <v>196</v>
      </c>
      <c r="C346" s="1">
        <v>3957.539657518555</v>
      </c>
      <c r="D346" s="1">
        <v>-282.53965751855503</v>
      </c>
      <c r="E346" s="1">
        <v>-0.71765283520549084</v>
      </c>
      <c r="F346" s="6">
        <f t="shared" si="8"/>
        <v>3.2822811674147281E-3</v>
      </c>
      <c r="G346" s="7">
        <f t="shared" si="9"/>
        <v>4.0823298203840602E-4</v>
      </c>
      <c r="I346" s="1">
        <v>93.128654970760238</v>
      </c>
      <c r="J346" s="1">
        <v>5550</v>
      </c>
    </row>
    <row r="347" spans="1:10" x14ac:dyDescent="0.5">
      <c r="A347" s="1">
        <v>320</v>
      </c>
      <c r="B347">
        <v>201</v>
      </c>
      <c r="C347" s="1">
        <v>4205.9674895490552</v>
      </c>
      <c r="D347" s="1">
        <v>244.03251045094476</v>
      </c>
      <c r="E347" s="1">
        <v>0.6198443947499046</v>
      </c>
      <c r="F347" s="6">
        <f t="shared" si="8"/>
        <v>2.9240832464110713E-3</v>
      </c>
      <c r="G347" s="7">
        <f t="shared" si="9"/>
        <v>3.8219932687051352E-4</v>
      </c>
      <c r="I347" s="1">
        <v>93.421052631578945</v>
      </c>
      <c r="J347" s="1">
        <v>5550</v>
      </c>
    </row>
    <row r="348" spans="1:10" x14ac:dyDescent="0.5">
      <c r="A348" s="1">
        <v>321</v>
      </c>
      <c r="B348">
        <v>190</v>
      </c>
      <c r="C348" s="1">
        <v>3659.4262590819544</v>
      </c>
      <c r="D348" s="1">
        <v>-259.42625908195441</v>
      </c>
      <c r="E348" s="1">
        <v>-0.6589446309663346</v>
      </c>
      <c r="F348" s="6">
        <f t="shared" si="8"/>
        <v>4.690961708078499E-3</v>
      </c>
      <c r="G348" s="7">
        <f t="shared" si="9"/>
        <v>5.4981643495220095E-4</v>
      </c>
      <c r="I348" s="1">
        <v>93.713450292397653</v>
      </c>
      <c r="J348" s="1">
        <v>5600</v>
      </c>
    </row>
    <row r="349" spans="1:10" x14ac:dyDescent="0.5">
      <c r="A349" s="1">
        <v>322</v>
      </c>
      <c r="B349">
        <v>212</v>
      </c>
      <c r="C349" s="1">
        <v>4752.5087200161561</v>
      </c>
      <c r="D349" s="1">
        <v>-452.50872001615608</v>
      </c>
      <c r="E349" s="1">
        <v>-1.1493755203319567</v>
      </c>
      <c r="F349" s="6">
        <f t="shared" ref="F349:F369" si="10">1/$C$21+(B349-$C$23)^2/$C$24</f>
        <v>4.7462959147613806E-3</v>
      </c>
      <c r="G349" s="7">
        <f t="shared" ref="G349:G369" si="11">(B349^2/$F$23)*(F349/(1-F349)^2)/($C$22+1)</f>
        <v>6.9266533187521283E-4</v>
      </c>
      <c r="I349" s="1">
        <v>94.005847953216374</v>
      </c>
      <c r="J349" s="1">
        <v>5600</v>
      </c>
    </row>
    <row r="350" spans="1:10" x14ac:dyDescent="0.5">
      <c r="A350" s="1">
        <v>323</v>
      </c>
      <c r="B350">
        <v>187</v>
      </c>
      <c r="C350" s="1">
        <v>3510.3695598636532</v>
      </c>
      <c r="D350" s="1">
        <v>-260.36955986365319</v>
      </c>
      <c r="E350" s="1">
        <v>-0.6613406219800676</v>
      </c>
      <c r="F350" s="6">
        <f t="shared" si="10"/>
        <v>5.7957377656437676E-3</v>
      </c>
      <c r="G350" s="7">
        <f t="shared" si="11"/>
        <v>6.5948545615980656E-4</v>
      </c>
      <c r="I350" s="1">
        <v>94.298245614035082</v>
      </c>
      <c r="J350" s="1">
        <v>5650</v>
      </c>
    </row>
    <row r="351" spans="1:10" x14ac:dyDescent="0.5">
      <c r="A351" s="1">
        <v>324</v>
      </c>
      <c r="B351">
        <v>198</v>
      </c>
      <c r="C351" s="1">
        <v>4056.910790330754</v>
      </c>
      <c r="D351" s="1">
        <v>-381.91079033075403</v>
      </c>
      <c r="E351" s="1">
        <v>-0.97005625292950581</v>
      </c>
      <c r="F351" s="6">
        <f t="shared" si="10"/>
        <v>3.0500162685169578E-3</v>
      </c>
      <c r="G351" s="7">
        <f t="shared" si="11"/>
        <v>3.8694596173929815E-4</v>
      </c>
      <c r="I351" s="1">
        <v>94.590643274853804</v>
      </c>
      <c r="J351" s="1">
        <v>5650</v>
      </c>
    </row>
    <row r="352" spans="1:10" x14ac:dyDescent="0.5">
      <c r="A352" s="1">
        <v>325</v>
      </c>
      <c r="B352">
        <v>199</v>
      </c>
      <c r="C352" s="1">
        <v>4106.5963567368544</v>
      </c>
      <c r="D352" s="1">
        <v>-781.59635673685443</v>
      </c>
      <c r="E352" s="1">
        <v>-1.9852605695242949</v>
      </c>
      <c r="F352" s="6">
        <f t="shared" si="10"/>
        <v>2.9783766843162265E-3</v>
      </c>
      <c r="G352" s="7">
        <f t="shared" si="11"/>
        <v>3.8162880288660341E-4</v>
      </c>
      <c r="I352" s="1">
        <v>94.883040935672511</v>
      </c>
      <c r="J352" s="1">
        <v>5650</v>
      </c>
    </row>
    <row r="353" spans="1:10" x14ac:dyDescent="0.5">
      <c r="A353" s="1">
        <v>326</v>
      </c>
      <c r="B353">
        <v>201</v>
      </c>
      <c r="C353" s="1">
        <v>4205.9674895490552</v>
      </c>
      <c r="D353" s="1">
        <v>-255.96748954905524</v>
      </c>
      <c r="E353" s="1">
        <v>-0.65015933058263731</v>
      </c>
      <c r="F353" s="6">
        <f t="shared" si="10"/>
        <v>2.9240832464110713E-3</v>
      </c>
      <c r="G353" s="7">
        <f t="shared" si="11"/>
        <v>3.8219932687051352E-4</v>
      </c>
      <c r="I353" s="1">
        <v>95.175438596491233</v>
      </c>
      <c r="J353" s="1">
        <v>5700</v>
      </c>
    </row>
    <row r="354" spans="1:10" x14ac:dyDescent="0.5">
      <c r="A354" s="1">
        <v>327</v>
      </c>
      <c r="B354">
        <v>193</v>
      </c>
      <c r="C354" s="1">
        <v>3808.4829583002538</v>
      </c>
      <c r="D354" s="1">
        <v>-208.48295830025381</v>
      </c>
      <c r="E354" s="1">
        <v>-0.52954826741934269</v>
      </c>
      <c r="F354" s="6">
        <f t="shared" si="10"/>
        <v>3.853142842002152E-3</v>
      </c>
      <c r="G354" s="7">
        <f t="shared" si="11"/>
        <v>4.6520836213686281E-4</v>
      </c>
      <c r="I354" s="1">
        <v>95.467836257309941</v>
      </c>
      <c r="J354" s="1">
        <v>5700</v>
      </c>
    </row>
    <row r="355" spans="1:10" x14ac:dyDescent="0.5">
      <c r="A355" s="1">
        <v>328</v>
      </c>
      <c r="B355">
        <v>203</v>
      </c>
      <c r="C355" s="1">
        <v>4305.3386223612542</v>
      </c>
      <c r="D355" s="1">
        <v>-255.33862236125424</v>
      </c>
      <c r="E355" s="1">
        <v>-0.6485620032401439</v>
      </c>
      <c r="F355" s="6">
        <f t="shared" si="10"/>
        <v>2.9884374491676593E-3</v>
      </c>
      <c r="G355" s="7">
        <f t="shared" si="11"/>
        <v>3.9847435790674765E-4</v>
      </c>
      <c r="I355" s="1">
        <v>95.760233918128648</v>
      </c>
      <c r="J355" s="1">
        <v>5700</v>
      </c>
    </row>
    <row r="356" spans="1:10" x14ac:dyDescent="0.5">
      <c r="A356" s="1">
        <v>329</v>
      </c>
      <c r="B356">
        <v>187</v>
      </c>
      <c r="C356" s="1">
        <v>3510.3695598636532</v>
      </c>
      <c r="D356" s="1">
        <v>-160.36955986365319</v>
      </c>
      <c r="E356" s="1">
        <v>-0.40733987691355927</v>
      </c>
      <c r="F356" s="6">
        <f t="shared" si="10"/>
        <v>5.7957377656437676E-3</v>
      </c>
      <c r="G356" s="7">
        <f t="shared" si="11"/>
        <v>6.5948545615980656E-4</v>
      </c>
      <c r="I356" s="1">
        <v>96.05263157894737</v>
      </c>
      <c r="J356" s="1">
        <v>5700</v>
      </c>
    </row>
    <row r="357" spans="1:10" x14ac:dyDescent="0.5">
      <c r="A357" s="1">
        <v>330</v>
      </c>
      <c r="B357">
        <v>197</v>
      </c>
      <c r="C357" s="1">
        <v>4007.2252239246554</v>
      </c>
      <c r="D357" s="1">
        <v>-557.22522392465544</v>
      </c>
      <c r="E357" s="1">
        <v>-1.4153562204671444</v>
      </c>
      <c r="F357" s="6">
        <f t="shared" si="10"/>
        <v>3.151317762883125E-3</v>
      </c>
      <c r="G357" s="7">
        <f t="shared" si="11"/>
        <v>3.9585004171671651E-4</v>
      </c>
      <c r="I357" s="1">
        <v>96.345029239766077</v>
      </c>
      <c r="J357" s="1">
        <v>5700</v>
      </c>
    </row>
    <row r="358" spans="1:10" x14ac:dyDescent="0.5">
      <c r="A358" s="1">
        <v>331</v>
      </c>
      <c r="B358">
        <v>191</v>
      </c>
      <c r="C358" s="1">
        <v>3709.1118254880548</v>
      </c>
      <c r="D358" s="1">
        <v>-459.11182548805482</v>
      </c>
      <c r="E358" s="1">
        <v>-1.166147457428107</v>
      </c>
      <c r="F358" s="6">
        <f t="shared" si="10"/>
        <v>4.3820268425542805E-3</v>
      </c>
      <c r="G358" s="7">
        <f t="shared" si="11"/>
        <v>5.187054791391517E-4</v>
      </c>
      <c r="I358" s="1">
        <v>96.637426900584799</v>
      </c>
      <c r="J358" s="1">
        <v>5750</v>
      </c>
    </row>
    <row r="359" spans="1:10" x14ac:dyDescent="0.5">
      <c r="A359" s="1">
        <v>332</v>
      </c>
      <c r="B359">
        <v>203</v>
      </c>
      <c r="C359" s="1">
        <v>4305.3386223612542</v>
      </c>
      <c r="D359" s="1">
        <v>-255.33862236125424</v>
      </c>
      <c r="E359" s="1">
        <v>-0.6485620032401439</v>
      </c>
      <c r="F359" s="6">
        <f t="shared" si="10"/>
        <v>2.9884374491676593E-3</v>
      </c>
      <c r="G359" s="7">
        <f t="shared" si="11"/>
        <v>3.9847435790674765E-4</v>
      </c>
      <c r="I359" s="1">
        <v>96.929824561403507</v>
      </c>
      <c r="J359" s="1">
        <v>5800</v>
      </c>
    </row>
    <row r="360" spans="1:10" x14ac:dyDescent="0.5">
      <c r="A360" s="1">
        <v>333</v>
      </c>
      <c r="B360">
        <v>202</v>
      </c>
      <c r="C360" s="1">
        <v>4255.6530559551557</v>
      </c>
      <c r="D360" s="1">
        <v>-455.65305595515565</v>
      </c>
      <c r="E360" s="1">
        <v>-1.1573621570444097</v>
      </c>
      <c r="F360" s="6">
        <f t="shared" si="10"/>
        <v>2.9414293927066473E-3</v>
      </c>
      <c r="G360" s="7">
        <f t="shared" si="11"/>
        <v>3.8831516207449919E-4</v>
      </c>
      <c r="I360" s="1">
        <v>97.222222222222214</v>
      </c>
      <c r="J360" s="1">
        <v>5800</v>
      </c>
    </row>
    <row r="361" spans="1:10" x14ac:dyDescent="0.5">
      <c r="A361" s="1">
        <v>334</v>
      </c>
      <c r="B361">
        <v>194</v>
      </c>
      <c r="C361" s="1">
        <v>3858.1685247063542</v>
      </c>
      <c r="D361" s="1">
        <v>-333.16852470635422</v>
      </c>
      <c r="E361" s="1">
        <v>-0.84625053508123371</v>
      </c>
      <c r="F361" s="6">
        <f t="shared" si="10"/>
        <v>3.6331937069742416E-3</v>
      </c>
      <c r="G361" s="7">
        <f t="shared" si="11"/>
        <v>4.4301459607572956E-4</v>
      </c>
      <c r="I361" s="1">
        <v>97.514619883040936</v>
      </c>
      <c r="J361" s="1">
        <v>5850</v>
      </c>
    </row>
    <row r="362" spans="1:10" x14ac:dyDescent="0.5">
      <c r="A362" s="1">
        <v>335</v>
      </c>
      <c r="B362">
        <v>206</v>
      </c>
      <c r="C362" s="1">
        <v>4454.3953215795555</v>
      </c>
      <c r="D362" s="1">
        <v>-504.39532157955546</v>
      </c>
      <c r="E362" s="1">
        <v>-1.2811678748926818</v>
      </c>
      <c r="F362" s="6">
        <f t="shared" si="10"/>
        <v>3.3074330795433106E-3</v>
      </c>
      <c r="G362" s="7">
        <f t="shared" si="11"/>
        <v>4.5443062440540734E-4</v>
      </c>
      <c r="I362" s="1">
        <v>97.807017543859644</v>
      </c>
      <c r="J362" s="1">
        <v>5850</v>
      </c>
    </row>
    <row r="363" spans="1:10" x14ac:dyDescent="0.5">
      <c r="A363" s="1">
        <v>336</v>
      </c>
      <c r="B363">
        <v>189</v>
      </c>
      <c r="C363" s="1">
        <v>3609.740692675854</v>
      </c>
      <c r="D363" s="1">
        <v>40.259307324145993</v>
      </c>
      <c r="E363" s="1">
        <v>0.10225894056194619</v>
      </c>
      <c r="F363" s="6">
        <f t="shared" si="10"/>
        <v>5.0295584837681522E-3</v>
      </c>
      <c r="G363" s="7">
        <f t="shared" si="11"/>
        <v>5.8371067576715044E-4</v>
      </c>
      <c r="I363" s="1">
        <v>98.099415204678365</v>
      </c>
      <c r="J363" s="1">
        <v>5850</v>
      </c>
    </row>
    <row r="364" spans="1:10" x14ac:dyDescent="0.5">
      <c r="A364" s="1">
        <v>337</v>
      </c>
      <c r="B364">
        <v>195</v>
      </c>
      <c r="C364" s="1">
        <v>3907.8540911124546</v>
      </c>
      <c r="D364" s="1">
        <v>-257.85409111245463</v>
      </c>
      <c r="E364" s="1">
        <v>-0.65495131261010808</v>
      </c>
      <c r="F364" s="6">
        <f t="shared" si="10"/>
        <v>3.4429064821117667E-3</v>
      </c>
      <c r="G364" s="7">
        <f t="shared" si="11"/>
        <v>4.2398901323693943E-4</v>
      </c>
      <c r="I364" s="1">
        <v>98.391812865497073</v>
      </c>
      <c r="J364" s="1">
        <v>5950</v>
      </c>
    </row>
    <row r="365" spans="1:10" x14ac:dyDescent="0.5">
      <c r="A365" s="1">
        <v>338</v>
      </c>
      <c r="B365">
        <v>207</v>
      </c>
      <c r="C365" s="1">
        <v>4504.0808879856559</v>
      </c>
      <c r="D365" s="1">
        <v>-504.08088798565586</v>
      </c>
      <c r="E365" s="1">
        <v>-1.2803692112214373</v>
      </c>
      <c r="F365" s="6">
        <f t="shared" si="10"/>
        <v>3.4730887766660657E-3</v>
      </c>
      <c r="G365" s="7">
        <f t="shared" si="11"/>
        <v>4.8199555852187478E-4</v>
      </c>
      <c r="I365" s="1">
        <v>98.684210526315795</v>
      </c>
      <c r="J365" s="1">
        <v>5950</v>
      </c>
    </row>
    <row r="366" spans="1:10" x14ac:dyDescent="0.5">
      <c r="A366" s="1">
        <v>339</v>
      </c>
      <c r="B366">
        <v>202</v>
      </c>
      <c r="C366" s="1">
        <v>4255.6530559551557</v>
      </c>
      <c r="D366" s="1">
        <v>-855.65305595515565</v>
      </c>
      <c r="E366" s="1">
        <v>-2.173365137310443</v>
      </c>
      <c r="F366" s="6">
        <f t="shared" si="10"/>
        <v>2.9414293927066473E-3</v>
      </c>
      <c r="G366" s="7">
        <f t="shared" si="11"/>
        <v>3.8831516207449919E-4</v>
      </c>
      <c r="I366" s="1">
        <v>98.976608187134502</v>
      </c>
      <c r="J366" s="1">
        <v>6000</v>
      </c>
    </row>
    <row r="367" spans="1:10" x14ac:dyDescent="0.5">
      <c r="A367" s="1">
        <v>340</v>
      </c>
      <c r="B367">
        <v>193</v>
      </c>
      <c r="C367" s="1">
        <v>3808.4829583002538</v>
      </c>
      <c r="D367" s="1">
        <v>-33.482958300253813</v>
      </c>
      <c r="E367" s="1">
        <v>-8.5046963552952992E-2</v>
      </c>
      <c r="F367" s="6">
        <f t="shared" si="10"/>
        <v>3.853142842002152E-3</v>
      </c>
      <c r="G367" s="7">
        <f t="shared" si="11"/>
        <v>4.6520836213686281E-4</v>
      </c>
      <c r="I367" s="1">
        <v>99.26900584795321</v>
      </c>
      <c r="J367" s="1">
        <v>6000</v>
      </c>
    </row>
    <row r="368" spans="1:10" x14ac:dyDescent="0.5">
      <c r="A368" s="1">
        <v>341</v>
      </c>
      <c r="B368">
        <v>210</v>
      </c>
      <c r="C368" s="1">
        <v>4653.1375872039553</v>
      </c>
      <c r="D368" s="1">
        <v>-553.13758720395526</v>
      </c>
      <c r="E368" s="1">
        <v>-1.4049735927409539</v>
      </c>
      <c r="F368" s="6">
        <f t="shared" si="10"/>
        <v>4.1480273290269466E-3</v>
      </c>
      <c r="G368" s="7">
        <f t="shared" si="11"/>
        <v>5.9327376783193959E-4</v>
      </c>
      <c r="I368" s="1">
        <v>99.561403508771932</v>
      </c>
      <c r="J368" s="1">
        <v>6050</v>
      </c>
    </row>
    <row r="369" spans="1:10" ht="14.7" thickBot="1" x14ac:dyDescent="0.55000000000000004">
      <c r="A369" s="2">
        <v>342</v>
      </c>
      <c r="B369">
        <v>198</v>
      </c>
      <c r="C369" s="2">
        <v>4056.910790330754</v>
      </c>
      <c r="D369" s="2">
        <v>-281.91079033075403</v>
      </c>
      <c r="E369" s="2">
        <v>-0.71605550786299743</v>
      </c>
      <c r="F369" s="6">
        <f t="shared" si="10"/>
        <v>3.0500162685169578E-3</v>
      </c>
      <c r="G369" s="7">
        <f t="shared" si="11"/>
        <v>3.8694596173929815E-4</v>
      </c>
      <c r="I369" s="2">
        <v>99.853801169590639</v>
      </c>
      <c r="J369" s="2">
        <v>6300</v>
      </c>
    </row>
  </sheetData>
  <sortState xmlns:xlrd2="http://schemas.microsoft.com/office/spreadsheetml/2017/richdata2" ref="J28:J369">
    <sortCondition ref="J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penguins</vt:lpstr>
      <vt:lpstr>influential-cases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User</cp:lastModifiedBy>
  <dcterms:created xsi:type="dcterms:W3CDTF">2020-06-11T21:57:22Z</dcterms:created>
  <dcterms:modified xsi:type="dcterms:W3CDTF">2020-08-12T18:56:13Z</dcterms:modified>
</cp:coreProperties>
</file>