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scripts\"/>
    </mc:Choice>
  </mc:AlternateContent>
  <xr:revisionPtr revIDLastSave="0" documentId="13_ncr:1_{3C426555-EB01-4BC2-BA0C-4C03A659276E}" xr6:coauthVersionLast="45" xr6:coauthVersionMax="45" xr10:uidLastSave="{00000000-0000-0000-0000-000000000000}"/>
  <bookViews>
    <workbookView xWindow="28680" yWindow="-120" windowWidth="19440" windowHeight="14040" activeTab="2" xr2:uid="{DAFA57B2-A751-41C8-9C61-731123A3230E}"/>
  </bookViews>
  <sheets>
    <sheet name="tblDadosConexaoNFeCTe" sheetId="2" r:id="rId1"/>
    <sheet name="tblProcessamento" sheetId="3" r:id="rId2"/>
    <sheet name="tblCompraN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<sst xmlns="http://schemas.openxmlformats.org/spreadsheetml/2006/main" count="344" uniqueCount="123">
  <si>
    <t>CaminhoDoArquivo</t>
  </si>
  <si>
    <t>Chave</t>
  </si>
  <si>
    <t>CFOP</t>
  </si>
  <si>
    <t>NumNF</t>
  </si>
  <si>
    <t>ChvAcesso</t>
  </si>
  <si>
    <t>CPNJ_Dest</t>
  </si>
  <si>
    <t>CNPJ_emit</t>
  </si>
  <si>
    <t>emit_UF</t>
  </si>
  <si>
    <t>Razao_emit</t>
  </si>
  <si>
    <t>dhEmi</t>
  </si>
  <si>
    <t>codMod</t>
  </si>
  <si>
    <t>CNPJ_Rem</t>
  </si>
  <si>
    <t>rem_UF</t>
  </si>
  <si>
    <t>ID</t>
  </si>
  <si>
    <t>ID_Empresa</t>
  </si>
  <si>
    <t>ID_Tipo</t>
  </si>
  <si>
    <t>FiltroCFOP</t>
  </si>
  <si>
    <t>registroValido</t>
  </si>
  <si>
    <t>registroProcessado</t>
  </si>
  <si>
    <t>PES</t>
  </si>
  <si>
    <t>2021-02-15</t>
  </si>
  <si>
    <t>04884082000569</t>
  </si>
  <si>
    <t>JADLOG LOGISTICA S.A.</t>
  </si>
  <si>
    <t>68365501000296</t>
  </si>
  <si>
    <t>18796400000110</t>
  </si>
  <si>
    <t>C:\temp\Coleta\68.365.5010002-96 - Proparts Comércio de Artigos Esportivos e Tecnologia Ltda\32210204884082000569570000039547081039547080-cteproc.xml</t>
  </si>
  <si>
    <t>32210204884082000569570000039547081039547080-cteproc</t>
  </si>
  <si>
    <t>6353</t>
  </si>
  <si>
    <t>ES</t>
  </si>
  <si>
    <t>32210204884082000569570000039547081039547080</t>
  </si>
  <si>
    <t>3954708</t>
  </si>
  <si>
    <t>x</t>
  </si>
  <si>
    <t>update</t>
  </si>
  <si>
    <t>PLATINUM LOG ARMAZENS GERAIS LTDA</t>
  </si>
  <si>
    <t>C:\temp\Coleta\68.365.5010003-77 - Proparts Comércio de Artigos Esportivos e Tecnologia Ltda\42210212680452000302550020000886301507884230-nfeproc.xml</t>
  </si>
  <si>
    <t>42210212680452000302550020000886301507884230-nfeproc</t>
  </si>
  <si>
    <t>SC</t>
  </si>
  <si>
    <t/>
  </si>
  <si>
    <t>2021-02-16</t>
  </si>
  <si>
    <t>12680452000302</t>
  </si>
  <si>
    <t>68365501000377</t>
  </si>
  <si>
    <t>5907</t>
  </si>
  <si>
    <t>42210212680452000302550020000886301507884230</t>
  </si>
  <si>
    <t>88630</t>
  </si>
  <si>
    <t>PSC</t>
  </si>
  <si>
    <t>2021-03-01</t>
  </si>
  <si>
    <t>PROPARTS COM ART ESPORTIVOS E TECN EIRELI</t>
  </si>
  <si>
    <t>C:\temp\Coleta\68.365.5010003-77 - Proparts Comércio de Artigos Esportivos e Tecnologia Ltda\32210368365501000296550000000638811001361356-nfeproc.xml</t>
  </si>
  <si>
    <t>32210368365501000296550000000638811001361356-nfeproc</t>
  </si>
  <si>
    <t>6152</t>
  </si>
  <si>
    <t>32210368365501000296550000000638811001361356</t>
  </si>
  <si>
    <t>63881</t>
  </si>
  <si>
    <t>48740351015359</t>
  </si>
  <si>
    <t>BRASPRESS TRANSPORTES URGENTES LTDA</t>
  </si>
  <si>
    <t>11254731000180</t>
  </si>
  <si>
    <t>C:\temp\Coleta\68.365.5010002-96 - Proparts Comércio de Artigos Esportivos e Tecnologia Ltda\32210248740351015359570000000309211914301218-cteproc.xml</t>
  </si>
  <si>
    <t>32210248740351015359570000000309211914301218-cteproc</t>
  </si>
  <si>
    <t>32210248740351015359570000000309211914301218</t>
  </si>
  <si>
    <t>30921</t>
  </si>
  <si>
    <t>20147617000494</t>
  </si>
  <si>
    <t>Jamef Transportes EIRELI - JOI</t>
  </si>
  <si>
    <t>05278712732</t>
  </si>
  <si>
    <t>C:\temp\Coleta\68.365.5010003-77 - Proparts Comércio de Artigos Esportivos e Tecnologia Ltda\42210220147617000494570010009539201999046070-cteproc.xml</t>
  </si>
  <si>
    <t>42210220147617000494570010009539201999046070-cteproc</t>
  </si>
  <si>
    <t>42210220147617000494570010009539201999046070</t>
  </si>
  <si>
    <t>953920</t>
  </si>
  <si>
    <t>2021-03-03</t>
  </si>
  <si>
    <t>26607524000139</t>
  </si>
  <si>
    <t>C:\temp\Coleta\68.365.5010002-96 - Proparts Comércio de Artigos Esportivos e Tecnologia Ltda\32210304884082000569570000040073831040073834-cteproc.xml</t>
  </si>
  <si>
    <t>32210304884082000569570000040073831040073834-cteproc</t>
  </si>
  <si>
    <t>32210304884082000569570000040073831040073834</t>
  </si>
  <si>
    <t>4007383</t>
  </si>
  <si>
    <t>pk</t>
  </si>
  <si>
    <t>chave</t>
  </si>
  <si>
    <t>valor</t>
  </si>
  <si>
    <t>NomeTabela</t>
  </si>
  <si>
    <t>NomeCampo</t>
  </si>
  <si>
    <t>formatacao</t>
  </si>
  <si>
    <t>tblCompraNF</t>
  </si>
  <si>
    <t>ChvAcesso_CompraNF</t>
  </si>
  <si>
    <t>opTexto</t>
  </si>
  <si>
    <t>cteProc/CTe/infCte/dest|CPF</t>
  </si>
  <si>
    <t>cteProc/CTe/infCte/emit/enderEmit|UF</t>
  </si>
  <si>
    <t>cteProc/CTe/infCte/emit|CNPJ</t>
  </si>
  <si>
    <t>cteProc/CTe/infCte/emit|xNome</t>
  </si>
  <si>
    <t>cteProc/CTe/infCte/ide|CFOP</t>
  </si>
  <si>
    <t>cteProc/CTe/infCte/ide|dhEmi</t>
  </si>
  <si>
    <t>opData</t>
  </si>
  <si>
    <t>cteProc/CTe/infCte/ide|mod</t>
  </si>
  <si>
    <t>57</t>
  </si>
  <si>
    <t>opNumero</t>
  </si>
  <si>
    <t>cteProc/CTe/infCte/ide|nCT</t>
  </si>
  <si>
    <t>cteProc/CTe/infCte/rem/enderReme|UF</t>
  </si>
  <si>
    <t>cteProc/CTe/infCte/rem|CNPJ</t>
  </si>
  <si>
    <t>cteProc/protCTe/infProt|chCTe</t>
  </si>
  <si>
    <t>BaseCalcICMS_CompraNF</t>
  </si>
  <si>
    <t>CFOP_CompraNF</t>
  </si>
  <si>
    <t>CNPJ_CPF_CompraNF</t>
  </si>
  <si>
    <t>DTEmi_CompraNF</t>
  </si>
  <si>
    <t>DTEntd_CompraNF</t>
  </si>
  <si>
    <t>Fil_CompraNF</t>
  </si>
  <si>
    <t>HoraEntd_CompraNF</t>
  </si>
  <si>
    <t>ID_Forn_CompraNF</t>
  </si>
  <si>
    <t>ID_NatOp_CompraNF</t>
  </si>
  <si>
    <t>ModeloDoc_CompraNF</t>
  </si>
  <si>
    <t>NomeCompleto_CompraNF</t>
  </si>
  <si>
    <t>NumNF_CompraNF</t>
  </si>
  <si>
    <t>NumPed_CompraNF</t>
  </si>
  <si>
    <t>Obs_CompraNF</t>
  </si>
  <si>
    <t>Serie_CompraNF</t>
  </si>
  <si>
    <t>Sit_CompraNF</t>
  </si>
  <si>
    <t>TPNF_CompraNF</t>
  </si>
  <si>
    <t>VTotICMS_CompraNF</t>
  </si>
  <si>
    <t>VTotNF_CompraNF</t>
  </si>
  <si>
    <t>VTotProd_CompraNF</t>
  </si>
  <si>
    <t>0.00</t>
  </si>
  <si>
    <t>08:28:40</t>
  </si>
  <si>
    <t xml:space="preserve">PEDIDO: 322382, . RETORNO SIMBOLICO DE ARMAZENAGEM DE SUA(S) NF-E(S) 4027 SERIE 0 DE 08/01/2021 CHAVE: 42210168365501000377550000000040271001314575 LOTE: , , 5359 SERIE 0 DE 04/02/2021. REFERENTE SUA(S) NF-E(S) DE Venda NUMERO 5735 SERIE 0 DE 15/02/2021, </t>
  </si>
  <si>
    <t>2</t>
  </si>
  <si>
    <t>1</t>
  </si>
  <si>
    <t>?</t>
  </si>
  <si>
    <t>CONSULTAR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</si>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</sst>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3" borderId="0" xfId="0" applyFill="1"/>
    <xf numFmtId="0" fontId="2" fillId="4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right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2" fillId="5" borderId="2" xfId="1" applyFont="1" applyFill="1" applyBorder="1" applyAlignment="1">
      <alignment horizontal="right" wrapText="1"/>
    </xf>
    <xf numFmtId="0" fontId="2" fillId="5" borderId="2" xfId="1" applyFont="1" applyFill="1" applyBorder="1" applyAlignment="1">
      <alignment wrapText="1"/>
    </xf>
    <xf numFmtId="0" fontId="0" fillId="5" borderId="0" xfId="0" applyFill="1"/>
    <xf numFmtId="0" fontId="3" fillId="5" borderId="2" xfId="2" applyFont="1" applyFill="1" applyBorder="1" applyAlignment="1">
      <alignment wrapText="1"/>
    </xf>
    <xf numFmtId="0" fontId="0" fillId="6" borderId="0" xfId="0" applyFill="1" applyAlignment="1">
      <alignment horizontal="center"/>
    </xf>
    <xf numFmtId="0" fontId="3" fillId="7" borderId="2" xfId="2" applyFont="1" applyFill="1" applyBorder="1" applyAlignment="1">
      <alignment wrapText="1"/>
    </xf>
    <xf numFmtId="0" fontId="3" fillId="5" borderId="2" xfId="2" applyFont="1" applyFill="1" applyBorder="1" applyAlignment="1">
      <alignment horizontal="right" wrapText="1"/>
    </xf>
    <xf numFmtId="0" fontId="2" fillId="6" borderId="2" xfId="1" applyFont="1" applyFill="1" applyBorder="1" applyAlignment="1">
      <alignment horizontal="right" wrapText="1"/>
    </xf>
    <xf numFmtId="0" fontId="3" fillId="6" borderId="2" xfId="2" applyFont="1" applyFill="1" applyBorder="1" applyAlignment="1">
      <alignment horizontal="right" wrapText="1"/>
    </xf>
    <xf numFmtId="0" fontId="2" fillId="6" borderId="2" xfId="1" applyFont="1" applyFill="1" applyBorder="1" applyAlignment="1">
      <alignment wrapText="1"/>
    </xf>
    <xf numFmtId="0" fontId="3" fillId="6" borderId="2" xfId="2" applyFont="1" applyFill="1" applyBorder="1" applyAlignment="1">
      <alignment wrapText="1"/>
    </xf>
    <xf numFmtId="0" fontId="3" fillId="3" borderId="2" xfId="2" applyFont="1" applyFill="1" applyBorder="1" applyAlignment="1">
      <alignment horizontal="right" wrapText="1"/>
    </xf>
    <xf numFmtId="0" fontId="3" fillId="8" borderId="2" xfId="2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0" fontId="2" fillId="9" borderId="1" xfId="4" applyFont="1" applyFill="1" applyBorder="1" applyAlignment="1">
      <alignment horizontal="center"/>
    </xf>
    <xf numFmtId="0" fontId="2" fillId="2" borderId="1" xfId="5" applyFont="1" applyFill="1" applyBorder="1" applyAlignment="1">
      <alignment horizontal="center"/>
    </xf>
    <xf numFmtId="0" fontId="2" fillId="0" borderId="2" xfId="5" applyFont="1" applyFill="1" applyBorder="1" applyAlignment="1">
      <alignment wrapText="1"/>
    </xf>
  </cellXfs>
  <cellStyles count="6">
    <cellStyle name="Normal" xfId="0" builtinId="0"/>
    <cellStyle name="Normal_Sheet2" xfId="1" xr:uid="{8513A8D5-CD8F-4E3E-988F-0CC09180CE64}"/>
    <cellStyle name="Normal_Sheet2_1" xfId="2" xr:uid="{E6ACDFAB-D49F-4EC4-828D-0ED74CCF4324}"/>
    <cellStyle name="Normal_Sheet3" xfId="3" xr:uid="{EC11183D-9ABE-40D7-A5D1-ADDAB407DB32}"/>
    <cellStyle name="Normal_Sheet4" xfId="4" xr:uid="{DE9656A2-77AA-4830-B8F6-436527533378}"/>
    <cellStyle name="Normal_tblCompraNF" xfId="5" xr:uid="{88239874-8E76-44E0-84FF-90B69A95D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6C92-8847-47BA-8C40-D591999AC9A6}">
  <sheetPr codeName="Sheet2"/>
  <dimension ref="A1:S9"/>
  <sheetViews>
    <sheetView topLeftCell="J1" workbookViewId="0">
      <pane ySplit="3" topLeftCell="A4" activePane="bottomLeft" state="frozen"/>
      <selection pane="bottomLeft" activeCell="S1" sqref="S1"/>
    </sheetView>
  </sheetViews>
  <sheetFormatPr defaultColWidth="16.85546875" defaultRowHeight="15" x14ac:dyDescent="0.25"/>
  <cols>
    <col min="1" max="1" width="6" style="2" bestFit="1" customWidth="1"/>
    <col min="11" max="11" width="16.85546875" style="2"/>
  </cols>
  <sheetData>
    <row r="1" spans="1:19" x14ac:dyDescent="0.25">
      <c r="E1" s="6" t="s">
        <v>31</v>
      </c>
      <c r="F1" s="6" t="s">
        <v>31</v>
      </c>
      <c r="G1" s="6" t="s">
        <v>31</v>
      </c>
      <c r="H1" s="6" t="s">
        <v>31</v>
      </c>
      <c r="I1" s="6" t="s">
        <v>31</v>
      </c>
      <c r="J1" s="6" t="s">
        <v>31</v>
      </c>
      <c r="L1" s="6" t="s">
        <v>31</v>
      </c>
      <c r="M1" s="6" t="s">
        <v>31</v>
      </c>
      <c r="N1" s="6" t="s">
        <v>31</v>
      </c>
      <c r="O1" s="6" t="s">
        <v>31</v>
      </c>
      <c r="P1" s="6" t="s">
        <v>31</v>
      </c>
    </row>
    <row r="2" spans="1:19" s="6" customFormat="1" x14ac:dyDescent="0.25">
      <c r="A2" s="5">
        <f>COUNTIF(B2:S2,"X")</f>
        <v>12</v>
      </c>
      <c r="B2" s="13" t="s">
        <v>32</v>
      </c>
      <c r="C2" s="13" t="s">
        <v>32</v>
      </c>
      <c r="D2" s="13" t="s">
        <v>32</v>
      </c>
      <c r="E2" s="6" t="s">
        <v>31</v>
      </c>
      <c r="F2" s="6" t="s">
        <v>31</v>
      </c>
      <c r="G2" s="6" t="s">
        <v>31</v>
      </c>
      <c r="H2" s="6" t="s">
        <v>31</v>
      </c>
      <c r="I2" s="6" t="s">
        <v>31</v>
      </c>
      <c r="J2" s="6" t="s">
        <v>31</v>
      </c>
      <c r="K2" s="5"/>
      <c r="L2" s="6" t="s">
        <v>31</v>
      </c>
      <c r="M2" s="6" t="s">
        <v>31</v>
      </c>
      <c r="N2" s="6" t="s">
        <v>31</v>
      </c>
      <c r="O2" s="6" t="s">
        <v>31</v>
      </c>
      <c r="P2" s="6" t="s">
        <v>31</v>
      </c>
      <c r="Q2" s="13" t="s">
        <v>32</v>
      </c>
      <c r="R2" s="13" t="s">
        <v>32</v>
      </c>
      <c r="S2" s="6" t="s">
        <v>31</v>
      </c>
    </row>
    <row r="3" spans="1:19" x14ac:dyDescent="0.25">
      <c r="A3" s="3" t="s">
        <v>13</v>
      </c>
      <c r="B3" s="1" t="s">
        <v>14</v>
      </c>
      <c r="C3" s="1" t="s">
        <v>15</v>
      </c>
      <c r="D3" s="1" t="s">
        <v>16</v>
      </c>
      <c r="E3" s="1" t="s">
        <v>10</v>
      </c>
      <c r="F3" s="1" t="s">
        <v>9</v>
      </c>
      <c r="G3" s="1" t="s">
        <v>6</v>
      </c>
      <c r="H3" s="1" t="s">
        <v>8</v>
      </c>
      <c r="I3" s="1" t="s">
        <v>11</v>
      </c>
      <c r="J3" s="1" t="s">
        <v>5</v>
      </c>
      <c r="K3" s="3" t="s">
        <v>0</v>
      </c>
      <c r="L3" s="1" t="s">
        <v>1</v>
      </c>
      <c r="M3" s="1" t="s">
        <v>2</v>
      </c>
      <c r="N3" s="1" t="s">
        <v>7</v>
      </c>
      <c r="O3" s="1" t="s">
        <v>12</v>
      </c>
      <c r="P3" s="1" t="s">
        <v>4</v>
      </c>
      <c r="Q3" s="1" t="s">
        <v>17</v>
      </c>
      <c r="R3" s="1" t="s">
        <v>18</v>
      </c>
      <c r="S3" s="1" t="s">
        <v>3</v>
      </c>
    </row>
    <row r="4" spans="1:19" s="11" customFormat="1" ht="165" x14ac:dyDescent="0.25">
      <c r="A4" s="4">
        <v>28388</v>
      </c>
      <c r="B4" s="18" t="s">
        <v>19</v>
      </c>
      <c r="C4" s="16">
        <v>1</v>
      </c>
      <c r="D4" s="16">
        <v>214</v>
      </c>
      <c r="E4" s="9">
        <v>57</v>
      </c>
      <c r="F4" s="10" t="s">
        <v>20</v>
      </c>
      <c r="G4" s="10" t="s">
        <v>21</v>
      </c>
      <c r="H4" s="10" t="s">
        <v>22</v>
      </c>
      <c r="I4" s="10" t="s">
        <v>23</v>
      </c>
      <c r="J4" s="10" t="s">
        <v>24</v>
      </c>
      <c r="K4" s="10" t="s">
        <v>25</v>
      </c>
      <c r="L4" s="10" t="s">
        <v>26</v>
      </c>
      <c r="M4" s="10" t="s">
        <v>27</v>
      </c>
      <c r="N4" s="10" t="s">
        <v>28</v>
      </c>
      <c r="O4" s="10" t="s">
        <v>28</v>
      </c>
      <c r="P4" s="10" t="s">
        <v>29</v>
      </c>
      <c r="Q4" s="16">
        <v>1</v>
      </c>
      <c r="R4" s="16">
        <v>3</v>
      </c>
      <c r="S4" s="10" t="s">
        <v>30</v>
      </c>
    </row>
    <row r="5" spans="1:19" ht="165" x14ac:dyDescent="0.25">
      <c r="A5" s="20">
        <v>28442</v>
      </c>
      <c r="B5" s="19" t="s">
        <v>37</v>
      </c>
      <c r="C5" s="17">
        <v>5</v>
      </c>
      <c r="D5" s="17">
        <v>0</v>
      </c>
      <c r="E5" s="15">
        <v>55</v>
      </c>
      <c r="F5" s="10" t="s">
        <v>38</v>
      </c>
      <c r="G5" s="12" t="s">
        <v>39</v>
      </c>
      <c r="H5" s="12" t="s">
        <v>33</v>
      </c>
      <c r="I5" s="14" t="s">
        <v>37</v>
      </c>
      <c r="J5" s="12" t="s">
        <v>40</v>
      </c>
      <c r="K5" s="8" t="s">
        <v>34</v>
      </c>
      <c r="L5" s="12" t="s">
        <v>35</v>
      </c>
      <c r="M5" s="14" t="s">
        <v>41</v>
      </c>
      <c r="N5" s="12" t="s">
        <v>36</v>
      </c>
      <c r="O5" s="14" t="s">
        <v>37</v>
      </c>
      <c r="P5" s="12" t="s">
        <v>42</v>
      </c>
      <c r="Q5" s="17">
        <v>1</v>
      </c>
      <c r="R5" s="17">
        <v>1</v>
      </c>
      <c r="S5" s="12" t="s">
        <v>43</v>
      </c>
    </row>
    <row r="6" spans="1:19" ht="165" x14ac:dyDescent="0.25">
      <c r="A6" s="20">
        <v>28411</v>
      </c>
      <c r="B6" s="19" t="s">
        <v>44</v>
      </c>
      <c r="C6" s="17">
        <v>7</v>
      </c>
      <c r="D6" s="17">
        <v>0</v>
      </c>
      <c r="E6" s="15">
        <v>55</v>
      </c>
      <c r="F6" s="12" t="s">
        <v>45</v>
      </c>
      <c r="G6" s="12" t="s">
        <v>23</v>
      </c>
      <c r="H6" s="12" t="s">
        <v>46</v>
      </c>
      <c r="I6" s="14" t="s">
        <v>37</v>
      </c>
      <c r="J6" s="12" t="s">
        <v>40</v>
      </c>
      <c r="K6" s="8" t="s">
        <v>47</v>
      </c>
      <c r="L6" s="12" t="s">
        <v>48</v>
      </c>
      <c r="M6" s="14" t="s">
        <v>49</v>
      </c>
      <c r="N6" s="12" t="s">
        <v>28</v>
      </c>
      <c r="O6" s="14" t="s">
        <v>37</v>
      </c>
      <c r="P6" s="12" t="s">
        <v>50</v>
      </c>
      <c r="Q6" s="17">
        <v>1</v>
      </c>
      <c r="R6" s="17">
        <v>1</v>
      </c>
      <c r="S6" s="12" t="s">
        <v>51</v>
      </c>
    </row>
    <row r="7" spans="1:19" ht="165" x14ac:dyDescent="0.25">
      <c r="A7" s="7">
        <v>28390</v>
      </c>
      <c r="B7" s="19" t="s">
        <v>19</v>
      </c>
      <c r="C7" s="17">
        <v>1</v>
      </c>
      <c r="D7" s="17">
        <v>214</v>
      </c>
      <c r="E7" s="15">
        <v>57</v>
      </c>
      <c r="F7" s="12" t="s">
        <v>20</v>
      </c>
      <c r="G7" s="12" t="s">
        <v>52</v>
      </c>
      <c r="H7" s="12" t="s">
        <v>53</v>
      </c>
      <c r="I7" s="12" t="s">
        <v>23</v>
      </c>
      <c r="J7" s="12" t="s">
        <v>54</v>
      </c>
      <c r="K7" s="8" t="s">
        <v>55</v>
      </c>
      <c r="L7" s="12" t="s">
        <v>56</v>
      </c>
      <c r="M7" s="12" t="s">
        <v>27</v>
      </c>
      <c r="N7" s="12" t="s">
        <v>28</v>
      </c>
      <c r="O7" s="12" t="s">
        <v>28</v>
      </c>
      <c r="P7" s="12" t="s">
        <v>57</v>
      </c>
      <c r="Q7" s="17">
        <v>1</v>
      </c>
      <c r="R7" s="17">
        <v>3</v>
      </c>
      <c r="S7" s="12" t="s">
        <v>58</v>
      </c>
    </row>
    <row r="8" spans="1:19" ht="165" x14ac:dyDescent="0.25">
      <c r="A8" s="7">
        <v>28454</v>
      </c>
      <c r="B8" s="19" t="s">
        <v>44</v>
      </c>
      <c r="C8" s="17">
        <v>1</v>
      </c>
      <c r="D8" s="17">
        <v>313</v>
      </c>
      <c r="E8" s="15">
        <v>57</v>
      </c>
      <c r="F8" s="12" t="s">
        <v>20</v>
      </c>
      <c r="G8" s="12" t="s">
        <v>59</v>
      </c>
      <c r="H8" s="12" t="s">
        <v>60</v>
      </c>
      <c r="I8" s="12" t="s">
        <v>40</v>
      </c>
      <c r="J8" s="12" t="s">
        <v>61</v>
      </c>
      <c r="K8" s="8" t="s">
        <v>62</v>
      </c>
      <c r="L8" s="12" t="s">
        <v>63</v>
      </c>
      <c r="M8" s="12" t="s">
        <v>27</v>
      </c>
      <c r="N8" s="12" t="s">
        <v>36</v>
      </c>
      <c r="O8" s="12" t="s">
        <v>36</v>
      </c>
      <c r="P8" s="12" t="s">
        <v>64</v>
      </c>
      <c r="Q8" s="21">
        <v>1</v>
      </c>
      <c r="R8" s="21">
        <v>3</v>
      </c>
      <c r="S8" s="12" t="s">
        <v>65</v>
      </c>
    </row>
    <row r="9" spans="1:19" ht="165" x14ac:dyDescent="0.25">
      <c r="A9" s="7">
        <v>28399</v>
      </c>
      <c r="B9" s="19" t="s">
        <v>19</v>
      </c>
      <c r="C9" s="17">
        <v>1</v>
      </c>
      <c r="D9" s="17">
        <v>214</v>
      </c>
      <c r="E9" s="15">
        <v>57</v>
      </c>
      <c r="F9" s="12" t="s">
        <v>66</v>
      </c>
      <c r="G9" s="12" t="s">
        <v>21</v>
      </c>
      <c r="H9" s="12" t="s">
        <v>22</v>
      </c>
      <c r="I9" s="12" t="s">
        <v>23</v>
      </c>
      <c r="J9" s="12" t="s">
        <v>67</v>
      </c>
      <c r="K9" s="8" t="s">
        <v>68</v>
      </c>
      <c r="L9" s="12" t="s">
        <v>69</v>
      </c>
      <c r="M9" s="12" t="s">
        <v>27</v>
      </c>
      <c r="N9" s="12" t="s">
        <v>28</v>
      </c>
      <c r="O9" s="12" t="s">
        <v>28</v>
      </c>
      <c r="P9" s="12" t="s">
        <v>70</v>
      </c>
      <c r="Q9" s="21">
        <v>1</v>
      </c>
      <c r="R9" s="21">
        <v>3</v>
      </c>
      <c r="S9" s="12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0513-A31C-4EE5-BBB0-78E08056D84E}">
  <dimension ref="A1:G14"/>
  <sheetViews>
    <sheetView workbookViewId="0">
      <selection activeCell="D8" sqref="D8"/>
    </sheetView>
  </sheetViews>
  <sheetFormatPr defaultColWidth="47" defaultRowHeight="15" x14ac:dyDescent="0.25"/>
  <cols>
    <col min="1" max="1" width="7" bestFit="1" customWidth="1"/>
    <col min="3" max="3" width="38" bestFit="1" customWidth="1"/>
    <col min="4" max="4" width="46.85546875" bestFit="1" customWidth="1"/>
    <col min="5" max="5" width="12.7109375" bestFit="1" customWidth="1"/>
    <col min="6" max="6" width="21" bestFit="1" customWidth="1"/>
    <col min="7" max="7" width="11" bestFit="1" customWidth="1"/>
  </cols>
  <sheetData>
    <row r="1" spans="1:7" x14ac:dyDescent="0.25">
      <c r="A1" s="22" t="s">
        <v>13</v>
      </c>
      <c r="B1" s="22" t="s">
        <v>72</v>
      </c>
      <c r="C1" s="22" t="s">
        <v>73</v>
      </c>
      <c r="D1" s="22" t="s">
        <v>74</v>
      </c>
      <c r="E1" s="22" t="s">
        <v>75</v>
      </c>
      <c r="F1" s="22" t="s">
        <v>76</v>
      </c>
      <c r="G1" s="22" t="s">
        <v>77</v>
      </c>
    </row>
    <row r="2" spans="1:7" ht="60" x14ac:dyDescent="0.25">
      <c r="A2" s="23">
        <v>114801</v>
      </c>
      <c r="B2" s="24" t="s">
        <v>63</v>
      </c>
      <c r="C2" s="24" t="s">
        <v>0</v>
      </c>
      <c r="D2" s="24" t="s">
        <v>62</v>
      </c>
      <c r="E2" s="24" t="s">
        <v>78</v>
      </c>
      <c r="F2" s="24" t="s">
        <v>37</v>
      </c>
      <c r="G2" s="24" t="s">
        <v>37</v>
      </c>
    </row>
    <row r="3" spans="1:7" ht="30" x14ac:dyDescent="0.25">
      <c r="A3" s="23">
        <v>114802</v>
      </c>
      <c r="B3" s="24" t="s">
        <v>63</v>
      </c>
      <c r="C3" s="24" t="s">
        <v>79</v>
      </c>
      <c r="D3" s="24" t="s">
        <v>64</v>
      </c>
      <c r="E3" s="24" t="s">
        <v>78</v>
      </c>
      <c r="F3" s="24" t="s">
        <v>79</v>
      </c>
      <c r="G3" s="24" t="s">
        <v>80</v>
      </c>
    </row>
    <row r="4" spans="1:7" ht="30" x14ac:dyDescent="0.25">
      <c r="A4" s="23">
        <v>114803</v>
      </c>
      <c r="B4" s="24" t="s">
        <v>63</v>
      </c>
      <c r="C4" s="24" t="s">
        <v>81</v>
      </c>
      <c r="D4" s="24" t="s">
        <v>61</v>
      </c>
      <c r="E4" s="24" t="s">
        <v>78</v>
      </c>
      <c r="F4" s="24" t="s">
        <v>5</v>
      </c>
      <c r="G4" s="24" t="s">
        <v>80</v>
      </c>
    </row>
    <row r="5" spans="1:7" ht="30" x14ac:dyDescent="0.25">
      <c r="A5" s="23">
        <v>114804</v>
      </c>
      <c r="B5" s="24" t="s">
        <v>63</v>
      </c>
      <c r="C5" s="24" t="s">
        <v>82</v>
      </c>
      <c r="D5" s="24" t="s">
        <v>36</v>
      </c>
      <c r="E5" s="24" t="s">
        <v>78</v>
      </c>
      <c r="F5" s="24" t="s">
        <v>7</v>
      </c>
      <c r="G5" s="24" t="s">
        <v>80</v>
      </c>
    </row>
    <row r="6" spans="1:7" ht="30" x14ac:dyDescent="0.25">
      <c r="A6" s="23">
        <v>114805</v>
      </c>
      <c r="B6" s="24" t="s">
        <v>63</v>
      </c>
      <c r="C6" s="24" t="s">
        <v>83</v>
      </c>
      <c r="D6" s="24" t="s">
        <v>59</v>
      </c>
      <c r="E6" s="24" t="s">
        <v>78</v>
      </c>
      <c r="F6" s="24" t="s">
        <v>6</v>
      </c>
      <c r="G6" s="24" t="s">
        <v>80</v>
      </c>
    </row>
    <row r="7" spans="1:7" ht="30" x14ac:dyDescent="0.25">
      <c r="A7" s="23">
        <v>114806</v>
      </c>
      <c r="B7" s="24" t="s">
        <v>63</v>
      </c>
      <c r="C7" s="24" t="s">
        <v>84</v>
      </c>
      <c r="D7" s="24" t="s">
        <v>60</v>
      </c>
      <c r="E7" s="24" t="s">
        <v>78</v>
      </c>
      <c r="F7" s="24" t="s">
        <v>8</v>
      </c>
      <c r="G7" s="24" t="s">
        <v>80</v>
      </c>
    </row>
    <row r="8" spans="1:7" ht="30" x14ac:dyDescent="0.25">
      <c r="A8" s="23">
        <v>114807</v>
      </c>
      <c r="B8" s="24" t="s">
        <v>63</v>
      </c>
      <c r="C8" s="24" t="s">
        <v>85</v>
      </c>
      <c r="D8" s="24" t="s">
        <v>27</v>
      </c>
      <c r="E8" s="24" t="s">
        <v>78</v>
      </c>
      <c r="F8" s="24" t="s">
        <v>2</v>
      </c>
      <c r="G8" s="24" t="s">
        <v>80</v>
      </c>
    </row>
    <row r="9" spans="1:7" ht="30" x14ac:dyDescent="0.25">
      <c r="A9" s="23">
        <v>114808</v>
      </c>
      <c r="B9" s="24" t="s">
        <v>63</v>
      </c>
      <c r="C9" s="24" t="s">
        <v>86</v>
      </c>
      <c r="D9" s="24" t="s">
        <v>20</v>
      </c>
      <c r="E9" s="24" t="s">
        <v>78</v>
      </c>
      <c r="F9" s="24" t="s">
        <v>9</v>
      </c>
      <c r="G9" s="24" t="s">
        <v>87</v>
      </c>
    </row>
    <row r="10" spans="1:7" ht="30" x14ac:dyDescent="0.25">
      <c r="A10" s="23">
        <v>114809</v>
      </c>
      <c r="B10" s="24" t="s">
        <v>63</v>
      </c>
      <c r="C10" s="24" t="s">
        <v>88</v>
      </c>
      <c r="D10" s="24" t="s">
        <v>89</v>
      </c>
      <c r="E10" s="24" t="s">
        <v>78</v>
      </c>
      <c r="F10" s="24" t="s">
        <v>10</v>
      </c>
      <c r="G10" s="24" t="s">
        <v>90</v>
      </c>
    </row>
    <row r="11" spans="1:7" ht="30" x14ac:dyDescent="0.25">
      <c r="A11" s="23">
        <v>114810</v>
      </c>
      <c r="B11" s="24" t="s">
        <v>63</v>
      </c>
      <c r="C11" s="24" t="s">
        <v>91</v>
      </c>
      <c r="D11" s="24" t="s">
        <v>65</v>
      </c>
      <c r="E11" s="24" t="s">
        <v>78</v>
      </c>
      <c r="F11" s="24" t="s">
        <v>3</v>
      </c>
      <c r="G11" s="24" t="s">
        <v>80</v>
      </c>
    </row>
    <row r="12" spans="1:7" ht="30" x14ac:dyDescent="0.25">
      <c r="A12" s="23">
        <v>114811</v>
      </c>
      <c r="B12" s="24" t="s">
        <v>63</v>
      </c>
      <c r="C12" s="24" t="s">
        <v>92</v>
      </c>
      <c r="D12" s="24" t="s">
        <v>36</v>
      </c>
      <c r="E12" s="24" t="s">
        <v>78</v>
      </c>
      <c r="F12" s="24" t="s">
        <v>12</v>
      </c>
      <c r="G12" s="24" t="s">
        <v>80</v>
      </c>
    </row>
    <row r="13" spans="1:7" ht="30" x14ac:dyDescent="0.25">
      <c r="A13" s="23">
        <v>114812</v>
      </c>
      <c r="B13" s="24" t="s">
        <v>63</v>
      </c>
      <c r="C13" s="24" t="s">
        <v>93</v>
      </c>
      <c r="D13" s="24" t="s">
        <v>40</v>
      </c>
      <c r="E13" s="24" t="s">
        <v>78</v>
      </c>
      <c r="F13" s="24" t="s">
        <v>11</v>
      </c>
      <c r="G13" s="24" t="s">
        <v>80</v>
      </c>
    </row>
    <row r="14" spans="1:7" ht="30" x14ac:dyDescent="0.25">
      <c r="A14" s="23">
        <v>114813</v>
      </c>
      <c r="B14" s="24" t="s">
        <v>63</v>
      </c>
      <c r="C14" s="24" t="s">
        <v>94</v>
      </c>
      <c r="D14" s="24" t="s">
        <v>64</v>
      </c>
      <c r="E14" s="24" t="s">
        <v>78</v>
      </c>
      <c r="F14" s="24" t="s">
        <v>4</v>
      </c>
      <c r="G14" s="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4506-144F-43C6-BD36-D86E673EBEE9}">
  <dimension ref="A1:U30"/>
  <sheetViews>
    <sheetView tabSelected="1" topLeftCell="M1" workbookViewId="0">
      <selection activeCell="T2" sqref="T2"/>
    </sheetView>
  </sheetViews>
  <sheetFormatPr defaultRowHeight="15" x14ac:dyDescent="0.25"/>
  <cols>
    <col min="1" max="1" width="26" bestFit="1" customWidth="1"/>
    <col min="2" max="2" width="16.140625" bestFit="1" customWidth="1"/>
    <col min="3" max="3" width="21" bestFit="1" customWidth="1"/>
    <col min="4" max="4" width="20.28515625" bestFit="1" customWidth="1"/>
    <col min="5" max="5" width="17" bestFit="1" customWidth="1"/>
    <col min="6" max="6" width="17.85546875" bestFit="1" customWidth="1"/>
    <col min="7" max="7" width="13.5703125" bestFit="1" customWidth="1"/>
    <col min="8" max="8" width="19.7109375" bestFit="1" customWidth="1"/>
    <col min="9" max="9" width="18.42578125" bestFit="1" customWidth="1"/>
    <col min="10" max="10" width="20.140625" bestFit="1" customWidth="1"/>
    <col min="11" max="11" width="21.85546875" bestFit="1" customWidth="1"/>
    <col min="12" max="12" width="26" bestFit="1" customWidth="1"/>
    <col min="13" max="13" width="18.28515625" bestFit="1" customWidth="1"/>
    <col min="14" max="14" width="19.28515625" bestFit="1" customWidth="1"/>
    <col min="15" max="15" width="14.85546875" bestFit="1" customWidth="1"/>
    <col min="16" max="16" width="16" bestFit="1" customWidth="1"/>
    <col min="17" max="17" width="13.7109375" bestFit="1" customWidth="1"/>
    <col min="18" max="18" width="16" bestFit="1" customWidth="1"/>
    <col min="19" max="19" width="20.140625" bestFit="1" customWidth="1"/>
    <col min="20" max="20" width="18.140625" bestFit="1" customWidth="1"/>
    <col min="21" max="21" width="19.85546875" bestFit="1" customWidth="1"/>
  </cols>
  <sheetData>
    <row r="1" spans="1:21" s="6" customFormat="1" x14ac:dyDescent="0.25">
      <c r="D1" s="6" t="s">
        <v>31</v>
      </c>
      <c r="E1" s="6" t="s">
        <v>31</v>
      </c>
      <c r="F1" s="6" t="s">
        <v>120</v>
      </c>
      <c r="H1" s="6" t="s">
        <v>120</v>
      </c>
      <c r="I1" s="6" t="s">
        <v>121</v>
      </c>
      <c r="M1" s="6" t="s">
        <v>122</v>
      </c>
      <c r="P1" s="6" t="s">
        <v>122</v>
      </c>
      <c r="S1" s="6" t="s">
        <v>31</v>
      </c>
    </row>
    <row r="2" spans="1:21" x14ac:dyDescent="0.25">
      <c r="A2" s="26" t="s">
        <v>95</v>
      </c>
      <c r="B2" s="26" t="s">
        <v>96</v>
      </c>
      <c r="C2" s="26" t="s">
        <v>79</v>
      </c>
      <c r="D2" s="26" t="s">
        <v>97</v>
      </c>
      <c r="E2" s="26" t="s">
        <v>98</v>
      </c>
      <c r="F2" s="26" t="s">
        <v>99</v>
      </c>
      <c r="G2" s="26" t="s">
        <v>100</v>
      </c>
      <c r="H2" s="26" t="s">
        <v>101</v>
      </c>
      <c r="I2" s="26" t="s">
        <v>102</v>
      </c>
      <c r="J2" s="26" t="s">
        <v>103</v>
      </c>
      <c r="K2" s="26" t="s">
        <v>104</v>
      </c>
      <c r="L2" s="26" t="s">
        <v>105</v>
      </c>
      <c r="M2" s="26" t="s">
        <v>106</v>
      </c>
      <c r="N2" s="26" t="s">
        <v>107</v>
      </c>
      <c r="O2" s="26" t="s">
        <v>108</v>
      </c>
      <c r="P2" s="26" t="s">
        <v>109</v>
      </c>
      <c r="Q2" s="26" t="s">
        <v>110</v>
      </c>
      <c r="R2" s="26" t="s">
        <v>111</v>
      </c>
      <c r="S2" s="26" t="s">
        <v>112</v>
      </c>
      <c r="T2" s="26" t="s">
        <v>113</v>
      </c>
      <c r="U2" s="26" t="s">
        <v>114</v>
      </c>
    </row>
    <row r="3" spans="1:21" ht="45" x14ac:dyDescent="0.25">
      <c r="A3" s="27" t="s">
        <v>37</v>
      </c>
      <c r="B3" s="27" t="s">
        <v>37</v>
      </c>
      <c r="C3" s="27" t="s">
        <v>64</v>
      </c>
      <c r="D3" s="27" t="s">
        <v>37</v>
      </c>
      <c r="E3" s="27" t="s">
        <v>37</v>
      </c>
      <c r="F3" s="27" t="s">
        <v>37</v>
      </c>
      <c r="G3" s="27" t="s">
        <v>37</v>
      </c>
      <c r="H3" s="27" t="s">
        <v>37</v>
      </c>
      <c r="I3" s="27" t="s">
        <v>37</v>
      </c>
      <c r="J3" s="27" t="s">
        <v>37</v>
      </c>
      <c r="K3" s="27" t="s">
        <v>37</v>
      </c>
      <c r="L3" s="27" t="s">
        <v>37</v>
      </c>
      <c r="M3" s="27" t="s">
        <v>37</v>
      </c>
      <c r="N3" s="27" t="s">
        <v>37</v>
      </c>
      <c r="O3" s="27" t="s">
        <v>37</v>
      </c>
      <c r="P3" s="27" t="s">
        <v>37</v>
      </c>
      <c r="Q3" s="27" t="s">
        <v>37</v>
      </c>
      <c r="R3" s="27" t="s">
        <v>37</v>
      </c>
      <c r="S3" s="27" t="s">
        <v>37</v>
      </c>
      <c r="T3" s="27" t="s">
        <v>37</v>
      </c>
      <c r="U3" s="27" t="s">
        <v>37</v>
      </c>
    </row>
    <row r="4" spans="1:21" ht="45" x14ac:dyDescent="0.25">
      <c r="A4" s="27" t="s">
        <v>37</v>
      </c>
      <c r="B4" s="27" t="s">
        <v>37</v>
      </c>
      <c r="C4" s="27" t="s">
        <v>64</v>
      </c>
      <c r="D4" s="27" t="s">
        <v>37</v>
      </c>
      <c r="E4" s="27" t="s">
        <v>37</v>
      </c>
      <c r="F4" s="27" t="s">
        <v>37</v>
      </c>
      <c r="G4" s="27" t="s">
        <v>37</v>
      </c>
      <c r="H4" s="27" t="s">
        <v>37</v>
      </c>
      <c r="I4" s="27" t="s">
        <v>37</v>
      </c>
      <c r="J4" s="27" t="s">
        <v>37</v>
      </c>
      <c r="K4" s="27" t="s">
        <v>37</v>
      </c>
      <c r="L4" s="27" t="s">
        <v>37</v>
      </c>
      <c r="M4" s="27" t="s">
        <v>37</v>
      </c>
      <c r="N4" s="27" t="s">
        <v>37</v>
      </c>
      <c r="O4" s="27" t="s">
        <v>37</v>
      </c>
      <c r="P4" s="27" t="s">
        <v>37</v>
      </c>
      <c r="Q4" s="27" t="s">
        <v>37</v>
      </c>
      <c r="R4" s="27" t="s">
        <v>37</v>
      </c>
      <c r="S4" s="27" t="s">
        <v>37</v>
      </c>
      <c r="T4" s="27" t="s">
        <v>37</v>
      </c>
      <c r="U4" s="27" t="s">
        <v>37</v>
      </c>
    </row>
    <row r="5" spans="1:21" ht="45" x14ac:dyDescent="0.25">
      <c r="A5" s="27" t="s">
        <v>37</v>
      </c>
      <c r="B5" s="27" t="s">
        <v>27</v>
      </c>
      <c r="C5" s="27" t="s">
        <v>64</v>
      </c>
      <c r="D5" s="27" t="s">
        <v>37</v>
      </c>
      <c r="E5" s="27" t="s">
        <v>37</v>
      </c>
      <c r="F5" s="27" t="s">
        <v>37</v>
      </c>
      <c r="G5" s="27" t="s">
        <v>37</v>
      </c>
      <c r="H5" s="27" t="s">
        <v>37</v>
      </c>
      <c r="I5" s="27" t="s">
        <v>37</v>
      </c>
      <c r="J5" s="27" t="s">
        <v>37</v>
      </c>
      <c r="K5" s="27" t="s">
        <v>37</v>
      </c>
      <c r="L5" s="27" t="s">
        <v>37</v>
      </c>
      <c r="M5" s="27" t="s">
        <v>65</v>
      </c>
      <c r="N5" s="27" t="s">
        <v>37</v>
      </c>
      <c r="O5" s="27" t="s">
        <v>37</v>
      </c>
      <c r="P5" s="27" t="s">
        <v>37</v>
      </c>
      <c r="Q5" s="27" t="s">
        <v>37</v>
      </c>
      <c r="R5" s="27" t="s">
        <v>37</v>
      </c>
      <c r="S5" s="27" t="s">
        <v>37</v>
      </c>
      <c r="T5" s="27" t="s">
        <v>37</v>
      </c>
      <c r="U5" s="27" t="s">
        <v>37</v>
      </c>
    </row>
    <row r="6" spans="1:21" ht="330" x14ac:dyDescent="0.25">
      <c r="A6" s="27" t="s">
        <v>115</v>
      </c>
      <c r="B6" s="27" t="s">
        <v>37</v>
      </c>
      <c r="C6" s="27" t="s">
        <v>42</v>
      </c>
      <c r="D6" s="27" t="s">
        <v>39</v>
      </c>
      <c r="E6" s="27" t="s">
        <v>38</v>
      </c>
      <c r="F6" s="27" t="s">
        <v>37</v>
      </c>
      <c r="G6" s="27" t="s">
        <v>37</v>
      </c>
      <c r="H6" s="27" t="s">
        <v>116</v>
      </c>
      <c r="I6" s="27" t="s">
        <v>37</v>
      </c>
      <c r="J6" s="27" t="s">
        <v>37</v>
      </c>
      <c r="K6" s="27" t="s">
        <v>37</v>
      </c>
      <c r="L6" s="27" t="s">
        <v>33</v>
      </c>
      <c r="M6" s="27" t="s">
        <v>37</v>
      </c>
      <c r="N6" s="27" t="s">
        <v>37</v>
      </c>
      <c r="O6" s="27" t="s">
        <v>117</v>
      </c>
      <c r="P6" s="27" t="s">
        <v>118</v>
      </c>
      <c r="Q6" s="27" t="s">
        <v>37</v>
      </c>
      <c r="R6" s="27" t="s">
        <v>119</v>
      </c>
      <c r="S6" s="27" t="s">
        <v>115</v>
      </c>
      <c r="T6" s="27" t="s">
        <v>37</v>
      </c>
      <c r="U6" s="27" t="s">
        <v>37</v>
      </c>
    </row>
    <row r="10" spans="1:21" x14ac:dyDescent="0.25">
      <c r="A10" s="25" t="s">
        <v>95</v>
      </c>
    </row>
    <row r="11" spans="1:21" x14ac:dyDescent="0.25">
      <c r="A11" s="25" t="s">
        <v>96</v>
      </c>
    </row>
    <row r="12" spans="1:21" x14ac:dyDescent="0.25">
      <c r="A12" s="25" t="s">
        <v>79</v>
      </c>
    </row>
    <row r="13" spans="1:21" x14ac:dyDescent="0.25">
      <c r="A13" s="25" t="s">
        <v>97</v>
      </c>
    </row>
    <row r="14" spans="1:21" x14ac:dyDescent="0.25">
      <c r="A14" s="25" t="s">
        <v>98</v>
      </c>
    </row>
    <row r="15" spans="1:21" x14ac:dyDescent="0.25">
      <c r="A15" s="25" t="s">
        <v>99</v>
      </c>
    </row>
    <row r="16" spans="1:21" x14ac:dyDescent="0.25">
      <c r="A16" s="25" t="s">
        <v>100</v>
      </c>
    </row>
    <row r="17" spans="1:1" x14ac:dyDescent="0.25">
      <c r="A17" s="25" t="s">
        <v>101</v>
      </c>
    </row>
    <row r="18" spans="1:1" x14ac:dyDescent="0.25">
      <c r="A18" s="25" t="s">
        <v>102</v>
      </c>
    </row>
    <row r="19" spans="1:1" x14ac:dyDescent="0.25">
      <c r="A19" s="25" t="s">
        <v>103</v>
      </c>
    </row>
    <row r="20" spans="1:1" x14ac:dyDescent="0.25">
      <c r="A20" s="25" t="s">
        <v>104</v>
      </c>
    </row>
    <row r="21" spans="1:1" x14ac:dyDescent="0.25">
      <c r="A21" s="25" t="s">
        <v>105</v>
      </c>
    </row>
    <row r="22" spans="1:1" x14ac:dyDescent="0.25">
      <c r="A22" s="25" t="s">
        <v>106</v>
      </c>
    </row>
    <row r="23" spans="1:1" x14ac:dyDescent="0.25">
      <c r="A23" s="25" t="s">
        <v>107</v>
      </c>
    </row>
    <row r="24" spans="1:1" x14ac:dyDescent="0.25">
      <c r="A24" s="25" t="s">
        <v>108</v>
      </c>
    </row>
    <row r="25" spans="1:1" x14ac:dyDescent="0.25">
      <c r="A25" s="25" t="s">
        <v>109</v>
      </c>
    </row>
    <row r="26" spans="1:1" x14ac:dyDescent="0.25">
      <c r="A26" s="25" t="s">
        <v>110</v>
      </c>
    </row>
    <row r="27" spans="1:1" x14ac:dyDescent="0.25">
      <c r="A27" s="25" t="s">
        <v>111</v>
      </c>
    </row>
    <row r="28" spans="1:1" x14ac:dyDescent="0.25">
      <c r="A28" s="25" t="s">
        <v>112</v>
      </c>
    </row>
    <row r="29" spans="1:1" x14ac:dyDescent="0.25">
      <c r="A29" s="25" t="s">
        <v>113</v>
      </c>
    </row>
    <row r="30" spans="1:1" x14ac:dyDescent="0.25">
      <c r="A30" s="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tblDadosConexaoNFeCTe</vt:lpstr>
      <vt:lpstr>tblProcessamento</vt:lpstr>
      <vt:lpstr>tblCompraNF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Z. da Silva</dc:creator>
  <cp:lastModifiedBy>Ailton Z. da Silva</cp:lastModifiedBy>
  <dcterms:created xsi:type="dcterms:W3CDTF">2021-05-27T13:47:25Z</dcterms:created>
  <dcterms:modified xsi:type="dcterms:W3CDTF">2021-05-28T18:49:24Z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2021-05-27T13:47:26Z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d61018c8-a196-4ee4-940d-bf52094bac87</vt:lpwstr>
  </property>
  <property fmtid="{D5CDD505-2E9C-101B-9397-08002B2CF9AE}" pid="8" name="MSIP_Label_5fae8262-b78e-4366-8929-a5d6aac95320_ContentBits">
    <vt:lpwstr>0</vt:lpwstr>
  </property>
</Properties>
</file>