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V:\biomoni\BacillusData\Stamm186\"/>
    </mc:Choice>
  </mc:AlternateContent>
  <xr:revisionPtr revIDLastSave="0" documentId="13_ncr:1_{5E549718-70C8-4B58-BD8C-2C00EF4A640A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O4" i="1"/>
  <c r="O3" i="1"/>
  <c r="I4" i="1"/>
  <c r="I3" i="1"/>
  <c r="M3" i="1"/>
  <c r="M4" i="1"/>
</calcChain>
</file>

<file path=xl/sharedStrings.xml><?xml version="1.0" encoding="utf-8"?>
<sst xmlns="http://schemas.openxmlformats.org/spreadsheetml/2006/main" count="46" uniqueCount="36">
  <si>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</si>
  <si>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</si>
  <si>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</si>
  <si>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</si>
  <si>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</si>
  <si>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</si>
  <si>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</si>
  <si>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</si>
  <si>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</si>
  <si>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</si>
  <si>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F6</t>
  </si>
  <si>
    <t>F7</t>
  </si>
  <si>
    <t>add_IPTG</t>
  </si>
  <si>
    <t>mP0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</si>
  <si>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</si>
  <si>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</si>
  <si>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</si>
  <si>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</si>
  <si>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</si>
  <si>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</si>
  <si>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</si>
  <si>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</si>
  <si>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</si>
  <si>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</si>
  <si>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</si>
  <si>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mL/%</t>
  </si>
  <si>
    <t>g/mL</t>
  </si>
  <si>
    <t>°C</t>
  </si>
  <si>
    <t>cNH3</t>
  </si>
  <si>
    <t>comment</t>
  </si>
  <si>
    <t>offline Measurments = triple measurments</t>
  </si>
  <si>
    <t>mg/L</t>
  </si>
  <si>
    <t>mX0</t>
  </si>
  <si>
    <t>viab_f</t>
  </si>
  <si>
    <t>-</t>
  </si>
  <si>
    <t>mX0_ohne_viab_f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</si>
</sst>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4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selection activeCell="J5" sqref="J5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11" width="11" customWidth="1"/>
    <col min="12" max="12" width="10.5703125" bestFit="1" customWidth="1"/>
    <col min="13" max="13" width="9.85546875" customWidth="1"/>
    <col min="14" max="14" width="13.5703125" bestFit="1" customWidth="1"/>
    <col min="16" max="16" width="9.140625" style="3"/>
    <col min="21" max="21" width="11.5703125" bestFit="1" customWidth="1"/>
  </cols>
  <sheetData>
    <row r="1" spans="1:22" x14ac:dyDescent="0.25">
      <c r="A1" t="s">
        <v>0</v>
      </c>
      <c r="B1" t="s">
        <v>1</v>
      </c>
      <c r="C1" t="s">
        <v>12</v>
      </c>
      <c r="D1" t="s">
        <v>2</v>
      </c>
      <c r="E1" t="s">
        <v>14</v>
      </c>
      <c r="F1" t="s">
        <v>15</v>
      </c>
      <c r="G1" t="s">
        <v>3</v>
      </c>
      <c r="H1" t="s">
        <v>4</v>
      </c>
      <c r="I1" t="s">
        <v>35</v>
      </c>
      <c r="J1" t="s">
        <v>33</v>
      </c>
      <c r="K1" t="s">
        <v>32</v>
      </c>
      <c r="L1" t="s">
        <v>5</v>
      </c>
      <c r="M1" t="s">
        <v>6</v>
      </c>
      <c r="N1" t="s">
        <v>20</v>
      </c>
      <c r="O1" s="3" t="s">
        <v>16</v>
      </c>
      <c r="P1" s="3" t="s">
        <v>17</v>
      </c>
      <c r="Q1" t="s">
        <v>7</v>
      </c>
      <c r="R1" t="s">
        <v>8</v>
      </c>
      <c r="S1" t="s">
        <v>9</v>
      </c>
      <c r="T1" s="3" t="s">
        <v>28</v>
      </c>
      <c r="U1" s="5" t="s">
        <v>13</v>
      </c>
      <c r="V1" s="2" t="s">
        <v>29</v>
      </c>
    </row>
    <row r="2" spans="1:22" x14ac:dyDescent="0.25"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19</v>
      </c>
      <c r="H2" t="s">
        <v>21</v>
      </c>
      <c r="I2" t="s">
        <v>22</v>
      </c>
      <c r="J2" t="s">
        <v>34</v>
      </c>
      <c r="K2" t="s">
        <v>22</v>
      </c>
      <c r="L2" t="s">
        <v>21</v>
      </c>
      <c r="M2" t="s">
        <v>22</v>
      </c>
      <c r="N2" t="s">
        <v>24</v>
      </c>
      <c r="O2" s="3" t="s">
        <v>25</v>
      </c>
      <c r="P2" s="3" t="s">
        <v>26</v>
      </c>
      <c r="Q2" t="s">
        <v>21</v>
      </c>
      <c r="R2" t="s">
        <v>23</v>
      </c>
      <c r="S2" t="s">
        <v>27</v>
      </c>
      <c r="T2" s="3" t="s">
        <v>21</v>
      </c>
      <c r="U2" s="5" t="s">
        <v>31</v>
      </c>
      <c r="V2" s="2"/>
    </row>
    <row r="3" spans="1:22" x14ac:dyDescent="0.25">
      <c r="A3" t="s">
        <v>10</v>
      </c>
      <c r="B3" s="1">
        <v>44579.685416666667</v>
      </c>
      <c r="C3" s="1">
        <v>44580.356944444444</v>
      </c>
      <c r="D3" s="1">
        <v>44580.436111111114</v>
      </c>
      <c r="E3" s="9">
        <v>44580.789687500001</v>
      </c>
      <c r="F3" s="1">
        <v>44582.370138888888</v>
      </c>
      <c r="G3">
        <v>0.5</v>
      </c>
      <c r="H3" s="7">
        <v>4.8430800000000003E-2</v>
      </c>
      <c r="I3" s="7">
        <f t="shared" ref="I3:M4" si="0">H3*0.5</f>
        <v>2.4215400000000002E-2</v>
      </c>
      <c r="J3" s="7">
        <v>0.318</v>
      </c>
      <c r="K3" s="7">
        <f>I3*J3</f>
        <v>7.7004972000000007E-3</v>
      </c>
      <c r="L3" s="6">
        <v>24.710294634452463</v>
      </c>
      <c r="M3" s="8">
        <f t="shared" si="0"/>
        <v>12.355147317226232</v>
      </c>
      <c r="N3">
        <v>0.3669</v>
      </c>
      <c r="O3">
        <f>(0.0864*0.557)</f>
        <v>4.8124800000000009E-2</v>
      </c>
      <c r="P3" s="3">
        <v>1.1399999999999999</v>
      </c>
      <c r="Q3" s="6">
        <v>335.45021964229687</v>
      </c>
      <c r="R3">
        <v>0.5</v>
      </c>
      <c r="S3" s="4">
        <v>37</v>
      </c>
      <c r="T3" s="3">
        <v>184.61</v>
      </c>
      <c r="U3" s="10">
        <v>8.4942528735632177</v>
      </c>
      <c r="V3" t="s">
        <v>30</v>
      </c>
    </row>
    <row r="4" spans="1:22" x14ac:dyDescent="0.25">
      <c r="A4" t="s">
        <v>11</v>
      </c>
      <c r="B4" s="1">
        <v>44579.686805555553</v>
      </c>
      <c r="C4" s="1">
        <v>44580.35833333333</v>
      </c>
      <c r="D4" s="1">
        <v>44580.436111111114</v>
      </c>
      <c r="E4" s="1">
        <v>44581.063263888886</v>
      </c>
      <c r="F4" s="1">
        <v>44582.370138888888</v>
      </c>
      <c r="G4">
        <v>0.5</v>
      </c>
      <c r="H4" s="7">
        <v>5.8593930000000002E-2</v>
      </c>
      <c r="I4" s="7">
        <f t="shared" si="0"/>
        <v>2.9296965000000001E-2</v>
      </c>
      <c r="J4" s="7">
        <v>0.15</v>
      </c>
      <c r="K4" s="7">
        <f>I4*J4</f>
        <v>4.3945447499999998E-3</v>
      </c>
      <c r="L4" s="6">
        <v>29.461074050831506</v>
      </c>
      <c r="M4" s="8">
        <f t="shared" si="0"/>
        <v>14.730537025415753</v>
      </c>
      <c r="N4">
        <v>0.3669</v>
      </c>
      <c r="O4">
        <f>(0.0864*0.6263)</f>
        <v>5.4112319999999998E-2</v>
      </c>
      <c r="P4" s="3">
        <v>1.1399999999999999</v>
      </c>
      <c r="Q4" s="6">
        <v>354.40435205522436</v>
      </c>
      <c r="R4">
        <v>0.5</v>
      </c>
      <c r="S4" s="4">
        <v>37</v>
      </c>
      <c r="T4" s="3">
        <v>184.61</v>
      </c>
      <c r="U4" s="10">
        <v>9.6896551724137918</v>
      </c>
      <c r="V4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2022-04-11T16:34:12Z</dcterms:modified>
</cp:coreProperties>
</file>