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uil1" sheetId="1" state="visible" r:id="rId2"/>
    <sheet name="Value Chain" sheetId="2" state="visible" r:id="rId3"/>
    <sheet name="Stages description" sheetId="3" state="visible" r:id="rId4"/>
    <sheet name="Actor types" sheetId="4" state="visible" r:id="rId5"/>
    <sheet name="Farm gate price In final price" sheetId="5" state="visible" r:id="rId6"/>
    <sheet name="Flow by actor type" sheetId="6" state="visible" r:id="rId7"/>
    <sheet name="Products List" sheetId="7" state="visible" r:id="rId8"/>
    <sheet name="Indicator by actor type" sheetId="8" state="visible" r:id="rId9"/>
    <sheet name="Imported And exported goods" sheetId="9" state="visible" r:id="rId10"/>
    <sheet name="Direct value added receivers" sheetId="10" state="visible" r:id="rId11"/>
    <sheet name="Employment" sheetId="11" state="visible" r:id="rId12"/>
    <sheet name="Account by actor type" sheetId="12" state="visible" r:id="rId13"/>
    <sheet name="Feuil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<sst xmlns="http://schemas.openxmlformats.org/spreadsheetml/2006/main" count="843" uniqueCount="171">
  <si>
    <t xml:space="preserve">Property</t>
  </si>
  <si>
    <t xml:space="preserve">Value</t>
  </si>
  <si>
    <t xml:space="preserve">Unit</t>
  </si>
  <si>
    <t xml:space="preserve">Country</t>
  </si>
  <si>
    <t xml:space="preserve">Ecuador</t>
  </si>
  <si>
    <t xml:space="preserve">-</t>
  </si>
  <si>
    <t xml:space="preserve">Commodity</t>
  </si>
  <si>
    <t xml:space="preserve">Coffee</t>
  </si>
  <si>
    <t xml:space="preserve">Reference Year</t>
  </si>
  <si>
    <t xml:space="preserve">Study's local currency</t>
  </si>
  <si>
    <t xml:space="preserve">USD</t>
  </si>
  <si>
    <t xml:space="preserve">Standard currency code</t>
  </si>
  <si>
    <t xml:space="preserve">change rate from study's to standard currency</t>
  </si>
  <si>
    <t xml:space="preserve">Total volume Of commdity production</t>
  </si>
  <si>
    <t xml:space="preserve">cafe bola</t>
  </si>
  <si>
    <t xml:space="preserve">Ton</t>
  </si>
  <si>
    <t xml:space="preserve">cafe cereza</t>
  </si>
  <si>
    <t xml:space="preserve">robusta cereza</t>
  </si>
  <si>
    <t xml:space="preserve">Nominal protection coefficient</t>
  </si>
  <si>
    <t xml:space="preserve">Public fund balance</t>
  </si>
  <si>
    <t xml:space="preserve">local currency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</si>
  <si>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</si>
  <si>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</si>
  <si>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</si>
  <si>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</si>
  <si>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</si>
  <si>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Public funds balance / Public budget</t>
  </si>
  <si>
    <t xml:space="preserve">Balance Of trade Of the value chain</t>
  </si>
  <si>
    <t xml:space="preserve">Domestic resource cost ratio</t>
  </si>
  <si>
    <t xml:space="preserve">Gini index</t>
  </si>
  <si>
    <t xml:space="preserve">Stages</t>
  </si>
  <si>
    <t xml:space="preserve">Description</t>
  </si>
  <si>
    <t xml:space="preserve">Agricultural producers</t>
  </si>
  <si>
    <t xml:space="preserve">Collectors</t>
  </si>
  <si>
    <t xml:space="preserve">Processors</t>
  </si>
  <si>
    <t xml:space="preserve">Wholesalers</t>
  </si>
  <si>
    <t xml:space="preserve">Retailers</t>
  </si>
  <si>
    <t xml:space="preserve">Exporters</t>
  </si>
  <si>
    <t xml:space="preserve">Actor type code</t>
  </si>
  <si>
    <t xml:space="preserve">Stage</t>
  </si>
  <si>
    <t xml:space="preserve">Actor type name</t>
  </si>
  <si>
    <t xml:space="preserve">Producer arabica bola</t>
  </si>
  <si>
    <t xml:space="preserve">Collector arabica</t>
  </si>
  <si>
    <t xml:space="preserve">Industry instant arabica</t>
  </si>
  <si>
    <t xml:space="preserve">Exportador instant arabica</t>
  </si>
  <si>
    <t xml:space="preserve">Domestic market</t>
  </si>
  <si>
    <t xml:space="preserve">Local market instant arabica</t>
  </si>
  <si>
    <t xml:space="preserve">Trader arabica</t>
  </si>
  <si>
    <t xml:space="preserve">Producer arabica cherry</t>
  </si>
  <si>
    <t xml:space="preserve">Industry roasted arabica</t>
  </si>
  <si>
    <t xml:space="preserve">Local market roasted arabica</t>
  </si>
  <si>
    <t xml:space="preserve">Producer robusta</t>
  </si>
  <si>
    <t xml:space="preserve">Trader robusta</t>
  </si>
  <si>
    <t xml:space="preserve">Wholesaler Local robusta</t>
  </si>
  <si>
    <t xml:space="preserve">Wholesaler Nacional robusta</t>
  </si>
  <si>
    <t xml:space="preserve">Industry Instant robusta</t>
  </si>
  <si>
    <t xml:space="preserve">Export market</t>
  </si>
  <si>
    <t xml:space="preserve">International market robusta</t>
  </si>
  <si>
    <t xml:space="preserve">Local market robusta</t>
  </si>
  <si>
    <t xml:space="preserve">Case Of start And End price</t>
  </si>
  <si>
    <t xml:space="preserve">Farm gate price (local currency)</t>
  </si>
  <si>
    <t xml:space="preserve">End price</t>
  </si>
  <si>
    <t xml:space="preserve">Volume unit</t>
  </si>
  <si>
    <t xml:space="preserve">Currency unit</t>
  </si>
  <si>
    <t xml:space="preserve">arabica producer export instant</t>
  </si>
  <si>
    <t xml:space="preserve">TON</t>
  </si>
  <si>
    <t xml:space="preserve">robusta producer export instant</t>
  </si>
  <si>
    <t xml:space="preserve">arabica  producer domestic toasted</t>
  </si>
  <si>
    <t xml:space="preserve">Seller Name</t>
  </si>
  <si>
    <t xml:space="preserve">Buyer Name</t>
  </si>
  <si>
    <t xml:space="preserve">Volume exchanged (kg Of product)</t>
  </si>
  <si>
    <t xml:space="preserve">Monetary value</t>
  </si>
  <si>
    <t xml:space="preserve">Relationship</t>
  </si>
  <si>
    <t xml:space="preserve">Products</t>
  </si>
  <si>
    <t xml:space="preserve">Unitary price (local curency)</t>
  </si>
  <si>
    <t xml:space="preserve">Provider Function</t>
  </si>
  <si>
    <t xml:space="preserve">Buyer Function</t>
  </si>
  <si>
    <t xml:space="preserve">Provider</t>
  </si>
  <si>
    <t xml:space="preserve">Buyer</t>
  </si>
  <si>
    <t xml:space="preserve">Remark</t>
  </si>
  <si>
    <t xml:space="preserve">Cafe bola</t>
  </si>
  <si>
    <t xml:space="preserve">Primary production</t>
  </si>
  <si>
    <t xml:space="preserve">Transformation</t>
  </si>
  <si>
    <t xml:space="preserve">PACB </t>
  </si>
  <si>
    <t xml:space="preserve">TACB</t>
  </si>
  <si>
    <t xml:space="preserve">Cafe oro</t>
  </si>
  <si>
    <t xml:space="preserve">TICA</t>
  </si>
  <si>
    <t xml:space="preserve">TTAC</t>
  </si>
  <si>
    <t xml:space="preserve">TACC</t>
  </si>
  <si>
    <t xml:space="preserve">Cafe soluble exportacion</t>
  </si>
  <si>
    <t xml:space="preserve">End Use</t>
  </si>
  <si>
    <t xml:space="preserve">EACS</t>
  </si>
  <si>
    <t xml:space="preserve">Cafe soluble mercado local</t>
  </si>
  <si>
    <t xml:space="preserve">MLACS</t>
  </si>
  <si>
    <t xml:space="preserve">Cafe cereza</t>
  </si>
  <si>
    <t xml:space="preserve">Trade</t>
  </si>
  <si>
    <t xml:space="preserve">CAC </t>
  </si>
  <si>
    <t xml:space="preserve">PACC</t>
  </si>
  <si>
    <t xml:space="preserve">Cafe tostado y molido</t>
  </si>
  <si>
    <t xml:space="preserve">MLACT</t>
  </si>
  <si>
    <t xml:space="preserve">Robusta cereza</t>
  </si>
  <si>
    <t xml:space="preserve">PRC</t>
  </si>
  <si>
    <t xml:space="preserve">CARC</t>
  </si>
  <si>
    <t xml:space="preserve">TILRC</t>
  </si>
  <si>
    <t xml:space="preserve">Robusta pilado</t>
  </si>
  <si>
    <t xml:space="preserve">TINRC</t>
  </si>
  <si>
    <t xml:space="preserve">Robusta oro</t>
  </si>
  <si>
    <t xml:space="preserve">TIRC</t>
  </si>
  <si>
    <t xml:space="preserve">Robusta importado</t>
  </si>
  <si>
    <t xml:space="preserve">CIMP</t>
  </si>
  <si>
    <t xml:space="preserve">TIMP</t>
  </si>
  <si>
    <t xml:space="preserve">Robusta soluble ex</t>
  </si>
  <si>
    <t xml:space="preserve">EXRC</t>
  </si>
  <si>
    <t xml:space="preserve">Robusta soluble</t>
  </si>
  <si>
    <t xml:space="preserve">MLRC</t>
  </si>
  <si>
    <t xml:space="preserve">Product</t>
  </si>
  <si>
    <t xml:space="preserve">Translation</t>
  </si>
  <si>
    <t xml:space="preserve">cafe oro</t>
  </si>
  <si>
    <t xml:space="preserve">cafe soluble exportacion</t>
  </si>
  <si>
    <t xml:space="preserve">cafe soluble mercado local</t>
  </si>
  <si>
    <t xml:space="preserve">cafe tostado y molido</t>
  </si>
  <si>
    <t xml:space="preserve">robusta oro</t>
  </si>
  <si>
    <t xml:space="preserve">robusta pilado</t>
  </si>
  <si>
    <t xml:space="preserve">robusta soluble</t>
  </si>
  <si>
    <t xml:space="preserve">robusta soluble ex</t>
  </si>
  <si>
    <t xml:space="preserve">robusta tostado y molido</t>
  </si>
  <si>
    <t xml:space="preserve">robusta importado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</si>
  <si>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</si>
  <si>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</si>
  <si>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</si>
  <si>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</si>
  <si>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</si>
  <si>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</si>
  <si>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</si>
  <si>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</si>
  <si>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</si>
  <si>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Imported</t>
  </si>
  <si>
    <t xml:space="preserve">FUEL</t>
  </si>
  <si>
    <t xml:space="preserve">Other</t>
  </si>
  <si>
    <t xml:space="preserve">CHEMICAL-INPUTS</t>
  </si>
  <si>
    <t xml:space="preserve">PACKAGING</t>
  </si>
  <si>
    <t xml:space="preserve">Energia</t>
  </si>
  <si>
    <t xml:space="preserve">Coffee </t>
  </si>
  <si>
    <t xml:space="preserve">Exported</t>
  </si>
  <si>
    <t xml:space="preserve">Receiver Code</t>
  </si>
  <si>
    <t xml:space="preserve">Receiver Name</t>
  </si>
  <si>
    <t xml:space="preserve">value (local currency)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</si>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</sst>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144</v>
      </c>
      <c r="B1" s="0" t="s">
        <v>145</v>
      </c>
      <c r="C1" s="0" t="s">
        <v>146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5841818.16543232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729927.234903763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621430.271428541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293502.198874323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2724539.08577526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12271410.4190476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6101463.23162832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136646.465550005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830641.433828528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679657.000221099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25846547.4870402</v>
      </c>
    </row>
    <row r="14" customFormat="false" ht="14.25" hidden="false" customHeight="false" outlineLevel="0" collapsed="false">
      <c r="B14" s="0" t="s">
        <v>147</v>
      </c>
      <c r="C14" s="0" t="n">
        <v>0</v>
      </c>
    </row>
    <row r="15" customFormat="false" ht="14.25" hidden="false" customHeight="false" outlineLevel="0" collapsed="false">
      <c r="B15" s="0" t="s">
        <v>148</v>
      </c>
      <c r="C15" s="0" t="n">
        <v>11979570.8198526</v>
      </c>
    </row>
    <row r="16" customFormat="false" ht="14.25" hidden="false" customHeight="false" outlineLevel="0" collapsed="false">
      <c r="B16" s="0" t="s">
        <v>149</v>
      </c>
      <c r="C16" s="0" t="n">
        <v>15651653.0923037</v>
      </c>
    </row>
    <row r="17" customFormat="false" ht="14.25" hidden="false" customHeight="false" outlineLevel="0" collapsed="false">
      <c r="B17" s="0" t="s">
        <v>150</v>
      </c>
      <c r="C17" s="0" t="n">
        <v>0</v>
      </c>
    </row>
    <row r="18" customFormat="false" ht="14.25" hidden="false" customHeight="false" outlineLevel="0" collapsed="false">
      <c r="B18" s="0" t="s">
        <v>151</v>
      </c>
      <c r="C18" s="0" t="n">
        <v>174805.067685938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3.45"/>
  </cols>
  <sheetData>
    <row r="1" s="1" customFormat="true" ht="51.45" hidden="false" customHeight="true" outlineLevel="0" collapsed="false">
      <c r="A1" s="1" t="s">
        <v>127</v>
      </c>
      <c r="B1" s="1" t="s">
        <v>152</v>
      </c>
      <c r="C1" s="1" t="s">
        <v>2</v>
      </c>
      <c r="D1" s="1" t="s">
        <v>153</v>
      </c>
      <c r="E1" s="1" t="s">
        <v>2</v>
      </c>
      <c r="F1" s="1" t="s">
        <v>154</v>
      </c>
      <c r="G1" s="1" t="s">
        <v>2</v>
      </c>
      <c r="H1" s="1" t="s">
        <v>155</v>
      </c>
      <c r="I1" s="1" t="s">
        <v>2</v>
      </c>
      <c r="J1" s="1" t="s">
        <v>156</v>
      </c>
      <c r="K1" s="1" t="s">
        <v>2</v>
      </c>
      <c r="L1" s="1" t="s">
        <v>157</v>
      </c>
      <c r="M1" s="1" t="s">
        <v>2</v>
      </c>
    </row>
    <row r="2" customFormat="false" ht="13.8" hidden="false" customHeight="false" outlineLevel="0" collapsed="false">
      <c r="A2" s="0" t="s">
        <v>42</v>
      </c>
      <c r="B2" s="3" t="n">
        <v>152.212275372031</v>
      </c>
      <c r="C2" s="0" t="s">
        <v>158</v>
      </c>
      <c r="D2" s="0" t="s">
        <v>5</v>
      </c>
      <c r="F2" s="3" t="n">
        <v>0</v>
      </c>
      <c r="G2" s="0" t="s">
        <v>158</v>
      </c>
      <c r="H2" s="0" t="s">
        <v>5</v>
      </c>
      <c r="J2" s="0" t="s">
        <v>5</v>
      </c>
      <c r="L2" s="0" t="s">
        <v>5</v>
      </c>
    </row>
    <row r="3" customFormat="false" ht="13.8" hidden="false" customHeight="false" outlineLevel="0" collapsed="false">
      <c r="A3" s="0" t="s">
        <v>43</v>
      </c>
      <c r="B3" s="3" t="n">
        <v>389.17165075149</v>
      </c>
      <c r="C3" s="0" t="s">
        <v>158</v>
      </c>
      <c r="D3" s="0" t="s">
        <v>5</v>
      </c>
      <c r="F3" s="3" t="n">
        <v>72.9696845159044</v>
      </c>
      <c r="G3" s="0" t="s">
        <v>158</v>
      </c>
      <c r="H3" s="0" t="s">
        <v>5</v>
      </c>
      <c r="J3" s="0" t="s">
        <v>5</v>
      </c>
      <c r="L3" s="0" t="s">
        <v>5</v>
      </c>
    </row>
    <row r="4" customFormat="false" ht="13.8" hidden="false" customHeight="false" outlineLevel="0" collapsed="false">
      <c r="A4" s="0" t="s">
        <v>55</v>
      </c>
      <c r="B4" s="3" t="n">
        <v>1853.51708447574</v>
      </c>
      <c r="C4" s="0" t="s">
        <v>158</v>
      </c>
      <c r="D4" s="0" t="s">
        <v>5</v>
      </c>
      <c r="F4" s="3" t="n">
        <v>347.534453339202</v>
      </c>
      <c r="G4" s="0" t="s">
        <v>158</v>
      </c>
      <c r="H4" s="0" t="s">
        <v>5</v>
      </c>
      <c r="J4" s="0" t="s">
        <v>5</v>
      </c>
      <c r="L4" s="0" t="s">
        <v>5</v>
      </c>
    </row>
    <row r="5" customFormat="false" ht="13.8" hidden="false" customHeight="false" outlineLevel="0" collapsed="false">
      <c r="A5" s="0" t="s">
        <v>49</v>
      </c>
      <c r="B5" s="3" t="n">
        <v>49.2784362898615</v>
      </c>
      <c r="C5" s="0" t="s">
        <v>158</v>
      </c>
      <c r="D5" s="0" t="s">
        <v>5</v>
      </c>
      <c r="F5" s="3" t="n">
        <v>9.23970680434903</v>
      </c>
      <c r="G5" s="0" t="s">
        <v>158</v>
      </c>
      <c r="H5" s="0" t="s">
        <v>5</v>
      </c>
      <c r="J5" s="0" t="s">
        <v>5</v>
      </c>
      <c r="L5" s="0" t="s">
        <v>5</v>
      </c>
    </row>
    <row r="6" customFormat="false" ht="13.8" hidden="false" customHeight="false" outlineLevel="0" collapsed="false">
      <c r="A6" s="0" t="s">
        <v>41</v>
      </c>
      <c r="B6" s="3" t="n">
        <v>0</v>
      </c>
      <c r="C6" s="0" t="s">
        <v>158</v>
      </c>
      <c r="D6" s="0" t="s">
        <v>5</v>
      </c>
      <c r="F6" s="3" t="n">
        <v>0</v>
      </c>
      <c r="G6" s="0" t="s">
        <v>158</v>
      </c>
      <c r="H6" s="0" t="s">
        <v>5</v>
      </c>
      <c r="J6" s="0" t="s">
        <v>5</v>
      </c>
      <c r="L6" s="0" t="s">
        <v>5</v>
      </c>
    </row>
    <row r="7" customFormat="false" ht="13.8" hidden="false" customHeight="false" outlineLevel="0" collapsed="false">
      <c r="A7" s="0" t="s">
        <v>48</v>
      </c>
      <c r="B7" s="3" t="n">
        <v>0</v>
      </c>
      <c r="C7" s="0" t="s">
        <v>158</v>
      </c>
      <c r="D7" s="0" t="s">
        <v>5</v>
      </c>
      <c r="F7" s="3" t="n">
        <v>0</v>
      </c>
      <c r="G7" s="0" t="s">
        <v>158</v>
      </c>
      <c r="H7" s="0" t="s">
        <v>5</v>
      </c>
      <c r="J7" s="0" t="s">
        <v>5</v>
      </c>
      <c r="L7" s="0" t="s">
        <v>5</v>
      </c>
    </row>
    <row r="8" customFormat="false" ht="13.8" hidden="false" customHeight="false" outlineLevel="0" collapsed="false">
      <c r="A8" s="0" t="s">
        <v>51</v>
      </c>
      <c r="B8" s="3" t="n">
        <v>0</v>
      </c>
      <c r="C8" s="0" t="s">
        <v>158</v>
      </c>
      <c r="D8" s="0" t="s">
        <v>5</v>
      </c>
      <c r="F8" s="3" t="n">
        <v>0</v>
      </c>
      <c r="G8" s="0" t="s">
        <v>158</v>
      </c>
      <c r="H8" s="0" t="s">
        <v>5</v>
      </c>
      <c r="J8" s="0" t="s">
        <v>5</v>
      </c>
      <c r="L8" s="0" t="s">
        <v>5</v>
      </c>
    </row>
    <row r="9" customFormat="false" ht="13.8" hidden="false" customHeight="false" outlineLevel="0" collapsed="false">
      <c r="A9" s="0" t="s">
        <v>47</v>
      </c>
      <c r="B9" s="3" t="n">
        <v>12.2791423001949</v>
      </c>
      <c r="C9" s="0" t="s">
        <v>158</v>
      </c>
      <c r="D9" s="0" t="s">
        <v>5</v>
      </c>
      <c r="F9" s="3" t="n">
        <v>0</v>
      </c>
      <c r="G9" s="0" t="s">
        <v>158</v>
      </c>
      <c r="H9" s="0" t="s">
        <v>5</v>
      </c>
      <c r="J9" s="0" t="s">
        <v>5</v>
      </c>
      <c r="L9" s="0" t="s">
        <v>5</v>
      </c>
    </row>
    <row r="10" customFormat="false" ht="13.8" hidden="false" customHeight="false" outlineLevel="0" collapsed="false">
      <c r="A10" s="0" t="s">
        <v>52</v>
      </c>
      <c r="B10" s="3" t="n">
        <v>21.4084507042254</v>
      </c>
      <c r="C10" s="0" t="s">
        <v>158</v>
      </c>
      <c r="D10" s="0" t="s">
        <v>5</v>
      </c>
      <c r="F10" s="3" t="n">
        <v>0</v>
      </c>
      <c r="G10" s="0" t="s">
        <v>158</v>
      </c>
      <c r="H10" s="0" t="s">
        <v>5</v>
      </c>
      <c r="J10" s="0" t="s">
        <v>5</v>
      </c>
      <c r="L10" s="0" t="s">
        <v>5</v>
      </c>
    </row>
    <row r="11" customFormat="false" ht="13.8" hidden="false" customHeight="false" outlineLevel="0" collapsed="false">
      <c r="A11" s="0" t="s">
        <v>53</v>
      </c>
      <c r="B11" s="3" t="n">
        <v>75.9277176823765</v>
      </c>
      <c r="C11" s="0" t="s">
        <v>158</v>
      </c>
      <c r="D11" s="0" t="s">
        <v>5</v>
      </c>
      <c r="F11" s="3" t="n">
        <v>14.2364470654456</v>
      </c>
      <c r="G11" s="0" t="s">
        <v>158</v>
      </c>
      <c r="H11" s="0" t="s">
        <v>5</v>
      </c>
      <c r="J11" s="0" t="s">
        <v>5</v>
      </c>
      <c r="L11" s="0" t="s">
        <v>5</v>
      </c>
    </row>
    <row r="12" customFormat="false" ht="13.8" hidden="false" customHeight="false" outlineLevel="0" collapsed="false">
      <c r="A12" s="0" t="s">
        <v>54</v>
      </c>
      <c r="B12" s="3" t="n">
        <v>265.901360644419</v>
      </c>
      <c r="C12" s="0" t="s">
        <v>158</v>
      </c>
      <c r="D12" s="0" t="s">
        <v>5</v>
      </c>
      <c r="F12" s="3" t="n">
        <v>49.8565051208285</v>
      </c>
      <c r="G12" s="0" t="s">
        <v>158</v>
      </c>
      <c r="H12" s="0" t="s">
        <v>5</v>
      </c>
      <c r="J12" s="0" t="s">
        <v>5</v>
      </c>
      <c r="L12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40</v>
      </c>
      <c r="C1" s="0" t="s">
        <v>159</v>
      </c>
      <c r="D1" s="0" t="s">
        <v>160</v>
      </c>
      <c r="E1" s="0" t="s">
        <v>1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s">
        <v>161</v>
      </c>
      <c r="D2" s="0" t="s">
        <v>148</v>
      </c>
      <c r="E2" s="0" t="n">
        <v>2654590.92547677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s">
        <v>161</v>
      </c>
      <c r="D3" s="0" t="s">
        <v>148</v>
      </c>
      <c r="E3" s="0" t="n">
        <v>74503.0838454333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s">
        <v>161</v>
      </c>
      <c r="D4" s="0" t="s">
        <v>148</v>
      </c>
      <c r="E4" s="0" t="n">
        <v>4199866.66666666</v>
      </c>
    </row>
    <row r="5" customFormat="false" ht="14.25" hidden="false" customHeight="false" outlineLevel="0" collapsed="false">
      <c r="A5" s="0" t="n">
        <v>189</v>
      </c>
      <c r="B5" s="0" t="s">
        <v>44</v>
      </c>
      <c r="C5" s="0" t="s">
        <v>161</v>
      </c>
      <c r="D5" s="0" t="s">
        <v>148</v>
      </c>
      <c r="E5" s="0" t="n">
        <v>0</v>
      </c>
    </row>
    <row r="6" customFormat="false" ht="14.25" hidden="false" customHeight="false" outlineLevel="0" collapsed="false">
      <c r="A6" s="0" t="n">
        <v>190</v>
      </c>
      <c r="B6" s="0" t="s">
        <v>46</v>
      </c>
      <c r="C6" s="0" t="s">
        <v>161</v>
      </c>
      <c r="D6" s="0" t="s">
        <v>148</v>
      </c>
      <c r="E6" s="0" t="n">
        <v>0</v>
      </c>
    </row>
    <row r="7" customFormat="false" ht="14.25" hidden="false" customHeight="false" outlineLevel="0" collapsed="false">
      <c r="A7" s="0" t="n">
        <v>191</v>
      </c>
      <c r="B7" s="0" t="s">
        <v>47</v>
      </c>
      <c r="C7" s="0" t="s">
        <v>161</v>
      </c>
      <c r="D7" s="0" t="s">
        <v>148</v>
      </c>
      <c r="E7" s="0" t="n">
        <v>44941.6607747998</v>
      </c>
    </row>
    <row r="8" customFormat="false" ht="14.25" hidden="false" customHeight="false" outlineLevel="0" collapsed="false">
      <c r="A8" s="0" t="n">
        <v>192</v>
      </c>
      <c r="B8" s="0" t="s">
        <v>48</v>
      </c>
      <c r="C8" s="0" t="s">
        <v>161</v>
      </c>
      <c r="D8" s="0" t="s">
        <v>148</v>
      </c>
      <c r="E8" s="0" t="n">
        <v>1367335.54657768</v>
      </c>
    </row>
    <row r="9" customFormat="false" ht="14.25" hidden="false" customHeight="false" outlineLevel="0" collapsed="false">
      <c r="A9" s="0" t="n">
        <v>193</v>
      </c>
      <c r="B9" s="0" t="s">
        <v>49</v>
      </c>
      <c r="C9" s="0" t="s">
        <v>161</v>
      </c>
      <c r="D9" s="0" t="s">
        <v>148</v>
      </c>
      <c r="E9" s="0" t="n">
        <v>277491.19047619</v>
      </c>
    </row>
    <row r="10" customFormat="false" ht="14.25" hidden="false" customHeight="false" outlineLevel="0" collapsed="false">
      <c r="A10" s="0" t="n">
        <v>194</v>
      </c>
      <c r="B10" s="0" t="s">
        <v>50</v>
      </c>
      <c r="C10" s="0" t="s">
        <v>161</v>
      </c>
      <c r="D10" s="0" t="s">
        <v>148</v>
      </c>
      <c r="E10" s="0" t="n">
        <v>0</v>
      </c>
    </row>
    <row r="11" customFormat="false" ht="14.25" hidden="false" customHeight="false" outlineLevel="0" collapsed="false">
      <c r="A11" s="0" t="n">
        <v>195</v>
      </c>
      <c r="B11" s="0" t="s">
        <v>51</v>
      </c>
      <c r="C11" s="0" t="s">
        <v>161</v>
      </c>
      <c r="D11" s="0" t="s">
        <v>148</v>
      </c>
      <c r="E11" s="0" t="n">
        <v>2125537.02607567</v>
      </c>
    </row>
    <row r="12" customFormat="false" ht="14.25" hidden="false" customHeight="false" outlineLevel="0" collapsed="false">
      <c r="A12" s="0" t="n">
        <v>196</v>
      </c>
      <c r="B12" s="0" t="s">
        <v>52</v>
      </c>
      <c r="C12" s="0" t="s">
        <v>161</v>
      </c>
      <c r="D12" s="0" t="s">
        <v>148</v>
      </c>
      <c r="E12" s="0" t="n">
        <v>16932.4121811021</v>
      </c>
    </row>
    <row r="13" customFormat="false" ht="14.25" hidden="false" customHeight="false" outlineLevel="0" collapsed="false">
      <c r="A13" s="0" t="n">
        <v>197</v>
      </c>
      <c r="B13" s="0" t="s">
        <v>53</v>
      </c>
      <c r="C13" s="0" t="s">
        <v>161</v>
      </c>
      <c r="D13" s="0" t="s">
        <v>148</v>
      </c>
      <c r="E13" s="0" t="n">
        <v>83414.77565273</v>
      </c>
    </row>
    <row r="14" customFormat="false" ht="14.25" hidden="false" customHeight="false" outlineLevel="0" collapsed="false">
      <c r="A14" s="0" t="n">
        <v>198</v>
      </c>
      <c r="B14" s="0" t="s">
        <v>54</v>
      </c>
      <c r="C14" s="0" t="s">
        <v>161</v>
      </c>
      <c r="D14" s="0" t="s">
        <v>148</v>
      </c>
      <c r="E14" s="0" t="n">
        <v>121315.391657326</v>
      </c>
    </row>
    <row r="15" customFormat="false" ht="14.25" hidden="false" customHeight="false" outlineLevel="0" collapsed="false">
      <c r="A15" s="0" t="n">
        <v>199</v>
      </c>
      <c r="B15" s="0" t="s">
        <v>55</v>
      </c>
      <c r="C15" s="0" t="s">
        <v>161</v>
      </c>
      <c r="D15" s="0" t="s">
        <v>148</v>
      </c>
      <c r="E15" s="0" t="n">
        <v>1013642.14046823</v>
      </c>
    </row>
    <row r="16" customFormat="false" ht="14.25" hidden="false" customHeight="false" outlineLevel="0" collapsed="false">
      <c r="A16" s="0" t="n">
        <v>200</v>
      </c>
      <c r="B16" s="0" t="s">
        <v>57</v>
      </c>
      <c r="C16" s="0" t="s">
        <v>161</v>
      </c>
      <c r="D16" s="0" t="s">
        <v>148</v>
      </c>
      <c r="E16" s="0" t="n">
        <v>0</v>
      </c>
    </row>
    <row r="17" customFormat="false" ht="14.25" hidden="false" customHeight="false" outlineLevel="0" collapsed="false">
      <c r="A17" s="0" t="n">
        <v>201</v>
      </c>
      <c r="B17" s="0" t="s">
        <v>58</v>
      </c>
      <c r="C17" s="0" t="s">
        <v>161</v>
      </c>
      <c r="D17" s="0" t="s">
        <v>148</v>
      </c>
      <c r="E17" s="0" t="n">
        <v>0</v>
      </c>
    </row>
    <row r="18" customFormat="false" ht="14.25" hidden="false" customHeight="false" outlineLevel="0" collapsed="false">
      <c r="A18" s="0" t="n">
        <v>186</v>
      </c>
      <c r="B18" s="0" t="s">
        <v>41</v>
      </c>
      <c r="C18" s="0" t="s">
        <v>161</v>
      </c>
      <c r="D18" s="0" t="s">
        <v>162</v>
      </c>
      <c r="E18" s="0" t="n">
        <v>721636.363636364</v>
      </c>
    </row>
    <row r="19" customFormat="false" ht="14.25" hidden="false" customHeight="false" outlineLevel="0" collapsed="false">
      <c r="A19" s="0" t="n">
        <v>187</v>
      </c>
      <c r="B19" s="0" t="s">
        <v>42</v>
      </c>
      <c r="C19" s="0" t="s">
        <v>161</v>
      </c>
      <c r="D19" s="0" t="s">
        <v>162</v>
      </c>
      <c r="E19" s="0" t="n">
        <v>14908632.0347334</v>
      </c>
    </row>
    <row r="20" customFormat="false" ht="14.25" hidden="false" customHeight="false" outlineLevel="0" collapsed="false">
      <c r="A20" s="0" t="n">
        <v>188</v>
      </c>
      <c r="B20" s="0" t="s">
        <v>43</v>
      </c>
      <c r="C20" s="0" t="s">
        <v>161</v>
      </c>
      <c r="D20" s="0" t="s">
        <v>162</v>
      </c>
      <c r="E20" s="0" t="n">
        <v>8409723.01619047</v>
      </c>
    </row>
    <row r="21" customFormat="false" ht="14.25" hidden="false" customHeight="false" outlineLevel="0" collapsed="false">
      <c r="A21" s="0" t="n">
        <v>189</v>
      </c>
      <c r="B21" s="0" t="s">
        <v>44</v>
      </c>
      <c r="C21" s="0" t="s">
        <v>161</v>
      </c>
      <c r="D21" s="0" t="s">
        <v>162</v>
      </c>
      <c r="E21" s="0" t="n">
        <v>0</v>
      </c>
    </row>
    <row r="22" customFormat="false" ht="14.25" hidden="false" customHeight="false" outlineLevel="0" collapsed="false">
      <c r="A22" s="0" t="n">
        <v>190</v>
      </c>
      <c r="B22" s="0" t="s">
        <v>46</v>
      </c>
      <c r="C22" s="0" t="s">
        <v>161</v>
      </c>
      <c r="D22" s="0" t="s">
        <v>162</v>
      </c>
      <c r="E22" s="0" t="n">
        <v>0</v>
      </c>
    </row>
    <row r="23" customFormat="false" ht="14.25" hidden="false" customHeight="false" outlineLevel="0" collapsed="false">
      <c r="A23" s="0" t="n">
        <v>191</v>
      </c>
      <c r="B23" s="0" t="s">
        <v>47</v>
      </c>
      <c r="C23" s="0" t="s">
        <v>161</v>
      </c>
      <c r="D23" s="0" t="s">
        <v>162</v>
      </c>
      <c r="E23" s="0" t="n">
        <v>4330700</v>
      </c>
    </row>
    <row r="24" customFormat="false" ht="14.25" hidden="false" customHeight="false" outlineLevel="0" collapsed="false">
      <c r="A24" s="0" t="n">
        <v>192</v>
      </c>
      <c r="B24" s="0" t="s">
        <v>48</v>
      </c>
      <c r="C24" s="0" t="s">
        <v>161</v>
      </c>
      <c r="D24" s="0" t="s">
        <v>162</v>
      </c>
      <c r="E24" s="0" t="n">
        <v>65134.1911764706</v>
      </c>
    </row>
    <row r="25" customFormat="false" ht="14.25" hidden="false" customHeight="false" outlineLevel="0" collapsed="false">
      <c r="A25" s="0" t="n">
        <v>193</v>
      </c>
      <c r="B25" s="0" t="s">
        <v>49</v>
      </c>
      <c r="C25" s="0" t="s">
        <v>161</v>
      </c>
      <c r="D25" s="0" t="s">
        <v>162</v>
      </c>
      <c r="E25" s="0" t="n">
        <v>8315736</v>
      </c>
    </row>
    <row r="26" customFormat="false" ht="14.25" hidden="false" customHeight="false" outlineLevel="0" collapsed="false">
      <c r="A26" s="0" t="n">
        <v>194</v>
      </c>
      <c r="B26" s="0" t="s">
        <v>50</v>
      </c>
      <c r="C26" s="0" t="s">
        <v>161</v>
      </c>
      <c r="D26" s="0" t="s">
        <v>162</v>
      </c>
      <c r="E26" s="0" t="n">
        <v>0</v>
      </c>
    </row>
    <row r="27" customFormat="false" ht="14.25" hidden="false" customHeight="false" outlineLevel="0" collapsed="false">
      <c r="A27" s="0" t="n">
        <v>195</v>
      </c>
      <c r="B27" s="0" t="s">
        <v>51</v>
      </c>
      <c r="C27" s="0" t="s">
        <v>161</v>
      </c>
      <c r="D27" s="0" t="s">
        <v>162</v>
      </c>
      <c r="E27" s="0" t="n">
        <v>237500</v>
      </c>
    </row>
    <row r="28" customFormat="false" ht="14.25" hidden="false" customHeight="false" outlineLevel="0" collapsed="false">
      <c r="A28" s="0" t="n">
        <v>196</v>
      </c>
      <c r="B28" s="0" t="s">
        <v>52</v>
      </c>
      <c r="C28" s="0" t="s">
        <v>161</v>
      </c>
      <c r="D28" s="0" t="s">
        <v>162</v>
      </c>
      <c r="E28" s="0" t="n">
        <v>8466667.60548068</v>
      </c>
    </row>
    <row r="29" customFormat="false" ht="14.25" hidden="false" customHeight="false" outlineLevel="0" collapsed="false">
      <c r="A29" s="0" t="n">
        <v>197</v>
      </c>
      <c r="B29" s="0" t="s">
        <v>53</v>
      </c>
      <c r="C29" s="0" t="s">
        <v>161</v>
      </c>
      <c r="D29" s="0" t="s">
        <v>162</v>
      </c>
      <c r="E29" s="0" t="n">
        <v>9241024.29796303</v>
      </c>
    </row>
    <row r="30" customFormat="false" ht="14.25" hidden="false" customHeight="false" outlineLevel="0" collapsed="false">
      <c r="A30" s="0" t="n">
        <v>198</v>
      </c>
      <c r="B30" s="0" t="s">
        <v>54</v>
      </c>
      <c r="C30" s="0" t="s">
        <v>161</v>
      </c>
      <c r="D30" s="0" t="s">
        <v>162</v>
      </c>
      <c r="E30" s="0" t="n">
        <v>11431890.9006974</v>
      </c>
    </row>
    <row r="31" customFormat="false" ht="14.25" hidden="false" customHeight="false" outlineLevel="0" collapsed="false">
      <c r="A31" s="0" t="n">
        <v>199</v>
      </c>
      <c r="B31" s="0" t="s">
        <v>55</v>
      </c>
      <c r="C31" s="0" t="s">
        <v>161</v>
      </c>
      <c r="D31" s="0" t="s">
        <v>162</v>
      </c>
      <c r="E31" s="0" t="n">
        <v>84951227.5965719</v>
      </c>
    </row>
    <row r="32" customFormat="false" ht="14.25" hidden="false" customHeight="false" outlineLevel="0" collapsed="false">
      <c r="A32" s="0" t="n">
        <v>200</v>
      </c>
      <c r="B32" s="0" t="s">
        <v>57</v>
      </c>
      <c r="C32" s="0" t="s">
        <v>161</v>
      </c>
      <c r="D32" s="0" t="s">
        <v>162</v>
      </c>
      <c r="E32" s="0" t="n">
        <v>0</v>
      </c>
    </row>
    <row r="33" customFormat="false" ht="14.25" hidden="false" customHeight="false" outlineLevel="0" collapsed="false">
      <c r="A33" s="0" t="n">
        <v>201</v>
      </c>
      <c r="B33" s="0" t="s">
        <v>58</v>
      </c>
      <c r="C33" s="0" t="s">
        <v>161</v>
      </c>
      <c r="D33" s="0" t="s">
        <v>162</v>
      </c>
      <c r="E33" s="0" t="n">
        <v>0</v>
      </c>
    </row>
    <row r="34" customFormat="false" ht="14.25" hidden="false" customHeight="false" outlineLevel="0" collapsed="false">
      <c r="A34" s="0" t="n">
        <v>186</v>
      </c>
      <c r="B34" s="0" t="s">
        <v>41</v>
      </c>
      <c r="C34" s="0" t="s">
        <v>161</v>
      </c>
      <c r="D34" s="0" t="s">
        <v>163</v>
      </c>
      <c r="E34" s="0" t="n">
        <v>0</v>
      </c>
    </row>
    <row r="35" customFormat="false" ht="14.25" hidden="false" customHeight="false" outlineLevel="0" collapsed="false">
      <c r="A35" s="0" t="n">
        <v>187</v>
      </c>
      <c r="B35" s="0" t="s">
        <v>42</v>
      </c>
      <c r="C35" s="0" t="s">
        <v>161</v>
      </c>
      <c r="D35" s="0" t="s">
        <v>163</v>
      </c>
      <c r="E35" s="0" t="n">
        <v>0</v>
      </c>
    </row>
    <row r="36" customFormat="false" ht="14.25" hidden="false" customHeight="false" outlineLevel="0" collapsed="false">
      <c r="A36" s="0" t="n">
        <v>188</v>
      </c>
      <c r="B36" s="0" t="s">
        <v>43</v>
      </c>
      <c r="C36" s="0" t="s">
        <v>161</v>
      </c>
      <c r="D36" s="0" t="s">
        <v>163</v>
      </c>
      <c r="E36" s="0" t="n">
        <v>0</v>
      </c>
    </row>
    <row r="37" customFormat="false" ht="14.25" hidden="false" customHeight="false" outlineLevel="0" collapsed="false">
      <c r="A37" s="0" t="n">
        <v>189</v>
      </c>
      <c r="B37" s="0" t="s">
        <v>44</v>
      </c>
      <c r="C37" s="0" t="s">
        <v>161</v>
      </c>
      <c r="D37" s="0" t="s">
        <v>163</v>
      </c>
      <c r="E37" s="0" t="n">
        <v>0</v>
      </c>
    </row>
    <row r="38" customFormat="false" ht="14.25" hidden="false" customHeight="false" outlineLevel="0" collapsed="false">
      <c r="A38" s="0" t="n">
        <v>190</v>
      </c>
      <c r="B38" s="0" t="s">
        <v>46</v>
      </c>
      <c r="C38" s="0" t="s">
        <v>161</v>
      </c>
      <c r="D38" s="0" t="s">
        <v>163</v>
      </c>
      <c r="E38" s="0" t="n">
        <v>0</v>
      </c>
    </row>
    <row r="39" customFormat="false" ht="14.25" hidden="false" customHeight="false" outlineLevel="0" collapsed="false">
      <c r="A39" s="0" t="n">
        <v>191</v>
      </c>
      <c r="B39" s="0" t="s">
        <v>47</v>
      </c>
      <c r="C39" s="0" t="s">
        <v>161</v>
      </c>
      <c r="D39" s="0" t="s">
        <v>163</v>
      </c>
      <c r="E39" s="0" t="n">
        <v>0</v>
      </c>
    </row>
    <row r="40" customFormat="false" ht="14.25" hidden="false" customHeight="false" outlineLevel="0" collapsed="false">
      <c r="A40" s="0" t="n">
        <v>192</v>
      </c>
      <c r="B40" s="0" t="s">
        <v>48</v>
      </c>
      <c r="C40" s="0" t="s">
        <v>161</v>
      </c>
      <c r="D40" s="0" t="s">
        <v>163</v>
      </c>
      <c r="E40" s="0" t="n">
        <v>0</v>
      </c>
    </row>
    <row r="41" customFormat="false" ht="14.25" hidden="false" customHeight="false" outlineLevel="0" collapsed="false">
      <c r="A41" s="0" t="n">
        <v>193</v>
      </c>
      <c r="B41" s="0" t="s">
        <v>49</v>
      </c>
      <c r="C41" s="0" t="s">
        <v>161</v>
      </c>
      <c r="D41" s="0" t="s">
        <v>163</v>
      </c>
      <c r="E41" s="0" t="n">
        <v>0</v>
      </c>
    </row>
    <row r="42" customFormat="false" ht="14.25" hidden="false" customHeight="false" outlineLevel="0" collapsed="false">
      <c r="A42" s="0" t="n">
        <v>194</v>
      </c>
      <c r="B42" s="0" t="s">
        <v>50</v>
      </c>
      <c r="C42" s="0" t="s">
        <v>161</v>
      </c>
      <c r="D42" s="0" t="s">
        <v>163</v>
      </c>
      <c r="E42" s="0" t="n">
        <v>0</v>
      </c>
    </row>
    <row r="43" customFormat="false" ht="14.25" hidden="false" customHeight="false" outlineLevel="0" collapsed="false">
      <c r="A43" s="0" t="n">
        <v>195</v>
      </c>
      <c r="B43" s="0" t="s">
        <v>51</v>
      </c>
      <c r="C43" s="0" t="s">
        <v>161</v>
      </c>
      <c r="D43" s="0" t="s">
        <v>163</v>
      </c>
      <c r="E43" s="0" t="n">
        <v>0</v>
      </c>
    </row>
    <row r="44" customFormat="false" ht="14.25" hidden="false" customHeight="false" outlineLevel="0" collapsed="false">
      <c r="A44" s="0" t="n">
        <v>196</v>
      </c>
      <c r="B44" s="0" t="s">
        <v>52</v>
      </c>
      <c r="C44" s="0" t="s">
        <v>161</v>
      </c>
      <c r="D44" s="0" t="s">
        <v>163</v>
      </c>
      <c r="E44" s="0" t="n">
        <v>0</v>
      </c>
    </row>
    <row r="45" customFormat="false" ht="14.25" hidden="false" customHeight="false" outlineLevel="0" collapsed="false">
      <c r="A45" s="0" t="n">
        <v>197</v>
      </c>
      <c r="B45" s="0" t="s">
        <v>53</v>
      </c>
      <c r="C45" s="0" t="s">
        <v>161</v>
      </c>
      <c r="D45" s="0" t="s">
        <v>163</v>
      </c>
      <c r="E45" s="0" t="n">
        <v>0</v>
      </c>
    </row>
    <row r="46" customFormat="false" ht="14.25" hidden="false" customHeight="false" outlineLevel="0" collapsed="false">
      <c r="A46" s="0" t="n">
        <v>198</v>
      </c>
      <c r="B46" s="0" t="s">
        <v>54</v>
      </c>
      <c r="C46" s="0" t="s">
        <v>161</v>
      </c>
      <c r="D46" s="0" t="s">
        <v>163</v>
      </c>
      <c r="E46" s="0" t="n">
        <v>0</v>
      </c>
    </row>
    <row r="47" customFormat="false" ht="14.25" hidden="false" customHeight="false" outlineLevel="0" collapsed="false">
      <c r="A47" s="0" t="n">
        <v>199</v>
      </c>
      <c r="B47" s="0" t="s">
        <v>55</v>
      </c>
      <c r="C47" s="0" t="s">
        <v>161</v>
      </c>
      <c r="D47" s="0" t="s">
        <v>163</v>
      </c>
      <c r="E47" s="0" t="n">
        <v>0</v>
      </c>
    </row>
    <row r="48" customFormat="false" ht="14.25" hidden="false" customHeight="false" outlineLevel="0" collapsed="false">
      <c r="A48" s="0" t="n">
        <v>200</v>
      </c>
      <c r="B48" s="0" t="s">
        <v>57</v>
      </c>
      <c r="C48" s="0" t="s">
        <v>161</v>
      </c>
      <c r="D48" s="0" t="s">
        <v>163</v>
      </c>
      <c r="E48" s="0" t="n">
        <v>0</v>
      </c>
    </row>
    <row r="49" customFormat="false" ht="14.25" hidden="false" customHeight="false" outlineLevel="0" collapsed="false">
      <c r="A49" s="0" t="n">
        <v>201</v>
      </c>
      <c r="B49" s="0" t="s">
        <v>58</v>
      </c>
      <c r="C49" s="0" t="s">
        <v>161</v>
      </c>
      <c r="D49" s="0" t="s">
        <v>163</v>
      </c>
      <c r="E49" s="0" t="n">
        <v>0</v>
      </c>
    </row>
    <row r="50" customFormat="false" ht="14.25" hidden="false" customHeight="false" outlineLevel="0" collapsed="false">
      <c r="A50" s="0" t="n">
        <v>186</v>
      </c>
      <c r="B50" s="0" t="s">
        <v>41</v>
      </c>
      <c r="C50" s="0" t="s">
        <v>161</v>
      </c>
      <c r="D50" s="0" t="s">
        <v>164</v>
      </c>
      <c r="E50" s="0" t="n">
        <v>0</v>
      </c>
    </row>
    <row r="51" customFormat="false" ht="14.25" hidden="false" customHeight="false" outlineLevel="0" collapsed="false">
      <c r="A51" s="0" t="n">
        <v>187</v>
      </c>
      <c r="B51" s="0" t="s">
        <v>42</v>
      </c>
      <c r="C51" s="0" t="s">
        <v>161</v>
      </c>
      <c r="D51" s="0" t="s">
        <v>164</v>
      </c>
      <c r="E51" s="0" t="n">
        <v>0</v>
      </c>
    </row>
    <row r="52" customFormat="false" ht="14.25" hidden="false" customHeight="false" outlineLevel="0" collapsed="false">
      <c r="A52" s="0" t="n">
        <v>188</v>
      </c>
      <c r="B52" s="0" t="s">
        <v>43</v>
      </c>
      <c r="C52" s="0" t="s">
        <v>161</v>
      </c>
      <c r="D52" s="0" t="s">
        <v>164</v>
      </c>
      <c r="E52" s="0" t="n">
        <v>0</v>
      </c>
    </row>
    <row r="53" customFormat="false" ht="14.25" hidden="false" customHeight="false" outlineLevel="0" collapsed="false">
      <c r="A53" s="0" t="n">
        <v>189</v>
      </c>
      <c r="B53" s="0" t="s">
        <v>44</v>
      </c>
      <c r="C53" s="0" t="s">
        <v>161</v>
      </c>
      <c r="D53" s="0" t="s">
        <v>164</v>
      </c>
      <c r="E53" s="0" t="n">
        <v>0</v>
      </c>
    </row>
    <row r="54" customFormat="false" ht="14.25" hidden="false" customHeight="false" outlineLevel="0" collapsed="false">
      <c r="A54" s="0" t="n">
        <v>190</v>
      </c>
      <c r="B54" s="0" t="s">
        <v>46</v>
      </c>
      <c r="C54" s="0" t="s">
        <v>161</v>
      </c>
      <c r="D54" s="0" t="s">
        <v>164</v>
      </c>
      <c r="E54" s="0" t="n">
        <v>0</v>
      </c>
    </row>
    <row r="55" customFormat="false" ht="14.25" hidden="false" customHeight="false" outlineLevel="0" collapsed="false">
      <c r="A55" s="0" t="n">
        <v>191</v>
      </c>
      <c r="B55" s="0" t="s">
        <v>47</v>
      </c>
      <c r="C55" s="0" t="s">
        <v>161</v>
      </c>
      <c r="D55" s="0" t="s">
        <v>164</v>
      </c>
      <c r="E55" s="0" t="n">
        <v>0</v>
      </c>
    </row>
    <row r="56" customFormat="false" ht="14.25" hidden="false" customHeight="false" outlineLevel="0" collapsed="false">
      <c r="A56" s="0" t="n">
        <v>192</v>
      </c>
      <c r="B56" s="0" t="s">
        <v>48</v>
      </c>
      <c r="C56" s="0" t="s">
        <v>161</v>
      </c>
      <c r="D56" s="0" t="s">
        <v>164</v>
      </c>
      <c r="E56" s="0" t="n">
        <v>0</v>
      </c>
    </row>
    <row r="57" customFormat="false" ht="14.25" hidden="false" customHeight="false" outlineLevel="0" collapsed="false">
      <c r="A57" s="0" t="n">
        <v>193</v>
      </c>
      <c r="B57" s="0" t="s">
        <v>49</v>
      </c>
      <c r="C57" s="0" t="s">
        <v>161</v>
      </c>
      <c r="D57" s="0" t="s">
        <v>164</v>
      </c>
      <c r="E57" s="0" t="n">
        <v>0</v>
      </c>
    </row>
    <row r="58" customFormat="false" ht="14.25" hidden="false" customHeight="false" outlineLevel="0" collapsed="false">
      <c r="A58" s="0" t="n">
        <v>194</v>
      </c>
      <c r="B58" s="0" t="s">
        <v>50</v>
      </c>
      <c r="C58" s="0" t="s">
        <v>161</v>
      </c>
      <c r="D58" s="0" t="s">
        <v>164</v>
      </c>
      <c r="E58" s="0" t="n">
        <v>0</v>
      </c>
    </row>
    <row r="59" customFormat="false" ht="14.25" hidden="false" customHeight="false" outlineLevel="0" collapsed="false">
      <c r="A59" s="0" t="n">
        <v>195</v>
      </c>
      <c r="B59" s="0" t="s">
        <v>51</v>
      </c>
      <c r="C59" s="0" t="s">
        <v>161</v>
      </c>
      <c r="D59" s="0" t="s">
        <v>164</v>
      </c>
      <c r="E59" s="0" t="n">
        <v>0</v>
      </c>
    </row>
    <row r="60" customFormat="false" ht="14.25" hidden="false" customHeight="false" outlineLevel="0" collapsed="false">
      <c r="A60" s="0" t="n">
        <v>196</v>
      </c>
      <c r="B60" s="0" t="s">
        <v>52</v>
      </c>
      <c r="C60" s="0" t="s">
        <v>161</v>
      </c>
      <c r="D60" s="0" t="s">
        <v>164</v>
      </c>
      <c r="E60" s="0" t="n">
        <v>0</v>
      </c>
    </row>
    <row r="61" customFormat="false" ht="14.25" hidden="false" customHeight="false" outlineLevel="0" collapsed="false">
      <c r="A61" s="0" t="n">
        <v>197</v>
      </c>
      <c r="B61" s="0" t="s">
        <v>53</v>
      </c>
      <c r="C61" s="0" t="s">
        <v>161</v>
      </c>
      <c r="D61" s="0" t="s">
        <v>164</v>
      </c>
      <c r="E61" s="0" t="n">
        <v>0</v>
      </c>
    </row>
    <row r="62" customFormat="false" ht="14.25" hidden="false" customHeight="false" outlineLevel="0" collapsed="false">
      <c r="A62" s="0" t="n">
        <v>198</v>
      </c>
      <c r="B62" s="0" t="s">
        <v>54</v>
      </c>
      <c r="C62" s="0" t="s">
        <v>161</v>
      </c>
      <c r="D62" s="0" t="s">
        <v>164</v>
      </c>
      <c r="E62" s="0" t="n">
        <v>0</v>
      </c>
    </row>
    <row r="63" customFormat="false" ht="14.25" hidden="false" customHeight="false" outlineLevel="0" collapsed="false">
      <c r="A63" s="0" t="n">
        <v>199</v>
      </c>
      <c r="B63" s="0" t="s">
        <v>55</v>
      </c>
      <c r="C63" s="0" t="s">
        <v>161</v>
      </c>
      <c r="D63" s="0" t="s">
        <v>164</v>
      </c>
      <c r="E63" s="0" t="n">
        <v>0</v>
      </c>
    </row>
    <row r="64" customFormat="false" ht="14.25" hidden="false" customHeight="false" outlineLevel="0" collapsed="false">
      <c r="A64" s="0" t="n">
        <v>200</v>
      </c>
      <c r="B64" s="0" t="s">
        <v>57</v>
      </c>
      <c r="C64" s="0" t="s">
        <v>161</v>
      </c>
      <c r="D64" s="0" t="s">
        <v>164</v>
      </c>
      <c r="E64" s="0" t="n">
        <v>0</v>
      </c>
    </row>
    <row r="65" customFormat="false" ht="14.25" hidden="false" customHeight="false" outlineLevel="0" collapsed="false">
      <c r="A65" s="0" t="n">
        <v>201</v>
      </c>
      <c r="B65" s="0" t="s">
        <v>58</v>
      </c>
      <c r="C65" s="0" t="s">
        <v>161</v>
      </c>
      <c r="D65" s="0" t="s">
        <v>164</v>
      </c>
      <c r="E65" s="0" t="n">
        <v>0</v>
      </c>
    </row>
    <row r="66" customFormat="false" ht="14.25" hidden="false" customHeight="false" outlineLevel="0" collapsed="false">
      <c r="A66" s="0" t="n">
        <v>186</v>
      </c>
      <c r="B66" s="0" t="s">
        <v>41</v>
      </c>
      <c r="C66" s="0" t="s">
        <v>161</v>
      </c>
      <c r="D66" s="0" t="s">
        <v>165</v>
      </c>
      <c r="E66" s="0" t="n">
        <v>5841818.16543232</v>
      </c>
    </row>
    <row r="67" customFormat="false" ht="14.25" hidden="false" customHeight="false" outlineLevel="0" collapsed="false">
      <c r="A67" s="0" t="n">
        <v>187</v>
      </c>
      <c r="B67" s="0" t="s">
        <v>42</v>
      </c>
      <c r="C67" s="0" t="s">
        <v>161</v>
      </c>
      <c r="D67" s="0" t="s">
        <v>165</v>
      </c>
      <c r="E67" s="0" t="n">
        <v>729927.234903794</v>
      </c>
    </row>
    <row r="68" customFormat="false" ht="14.25" hidden="false" customHeight="false" outlineLevel="0" collapsed="false">
      <c r="A68" s="0" t="n">
        <v>188</v>
      </c>
      <c r="B68" s="0" t="s">
        <v>43</v>
      </c>
      <c r="C68" s="0" t="s">
        <v>161</v>
      </c>
      <c r="D68" s="0" t="s">
        <v>165</v>
      </c>
      <c r="E68" s="0" t="n">
        <v>621430.271428574</v>
      </c>
    </row>
    <row r="69" customFormat="false" ht="14.25" hidden="false" customHeight="false" outlineLevel="0" collapsed="false">
      <c r="A69" s="0" t="n">
        <v>189</v>
      </c>
      <c r="B69" s="0" t="s">
        <v>44</v>
      </c>
      <c r="C69" s="0" t="s">
        <v>161</v>
      </c>
      <c r="D69" s="0" t="s">
        <v>165</v>
      </c>
      <c r="E69" s="0" t="n">
        <v>0</v>
      </c>
    </row>
    <row r="70" customFormat="false" ht="14.25" hidden="false" customHeight="false" outlineLevel="0" collapsed="false">
      <c r="A70" s="0" t="n">
        <v>190</v>
      </c>
      <c r="B70" s="0" t="s">
        <v>46</v>
      </c>
      <c r="C70" s="0" t="s">
        <v>161</v>
      </c>
      <c r="D70" s="0" t="s">
        <v>165</v>
      </c>
      <c r="E70" s="0" t="n">
        <v>0</v>
      </c>
    </row>
    <row r="71" customFormat="false" ht="14.25" hidden="false" customHeight="false" outlineLevel="0" collapsed="false">
      <c r="A71" s="0" t="n">
        <v>191</v>
      </c>
      <c r="B71" s="0" t="s">
        <v>47</v>
      </c>
      <c r="C71" s="0" t="s">
        <v>161</v>
      </c>
      <c r="D71" s="0" t="s">
        <v>165</v>
      </c>
      <c r="E71" s="0" t="n">
        <v>293502.198874323</v>
      </c>
    </row>
    <row r="72" customFormat="false" ht="14.25" hidden="false" customHeight="false" outlineLevel="0" collapsed="false">
      <c r="A72" s="0" t="n">
        <v>192</v>
      </c>
      <c r="B72" s="0" t="s">
        <v>48</v>
      </c>
      <c r="C72" s="0" t="s">
        <v>161</v>
      </c>
      <c r="D72" s="0" t="s">
        <v>165</v>
      </c>
      <c r="E72" s="0" t="n">
        <v>2724539.08577526</v>
      </c>
    </row>
    <row r="73" customFormat="false" ht="14.25" hidden="false" customHeight="false" outlineLevel="0" collapsed="false">
      <c r="A73" s="0" t="n">
        <v>193</v>
      </c>
      <c r="B73" s="0" t="s">
        <v>49</v>
      </c>
      <c r="C73" s="0" t="s">
        <v>161</v>
      </c>
      <c r="D73" s="0" t="s">
        <v>165</v>
      </c>
      <c r="E73" s="0" t="n">
        <v>12271410.4190476</v>
      </c>
    </row>
    <row r="74" customFormat="false" ht="14.25" hidden="false" customHeight="false" outlineLevel="0" collapsed="false">
      <c r="A74" s="0" t="n">
        <v>194</v>
      </c>
      <c r="B74" s="0" t="s">
        <v>50</v>
      </c>
      <c r="C74" s="0" t="s">
        <v>161</v>
      </c>
      <c r="D74" s="0" t="s">
        <v>165</v>
      </c>
      <c r="E74" s="0" t="n">
        <v>0</v>
      </c>
    </row>
    <row r="75" customFormat="false" ht="14.25" hidden="false" customHeight="false" outlineLevel="0" collapsed="false">
      <c r="A75" s="0" t="n">
        <v>195</v>
      </c>
      <c r="B75" s="0" t="s">
        <v>51</v>
      </c>
      <c r="C75" s="0" t="s">
        <v>161</v>
      </c>
      <c r="D75" s="0" t="s">
        <v>165</v>
      </c>
      <c r="E75" s="0" t="n">
        <v>6101463.23162832</v>
      </c>
    </row>
    <row r="76" customFormat="false" ht="14.25" hidden="false" customHeight="false" outlineLevel="0" collapsed="false">
      <c r="A76" s="0" t="n">
        <v>196</v>
      </c>
      <c r="B76" s="0" t="s">
        <v>52</v>
      </c>
      <c r="C76" s="0" t="s">
        <v>161</v>
      </c>
      <c r="D76" s="0" t="s">
        <v>165</v>
      </c>
      <c r="E76" s="0" t="n">
        <v>136646.465550007</v>
      </c>
    </row>
    <row r="77" customFormat="false" ht="14.25" hidden="false" customHeight="false" outlineLevel="0" collapsed="false">
      <c r="A77" s="0" t="n">
        <v>197</v>
      </c>
      <c r="B77" s="0" t="s">
        <v>53</v>
      </c>
      <c r="C77" s="0" t="s">
        <v>161</v>
      </c>
      <c r="D77" s="0" t="s">
        <v>165</v>
      </c>
      <c r="E77" s="0" t="n">
        <v>830641.433828549</v>
      </c>
    </row>
    <row r="78" customFormat="false" ht="14.25" hidden="false" customHeight="false" outlineLevel="0" collapsed="false">
      <c r="A78" s="0" t="n">
        <v>198</v>
      </c>
      <c r="B78" s="0" t="s">
        <v>54</v>
      </c>
      <c r="C78" s="0" t="s">
        <v>161</v>
      </c>
      <c r="D78" s="0" t="s">
        <v>165</v>
      </c>
      <c r="E78" s="0" t="n">
        <v>679657.000221048</v>
      </c>
    </row>
    <row r="79" customFormat="false" ht="14.25" hidden="false" customHeight="false" outlineLevel="0" collapsed="false">
      <c r="A79" s="0" t="n">
        <v>199</v>
      </c>
      <c r="B79" s="0" t="s">
        <v>55</v>
      </c>
      <c r="C79" s="0" t="s">
        <v>161</v>
      </c>
      <c r="D79" s="0" t="s">
        <v>165</v>
      </c>
      <c r="E79" s="0" t="n">
        <v>25846547.4870402</v>
      </c>
    </row>
    <row r="80" customFormat="false" ht="14.25" hidden="false" customHeight="false" outlineLevel="0" collapsed="false">
      <c r="A80" s="0" t="n">
        <v>200</v>
      </c>
      <c r="B80" s="0" t="s">
        <v>57</v>
      </c>
      <c r="C80" s="0" t="s">
        <v>161</v>
      </c>
      <c r="D80" s="0" t="s">
        <v>165</v>
      </c>
      <c r="E80" s="0" t="n">
        <v>0</v>
      </c>
    </row>
    <row r="81" customFormat="false" ht="14.25" hidden="false" customHeight="false" outlineLevel="0" collapsed="false">
      <c r="A81" s="0" t="n">
        <v>201</v>
      </c>
      <c r="B81" s="0" t="s">
        <v>58</v>
      </c>
      <c r="C81" s="0" t="s">
        <v>161</v>
      </c>
      <c r="D81" s="0" t="s">
        <v>165</v>
      </c>
      <c r="E81" s="0" t="n">
        <v>0</v>
      </c>
    </row>
    <row r="82" customFormat="false" ht="14.25" hidden="false" customHeight="false" outlineLevel="0" collapsed="false">
      <c r="A82" s="0" t="n">
        <v>186</v>
      </c>
      <c r="B82" s="0" t="s">
        <v>41</v>
      </c>
      <c r="C82" s="0" t="s">
        <v>166</v>
      </c>
      <c r="D82" s="0" t="s">
        <v>167</v>
      </c>
      <c r="E82" s="0" t="n">
        <v>9355500</v>
      </c>
    </row>
    <row r="83" customFormat="false" ht="14.25" hidden="false" customHeight="false" outlineLevel="0" collapsed="false">
      <c r="A83" s="0" t="n">
        <v>187</v>
      </c>
      <c r="B83" s="0" t="s">
        <v>42</v>
      </c>
      <c r="C83" s="0" t="s">
        <v>166</v>
      </c>
      <c r="D83" s="0" t="s">
        <v>167</v>
      </c>
      <c r="E83" s="0" t="n">
        <v>16631472</v>
      </c>
    </row>
    <row r="84" customFormat="false" ht="14.25" hidden="false" customHeight="false" outlineLevel="0" collapsed="false">
      <c r="A84" s="0" t="n">
        <v>188</v>
      </c>
      <c r="B84" s="0" t="s">
        <v>43</v>
      </c>
      <c r="C84" s="0" t="s">
        <v>166</v>
      </c>
      <c r="D84" s="0" t="s">
        <v>167</v>
      </c>
      <c r="E84" s="0" t="n">
        <v>15464509.047619</v>
      </c>
    </row>
    <row r="85" customFormat="false" ht="14.25" hidden="false" customHeight="false" outlineLevel="0" collapsed="false">
      <c r="A85" s="0" t="n">
        <v>189</v>
      </c>
      <c r="B85" s="0" t="s">
        <v>44</v>
      </c>
      <c r="C85" s="0" t="s">
        <v>166</v>
      </c>
      <c r="D85" s="0" t="s">
        <v>167</v>
      </c>
      <c r="E85" s="0" t="n">
        <v>0</v>
      </c>
    </row>
    <row r="86" customFormat="false" ht="14.25" hidden="false" customHeight="false" outlineLevel="0" collapsed="false">
      <c r="A86" s="0" t="n">
        <v>190</v>
      </c>
      <c r="B86" s="0" t="s">
        <v>46</v>
      </c>
      <c r="C86" s="0" t="s">
        <v>166</v>
      </c>
      <c r="D86" s="0" t="s">
        <v>167</v>
      </c>
      <c r="E86" s="0" t="n">
        <v>0</v>
      </c>
    </row>
    <row r="87" customFormat="false" ht="14.25" hidden="false" customHeight="false" outlineLevel="0" collapsed="false">
      <c r="A87" s="0" t="n">
        <v>191</v>
      </c>
      <c r="B87" s="0" t="s">
        <v>47</v>
      </c>
      <c r="C87" s="0" t="s">
        <v>166</v>
      </c>
      <c r="D87" s="0" t="s">
        <v>167</v>
      </c>
      <c r="E87" s="0" t="n">
        <v>4724400</v>
      </c>
    </row>
    <row r="88" customFormat="false" ht="14.25" hidden="false" customHeight="false" outlineLevel="0" collapsed="false">
      <c r="A88" s="0" t="n">
        <v>192</v>
      </c>
      <c r="B88" s="0" t="s">
        <v>48</v>
      </c>
      <c r="C88" s="0" t="s">
        <v>166</v>
      </c>
      <c r="D88" s="0" t="s">
        <v>167</v>
      </c>
      <c r="E88" s="0" t="n">
        <v>4330700</v>
      </c>
    </row>
    <row r="89" customFormat="false" ht="14.25" hidden="false" customHeight="false" outlineLevel="0" collapsed="false">
      <c r="A89" s="0" t="n">
        <v>193</v>
      </c>
      <c r="B89" s="0" t="s">
        <v>49</v>
      </c>
      <c r="C89" s="0" t="s">
        <v>166</v>
      </c>
      <c r="D89" s="0" t="s">
        <v>167</v>
      </c>
      <c r="E89" s="0" t="n">
        <v>21419320</v>
      </c>
    </row>
    <row r="90" customFormat="false" ht="14.25" hidden="false" customHeight="false" outlineLevel="0" collapsed="false">
      <c r="A90" s="0" t="n">
        <v>194</v>
      </c>
      <c r="B90" s="0" t="s">
        <v>50</v>
      </c>
      <c r="C90" s="0" t="s">
        <v>166</v>
      </c>
      <c r="D90" s="0" t="s">
        <v>167</v>
      </c>
      <c r="E90" s="0" t="n">
        <v>0</v>
      </c>
    </row>
    <row r="91" customFormat="false" ht="14.25" hidden="false" customHeight="false" outlineLevel="0" collapsed="false">
      <c r="A91" s="0" t="n">
        <v>195</v>
      </c>
      <c r="B91" s="0" t="s">
        <v>51</v>
      </c>
      <c r="C91" s="0" t="s">
        <v>166</v>
      </c>
      <c r="D91" s="0" t="s">
        <v>167</v>
      </c>
      <c r="E91" s="0" t="n">
        <v>8464500.25770399</v>
      </c>
    </row>
    <row r="92" customFormat="false" ht="14.25" hidden="false" customHeight="false" outlineLevel="0" collapsed="false">
      <c r="A92" s="0" t="n">
        <v>196</v>
      </c>
      <c r="B92" s="0" t="s">
        <v>52</v>
      </c>
      <c r="C92" s="0" t="s">
        <v>166</v>
      </c>
      <c r="D92" s="0" t="s">
        <v>167</v>
      </c>
      <c r="E92" s="0" t="n">
        <v>8778000</v>
      </c>
    </row>
    <row r="93" customFormat="false" ht="14.25" hidden="false" customHeight="false" outlineLevel="0" collapsed="false">
      <c r="A93" s="0" t="n">
        <v>197</v>
      </c>
      <c r="B93" s="0" t="s">
        <v>53</v>
      </c>
      <c r="C93" s="0" t="s">
        <v>166</v>
      </c>
      <c r="D93" s="0" t="s">
        <v>167</v>
      </c>
      <c r="E93" s="0" t="n">
        <v>11000380.4347826</v>
      </c>
    </row>
    <row r="94" customFormat="false" ht="14.25" hidden="false" customHeight="false" outlineLevel="0" collapsed="false">
      <c r="A94" s="0" t="n">
        <v>198</v>
      </c>
      <c r="B94" s="0" t="s">
        <v>54</v>
      </c>
      <c r="C94" s="0" t="s">
        <v>166</v>
      </c>
      <c r="D94" s="0" t="s">
        <v>167</v>
      </c>
      <c r="E94" s="0" t="n">
        <v>13754347.826087</v>
      </c>
    </row>
    <row r="95" customFormat="false" ht="14.25" hidden="false" customHeight="false" outlineLevel="0" collapsed="false">
      <c r="A95" s="0" t="n">
        <v>199</v>
      </c>
      <c r="B95" s="0" t="s">
        <v>55</v>
      </c>
      <c r="C95" s="0" t="s">
        <v>166</v>
      </c>
      <c r="D95" s="0" t="s">
        <v>167</v>
      </c>
      <c r="E95" s="0" t="n">
        <v>122490861.204013</v>
      </c>
    </row>
    <row r="96" customFormat="false" ht="14.25" hidden="false" customHeight="false" outlineLevel="0" collapsed="false">
      <c r="A96" s="0" t="n">
        <v>200</v>
      </c>
      <c r="B96" s="0" t="s">
        <v>57</v>
      </c>
      <c r="C96" s="0" t="s">
        <v>166</v>
      </c>
      <c r="D96" s="0" t="s">
        <v>167</v>
      </c>
      <c r="E96" s="0" t="n">
        <v>0</v>
      </c>
    </row>
    <row r="97" customFormat="false" ht="14.25" hidden="false" customHeight="false" outlineLevel="0" collapsed="false">
      <c r="A97" s="0" t="n">
        <v>201</v>
      </c>
      <c r="B97" s="0" t="s">
        <v>58</v>
      </c>
      <c r="C97" s="0" t="s">
        <v>166</v>
      </c>
      <c r="D97" s="0" t="s">
        <v>167</v>
      </c>
      <c r="E97" s="0" t="n">
        <v>0</v>
      </c>
    </row>
    <row r="98" customFormat="false" ht="14.25" hidden="false" customHeight="false" outlineLevel="0" collapsed="false">
      <c r="A98" s="0" t="n">
        <v>186</v>
      </c>
      <c r="B98" s="0" t="s">
        <v>41</v>
      </c>
      <c r="C98" s="0" t="s">
        <v>166</v>
      </c>
      <c r="D98" s="0" t="s">
        <v>168</v>
      </c>
      <c r="E98" s="0" t="n">
        <v>0</v>
      </c>
    </row>
    <row r="99" customFormat="false" ht="14.25" hidden="false" customHeight="false" outlineLevel="0" collapsed="false">
      <c r="A99" s="0" t="n">
        <v>187</v>
      </c>
      <c r="B99" s="0" t="s">
        <v>42</v>
      </c>
      <c r="C99" s="0" t="s">
        <v>166</v>
      </c>
      <c r="D99" s="0" t="s">
        <v>168</v>
      </c>
      <c r="E99" s="0" t="n">
        <v>0</v>
      </c>
    </row>
    <row r="100" customFormat="false" ht="14.25" hidden="false" customHeight="false" outlineLevel="0" collapsed="false">
      <c r="A100" s="0" t="n">
        <v>188</v>
      </c>
      <c r="B100" s="0" t="s">
        <v>43</v>
      </c>
      <c r="C100" s="0" t="s">
        <v>166</v>
      </c>
      <c r="D100" s="0" t="s">
        <v>168</v>
      </c>
      <c r="E100" s="0" t="n">
        <v>0</v>
      </c>
    </row>
    <row r="101" customFormat="false" ht="14.25" hidden="false" customHeight="false" outlineLevel="0" collapsed="false">
      <c r="A101" s="0" t="n">
        <v>189</v>
      </c>
      <c r="B101" s="0" t="s">
        <v>44</v>
      </c>
      <c r="C101" s="0" t="s">
        <v>166</v>
      </c>
      <c r="D101" s="0" t="s">
        <v>168</v>
      </c>
      <c r="E101" s="0" t="n">
        <v>0</v>
      </c>
    </row>
    <row r="102" customFormat="false" ht="14.25" hidden="false" customHeight="false" outlineLevel="0" collapsed="false">
      <c r="A102" s="0" t="n">
        <v>190</v>
      </c>
      <c r="B102" s="0" t="s">
        <v>46</v>
      </c>
      <c r="C102" s="0" t="s">
        <v>166</v>
      </c>
      <c r="D102" s="0" t="s">
        <v>168</v>
      </c>
      <c r="E102" s="0" t="n">
        <v>0</v>
      </c>
    </row>
    <row r="103" customFormat="false" ht="14.25" hidden="false" customHeight="false" outlineLevel="0" collapsed="false">
      <c r="A103" s="0" t="n">
        <v>191</v>
      </c>
      <c r="B103" s="0" t="s">
        <v>47</v>
      </c>
      <c r="C103" s="0" t="s">
        <v>166</v>
      </c>
      <c r="D103" s="0" t="s">
        <v>168</v>
      </c>
      <c r="E103" s="0" t="n">
        <v>0</v>
      </c>
    </row>
    <row r="104" customFormat="false" ht="14.25" hidden="false" customHeight="false" outlineLevel="0" collapsed="false">
      <c r="A104" s="0" t="n">
        <v>192</v>
      </c>
      <c r="B104" s="0" t="s">
        <v>48</v>
      </c>
      <c r="C104" s="0" t="s">
        <v>166</v>
      </c>
      <c r="D104" s="0" t="s">
        <v>168</v>
      </c>
      <c r="E104" s="0" t="n">
        <v>0</v>
      </c>
    </row>
    <row r="105" customFormat="false" ht="14.25" hidden="false" customHeight="false" outlineLevel="0" collapsed="false">
      <c r="A105" s="0" t="n">
        <v>193</v>
      </c>
      <c r="B105" s="0" t="s">
        <v>49</v>
      </c>
      <c r="C105" s="0" t="s">
        <v>166</v>
      </c>
      <c r="D105" s="0" t="s">
        <v>168</v>
      </c>
      <c r="E105" s="0" t="n">
        <v>0</v>
      </c>
    </row>
    <row r="106" customFormat="false" ht="14.25" hidden="false" customHeight="false" outlineLevel="0" collapsed="false">
      <c r="A106" s="0" t="n">
        <v>194</v>
      </c>
      <c r="B106" s="0" t="s">
        <v>50</v>
      </c>
      <c r="C106" s="0" t="s">
        <v>166</v>
      </c>
      <c r="D106" s="0" t="s">
        <v>168</v>
      </c>
      <c r="E106" s="0" t="n">
        <v>0</v>
      </c>
    </row>
    <row r="107" customFormat="false" ht="14.25" hidden="false" customHeight="false" outlineLevel="0" collapsed="false">
      <c r="A107" s="0" t="n">
        <v>195</v>
      </c>
      <c r="B107" s="0" t="s">
        <v>51</v>
      </c>
      <c r="C107" s="0" t="s">
        <v>166</v>
      </c>
      <c r="D107" s="0" t="s">
        <v>168</v>
      </c>
      <c r="E107" s="0" t="n">
        <v>0</v>
      </c>
    </row>
    <row r="108" customFormat="false" ht="14.25" hidden="false" customHeight="false" outlineLevel="0" collapsed="false">
      <c r="A108" s="0" t="n">
        <v>196</v>
      </c>
      <c r="B108" s="0" t="s">
        <v>52</v>
      </c>
      <c r="C108" s="0" t="s">
        <v>166</v>
      </c>
      <c r="D108" s="0" t="s">
        <v>168</v>
      </c>
      <c r="E108" s="0" t="n">
        <v>0</v>
      </c>
    </row>
    <row r="109" customFormat="false" ht="14.25" hidden="false" customHeight="false" outlineLevel="0" collapsed="false">
      <c r="A109" s="0" t="n">
        <v>197</v>
      </c>
      <c r="B109" s="0" t="s">
        <v>53</v>
      </c>
      <c r="C109" s="0" t="s">
        <v>166</v>
      </c>
      <c r="D109" s="0" t="s">
        <v>168</v>
      </c>
      <c r="E109" s="0" t="n">
        <v>0</v>
      </c>
    </row>
    <row r="110" customFormat="false" ht="14.25" hidden="false" customHeight="false" outlineLevel="0" collapsed="false">
      <c r="A110" s="0" t="n">
        <v>198</v>
      </c>
      <c r="B110" s="0" t="s">
        <v>54</v>
      </c>
      <c r="C110" s="0" t="s">
        <v>166</v>
      </c>
      <c r="D110" s="0" t="s">
        <v>168</v>
      </c>
      <c r="E110" s="0" t="n">
        <v>0</v>
      </c>
    </row>
    <row r="111" customFormat="false" ht="14.25" hidden="false" customHeight="false" outlineLevel="0" collapsed="false">
      <c r="A111" s="0" t="n">
        <v>199</v>
      </c>
      <c r="B111" s="0" t="s">
        <v>55</v>
      </c>
      <c r="C111" s="0" t="s">
        <v>166</v>
      </c>
      <c r="D111" s="0" t="s">
        <v>168</v>
      </c>
      <c r="E111" s="0" t="n">
        <v>0</v>
      </c>
    </row>
    <row r="112" customFormat="false" ht="14.25" hidden="false" customHeight="false" outlineLevel="0" collapsed="false">
      <c r="A112" s="0" t="n">
        <v>200</v>
      </c>
      <c r="B112" s="0" t="s">
        <v>57</v>
      </c>
      <c r="C112" s="0" t="s">
        <v>166</v>
      </c>
      <c r="D112" s="0" t="s">
        <v>168</v>
      </c>
      <c r="E112" s="0" t="n">
        <v>0</v>
      </c>
    </row>
    <row r="113" customFormat="false" ht="14.25" hidden="false" customHeight="false" outlineLevel="0" collapsed="false">
      <c r="A113" s="0" t="n">
        <v>201</v>
      </c>
      <c r="B113" s="0" t="s">
        <v>58</v>
      </c>
      <c r="C113" s="0" t="s">
        <v>166</v>
      </c>
      <c r="D113" s="0" t="s">
        <v>168</v>
      </c>
      <c r="E113" s="0" t="n">
        <v>0</v>
      </c>
    </row>
    <row r="114" customFormat="false" ht="14.25" hidden="false" customHeight="false" outlineLevel="0" collapsed="false">
      <c r="A114" s="0" t="n">
        <v>186</v>
      </c>
      <c r="B114" s="0" t="s">
        <v>41</v>
      </c>
      <c r="C114" s="0" t="s">
        <v>161</v>
      </c>
      <c r="D114" s="0" t="s">
        <v>169</v>
      </c>
      <c r="E114" s="0" t="n">
        <v>0</v>
      </c>
    </row>
    <row r="115" customFormat="false" ht="14.25" hidden="false" customHeight="false" outlineLevel="0" collapsed="false">
      <c r="A115" s="0" t="n">
        <v>187</v>
      </c>
      <c r="B115" s="0" t="s">
        <v>42</v>
      </c>
      <c r="C115" s="0" t="s">
        <v>161</v>
      </c>
      <c r="D115" s="0" t="s">
        <v>169</v>
      </c>
      <c r="E115" s="0" t="n">
        <v>0</v>
      </c>
    </row>
    <row r="116" customFormat="false" ht="14.25" hidden="false" customHeight="false" outlineLevel="0" collapsed="false">
      <c r="A116" s="0" t="n">
        <v>188</v>
      </c>
      <c r="B116" s="0" t="s">
        <v>43</v>
      </c>
      <c r="C116" s="0" t="s">
        <v>161</v>
      </c>
      <c r="D116" s="0" t="s">
        <v>169</v>
      </c>
      <c r="E116" s="0" t="n">
        <v>29999.0476190476</v>
      </c>
    </row>
    <row r="117" customFormat="false" ht="14.25" hidden="false" customHeight="false" outlineLevel="0" collapsed="false">
      <c r="A117" s="0" t="n">
        <v>189</v>
      </c>
      <c r="B117" s="0" t="s">
        <v>44</v>
      </c>
      <c r="C117" s="0" t="s">
        <v>161</v>
      </c>
      <c r="D117" s="0" t="s">
        <v>169</v>
      </c>
      <c r="E117" s="0" t="n">
        <v>0</v>
      </c>
    </row>
    <row r="118" customFormat="false" ht="14.25" hidden="false" customHeight="false" outlineLevel="0" collapsed="false">
      <c r="A118" s="0" t="n">
        <v>190</v>
      </c>
      <c r="B118" s="0" t="s">
        <v>46</v>
      </c>
      <c r="C118" s="0" t="s">
        <v>161</v>
      </c>
      <c r="D118" s="0" t="s">
        <v>169</v>
      </c>
      <c r="E118" s="0" t="n">
        <v>0</v>
      </c>
    </row>
    <row r="119" customFormat="false" ht="14.25" hidden="false" customHeight="false" outlineLevel="0" collapsed="false">
      <c r="A119" s="0" t="n">
        <v>191</v>
      </c>
      <c r="B119" s="0" t="s">
        <v>47</v>
      </c>
      <c r="C119" s="0" t="s">
        <v>161</v>
      </c>
      <c r="D119" s="0" t="s">
        <v>169</v>
      </c>
      <c r="E119" s="0" t="n">
        <v>0</v>
      </c>
    </row>
    <row r="120" customFormat="false" ht="14.25" hidden="false" customHeight="false" outlineLevel="0" collapsed="false">
      <c r="A120" s="0" t="n">
        <v>192</v>
      </c>
      <c r="B120" s="0" t="s">
        <v>48</v>
      </c>
      <c r="C120" s="0" t="s">
        <v>161</v>
      </c>
      <c r="D120" s="0" t="s">
        <v>169</v>
      </c>
      <c r="E120" s="0" t="n">
        <v>0</v>
      </c>
    </row>
    <row r="121" customFormat="false" ht="14.25" hidden="false" customHeight="false" outlineLevel="0" collapsed="false">
      <c r="A121" s="0" t="n">
        <v>193</v>
      </c>
      <c r="B121" s="0" t="s">
        <v>49</v>
      </c>
      <c r="C121" s="0" t="s">
        <v>161</v>
      </c>
      <c r="D121" s="0" t="s">
        <v>169</v>
      </c>
      <c r="E121" s="0" t="n">
        <v>0</v>
      </c>
    </row>
    <row r="122" customFormat="false" ht="14.25" hidden="false" customHeight="false" outlineLevel="0" collapsed="false">
      <c r="A122" s="0" t="n">
        <v>194</v>
      </c>
      <c r="B122" s="0" t="s">
        <v>50</v>
      </c>
      <c r="C122" s="0" t="s">
        <v>161</v>
      </c>
      <c r="D122" s="0" t="s">
        <v>169</v>
      </c>
      <c r="E122" s="0" t="n">
        <v>0</v>
      </c>
    </row>
    <row r="123" customFormat="false" ht="14.25" hidden="false" customHeight="false" outlineLevel="0" collapsed="false">
      <c r="A123" s="0" t="n">
        <v>195</v>
      </c>
      <c r="B123" s="0" t="s">
        <v>51</v>
      </c>
      <c r="C123" s="0" t="s">
        <v>161</v>
      </c>
      <c r="D123" s="0" t="s">
        <v>169</v>
      </c>
      <c r="E123" s="0" t="n">
        <v>0</v>
      </c>
    </row>
    <row r="124" customFormat="false" ht="14.25" hidden="false" customHeight="false" outlineLevel="0" collapsed="false">
      <c r="A124" s="0" t="n">
        <v>196</v>
      </c>
      <c r="B124" s="0" t="s">
        <v>52</v>
      </c>
      <c r="C124" s="0" t="s">
        <v>161</v>
      </c>
      <c r="D124" s="0" t="s">
        <v>169</v>
      </c>
      <c r="E124" s="0" t="n">
        <v>0</v>
      </c>
    </row>
    <row r="125" customFormat="false" ht="14.25" hidden="false" customHeight="false" outlineLevel="0" collapsed="false">
      <c r="A125" s="0" t="n">
        <v>197</v>
      </c>
      <c r="B125" s="0" t="s">
        <v>53</v>
      </c>
      <c r="C125" s="0" t="s">
        <v>161</v>
      </c>
      <c r="D125" s="0" t="s">
        <v>169</v>
      </c>
      <c r="E125" s="0" t="n">
        <v>0</v>
      </c>
    </row>
    <row r="126" customFormat="false" ht="14.25" hidden="false" customHeight="false" outlineLevel="0" collapsed="false">
      <c r="A126" s="0" t="n">
        <v>198</v>
      </c>
      <c r="B126" s="0" t="s">
        <v>54</v>
      </c>
      <c r="C126" s="0" t="s">
        <v>161</v>
      </c>
      <c r="D126" s="0" t="s">
        <v>169</v>
      </c>
      <c r="E126" s="0" t="n">
        <v>0</v>
      </c>
    </row>
    <row r="127" customFormat="false" ht="14.25" hidden="false" customHeight="false" outlineLevel="0" collapsed="false">
      <c r="A127" s="0" t="n">
        <v>199</v>
      </c>
      <c r="B127" s="0" t="s">
        <v>55</v>
      </c>
      <c r="C127" s="0" t="s">
        <v>161</v>
      </c>
      <c r="D127" s="0" t="s">
        <v>169</v>
      </c>
      <c r="E127" s="0" t="n">
        <v>144806.02006689</v>
      </c>
    </row>
    <row r="128" customFormat="false" ht="14.25" hidden="false" customHeight="false" outlineLevel="0" collapsed="false">
      <c r="A128" s="0" t="n">
        <v>200</v>
      </c>
      <c r="B128" s="0" t="s">
        <v>57</v>
      </c>
      <c r="C128" s="0" t="s">
        <v>161</v>
      </c>
      <c r="D128" s="0" t="s">
        <v>169</v>
      </c>
      <c r="E128" s="0" t="n">
        <v>0</v>
      </c>
    </row>
    <row r="129" customFormat="false" ht="14.25" hidden="false" customHeight="false" outlineLevel="0" collapsed="false">
      <c r="A129" s="0" t="n">
        <v>201</v>
      </c>
      <c r="B129" s="0" t="s">
        <v>58</v>
      </c>
      <c r="C129" s="0" t="s">
        <v>161</v>
      </c>
      <c r="D129" s="0" t="s">
        <v>169</v>
      </c>
      <c r="E129" s="0" t="n">
        <v>0</v>
      </c>
    </row>
    <row r="130" customFormat="false" ht="14.25" hidden="false" customHeight="false" outlineLevel="0" collapsed="false">
      <c r="A130" s="0" t="n">
        <v>186</v>
      </c>
      <c r="B130" s="0" t="s">
        <v>41</v>
      </c>
      <c r="C130" s="0" t="s">
        <v>161</v>
      </c>
      <c r="D130" s="0" t="s">
        <v>170</v>
      </c>
      <c r="E130" s="0" t="n">
        <v>0</v>
      </c>
    </row>
    <row r="131" customFormat="false" ht="14.25" hidden="false" customHeight="false" outlineLevel="0" collapsed="false">
      <c r="A131" s="0" t="n">
        <v>187</v>
      </c>
      <c r="B131" s="0" t="s">
        <v>42</v>
      </c>
      <c r="C131" s="0" t="s">
        <v>161</v>
      </c>
      <c r="D131" s="0" t="s">
        <v>170</v>
      </c>
      <c r="E131" s="0" t="n">
        <v>684955.239174139</v>
      </c>
    </row>
    <row r="132" customFormat="false" ht="14.25" hidden="false" customHeight="false" outlineLevel="0" collapsed="false">
      <c r="A132" s="0" t="n">
        <v>188</v>
      </c>
      <c r="B132" s="0" t="s">
        <v>43</v>
      </c>
      <c r="C132" s="0" t="s">
        <v>161</v>
      </c>
      <c r="D132" s="0" t="s">
        <v>170</v>
      </c>
      <c r="E132" s="0" t="n">
        <v>2189090.50285714</v>
      </c>
    </row>
    <row r="133" customFormat="false" ht="14.25" hidden="false" customHeight="false" outlineLevel="0" collapsed="false">
      <c r="A133" s="0" t="n">
        <v>189</v>
      </c>
      <c r="B133" s="0" t="s">
        <v>44</v>
      </c>
      <c r="C133" s="0" t="s">
        <v>161</v>
      </c>
      <c r="D133" s="0" t="s">
        <v>170</v>
      </c>
      <c r="E133" s="0" t="n">
        <v>0</v>
      </c>
    </row>
    <row r="134" customFormat="false" ht="14.25" hidden="false" customHeight="false" outlineLevel="0" collapsed="false">
      <c r="A134" s="0" t="n">
        <v>190</v>
      </c>
      <c r="B134" s="0" t="s">
        <v>46</v>
      </c>
      <c r="C134" s="0" t="s">
        <v>161</v>
      </c>
      <c r="D134" s="0" t="s">
        <v>170</v>
      </c>
      <c r="E134" s="0" t="n">
        <v>0</v>
      </c>
    </row>
    <row r="135" customFormat="false" ht="14.25" hidden="false" customHeight="false" outlineLevel="0" collapsed="false">
      <c r="A135" s="0" t="n">
        <v>191</v>
      </c>
      <c r="B135" s="0" t="s">
        <v>47</v>
      </c>
      <c r="C135" s="0" t="s">
        <v>161</v>
      </c>
      <c r="D135" s="0" t="s">
        <v>170</v>
      </c>
      <c r="E135" s="0" t="n">
        <v>55256.1403508772</v>
      </c>
    </row>
    <row r="136" customFormat="false" ht="14.25" hidden="false" customHeight="false" outlineLevel="0" collapsed="false">
      <c r="A136" s="0" t="n">
        <v>192</v>
      </c>
      <c r="B136" s="0" t="s">
        <v>48</v>
      </c>
      <c r="C136" s="0" t="s">
        <v>161</v>
      </c>
      <c r="D136" s="0" t="s">
        <v>170</v>
      </c>
      <c r="E136" s="0" t="n">
        <v>0</v>
      </c>
    </row>
    <row r="137" customFormat="false" ht="14.25" hidden="false" customHeight="false" outlineLevel="0" collapsed="false">
      <c r="A137" s="0" t="n">
        <v>193</v>
      </c>
      <c r="B137" s="0" t="s">
        <v>49</v>
      </c>
      <c r="C137" s="0" t="s">
        <v>161</v>
      </c>
      <c r="D137" s="0" t="s">
        <v>170</v>
      </c>
      <c r="E137" s="0" t="n">
        <v>277191.2</v>
      </c>
    </row>
    <row r="138" customFormat="false" ht="14.25" hidden="false" customHeight="false" outlineLevel="0" collapsed="false">
      <c r="A138" s="0" t="n">
        <v>194</v>
      </c>
      <c r="B138" s="0" t="s">
        <v>50</v>
      </c>
      <c r="C138" s="0" t="s">
        <v>161</v>
      </c>
      <c r="D138" s="0" t="s">
        <v>170</v>
      </c>
      <c r="E138" s="0" t="n">
        <v>0</v>
      </c>
    </row>
    <row r="139" customFormat="false" ht="14.25" hidden="false" customHeight="false" outlineLevel="0" collapsed="false">
      <c r="A139" s="0" t="n">
        <v>195</v>
      </c>
      <c r="B139" s="0" t="s">
        <v>51</v>
      </c>
      <c r="C139" s="0" t="s">
        <v>161</v>
      </c>
      <c r="D139" s="0" t="s">
        <v>170</v>
      </c>
      <c r="E139" s="0" t="n">
        <v>0</v>
      </c>
    </row>
    <row r="140" customFormat="false" ht="14.25" hidden="false" customHeight="false" outlineLevel="0" collapsed="false">
      <c r="A140" s="0" t="n">
        <v>196</v>
      </c>
      <c r="B140" s="0" t="s">
        <v>52</v>
      </c>
      <c r="C140" s="0" t="s">
        <v>161</v>
      </c>
      <c r="D140" s="0" t="s">
        <v>170</v>
      </c>
      <c r="E140" s="0" t="n">
        <v>96338.0281690141</v>
      </c>
    </row>
    <row r="141" customFormat="false" ht="14.25" hidden="false" customHeight="false" outlineLevel="0" collapsed="false">
      <c r="A141" s="0" t="n">
        <v>197</v>
      </c>
      <c r="B141" s="0" t="s">
        <v>53</v>
      </c>
      <c r="C141" s="0" t="s">
        <v>161</v>
      </c>
      <c r="D141" s="0" t="s">
        <v>170</v>
      </c>
      <c r="E141" s="0" t="n">
        <v>427093.40559918</v>
      </c>
    </row>
    <row r="142" customFormat="false" ht="14.25" hidden="false" customHeight="false" outlineLevel="0" collapsed="false">
      <c r="A142" s="0" t="n">
        <v>198</v>
      </c>
      <c r="B142" s="0" t="s">
        <v>54</v>
      </c>
      <c r="C142" s="0" t="s">
        <v>161</v>
      </c>
      <c r="D142" s="0" t="s">
        <v>170</v>
      </c>
      <c r="E142" s="0" t="n">
        <v>1495695.13133726</v>
      </c>
    </row>
    <row r="143" customFormat="false" ht="14.25" hidden="false" customHeight="false" outlineLevel="0" collapsed="false">
      <c r="A143" s="0" t="n">
        <v>199</v>
      </c>
      <c r="B143" s="0" t="s">
        <v>55</v>
      </c>
      <c r="C143" s="0" t="s">
        <v>161</v>
      </c>
      <c r="D143" s="0" t="s">
        <v>170</v>
      </c>
      <c r="E143" s="0" t="n">
        <v>10426033.4448161</v>
      </c>
    </row>
    <row r="144" customFormat="false" ht="14.25" hidden="false" customHeight="false" outlineLevel="0" collapsed="false">
      <c r="A144" s="0" t="n">
        <v>200</v>
      </c>
      <c r="B144" s="0" t="s">
        <v>57</v>
      </c>
      <c r="C144" s="0" t="s">
        <v>161</v>
      </c>
      <c r="D144" s="0" t="s">
        <v>170</v>
      </c>
      <c r="E144" s="0" t="n">
        <v>0</v>
      </c>
    </row>
    <row r="145" customFormat="false" ht="14.25" hidden="false" customHeight="false" outlineLevel="0" collapsed="false">
      <c r="A145" s="0" t="n">
        <v>201</v>
      </c>
      <c r="B145" s="0" t="s">
        <v>58</v>
      </c>
      <c r="C145" s="0" t="s">
        <v>161</v>
      </c>
      <c r="D145" s="0" t="s">
        <v>170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46.2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4.25" hidden="false" customHeight="false" outlineLevel="0" collapsed="false">
      <c r="A4" s="0" t="s">
        <v>8</v>
      </c>
      <c r="B4" s="0" t="n">
        <v>2020</v>
      </c>
      <c r="C4" s="0" t="s">
        <v>5</v>
      </c>
    </row>
    <row r="5" customFormat="false" ht="14.25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4.9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0" t="s">
        <v>12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v>9450</v>
      </c>
      <c r="D8" s="0" t="s">
        <v>15</v>
      </c>
    </row>
    <row r="9" customFormat="false" ht="14.25" hidden="false" customHeight="false" outlineLevel="0" collapsed="false">
      <c r="A9" s="0" t="s">
        <v>13</v>
      </c>
      <c r="B9" s="0" t="s">
        <v>16</v>
      </c>
      <c r="C9" s="0" t="n">
        <v>7874</v>
      </c>
      <c r="D9" s="0" t="s">
        <v>15</v>
      </c>
    </row>
    <row r="10" customFormat="false" ht="14.25" hidden="false" customHeight="false" outlineLevel="0" collapsed="false">
      <c r="A10" s="0" t="s">
        <v>13</v>
      </c>
      <c r="B10" s="0" t="s">
        <v>17</v>
      </c>
      <c r="C10" s="0" t="n">
        <v>28500</v>
      </c>
      <c r="D10" s="0" t="s">
        <v>15</v>
      </c>
    </row>
    <row r="12" customFormat="false" ht="14.25" hidden="false" customHeight="false" outlineLevel="0" collapsed="false">
      <c r="A12" s="0" t="s">
        <v>18</v>
      </c>
      <c r="B12" s="0" t="n">
        <v>1</v>
      </c>
      <c r="C12" s="0" t="s">
        <v>5</v>
      </c>
    </row>
    <row r="13" customFormat="false" ht="14.25" hidden="false" customHeight="false" outlineLevel="0" collapsed="false">
      <c r="A13" s="0" t="s">
        <v>19</v>
      </c>
      <c r="B13" s="0" t="n">
        <v>565000</v>
      </c>
      <c r="C13" s="0" t="s">
        <v>20</v>
      </c>
    </row>
    <row r="14" customFormat="false" ht="14.25" hidden="false" customHeight="false" outlineLevel="0" collapsed="false">
      <c r="A14" s="0" t="s">
        <v>21</v>
      </c>
      <c r="B14" s="0" t="n">
        <v>85267787</v>
      </c>
      <c r="C14" s="0" t="s">
        <v>20</v>
      </c>
    </row>
    <row r="15" customFormat="false" ht="14.25" hidden="false" customHeight="false" outlineLevel="0" collapsed="false">
      <c r="A15" s="1" t="s">
        <v>22</v>
      </c>
      <c r="B15" s="0" t="n">
        <v>0.1</v>
      </c>
      <c r="C15" s="0" t="s">
        <v>23</v>
      </c>
    </row>
    <row r="16" customFormat="false" ht="14.25" hidden="false" customHeight="false" outlineLevel="0" collapsed="false">
      <c r="A16" s="1" t="s">
        <v>24</v>
      </c>
      <c r="B16" s="0" t="n">
        <v>0.9</v>
      </c>
      <c r="C16" s="0" t="s">
        <v>23</v>
      </c>
    </row>
    <row r="17" customFormat="false" ht="14.25" hidden="false" customHeight="false" outlineLevel="0" collapsed="false">
      <c r="A17" s="1" t="s">
        <v>25</v>
      </c>
      <c r="B17" s="0" t="n">
        <v>68.5</v>
      </c>
      <c r="C17" s="0" t="s">
        <v>23</v>
      </c>
    </row>
    <row r="18" customFormat="false" ht="14.25" hidden="false" customHeight="false" outlineLevel="0" collapsed="false">
      <c r="A18" s="0" t="s">
        <v>26</v>
      </c>
      <c r="B18" s="0" t="n">
        <v>0.2</v>
      </c>
      <c r="C18" s="0" t="s">
        <v>23</v>
      </c>
    </row>
    <row r="19" customFormat="false" ht="14.25" hidden="false" customHeight="false" outlineLevel="0" collapsed="false">
      <c r="A19" s="0" t="s">
        <v>27</v>
      </c>
      <c r="B19" s="0" t="n">
        <v>12342000</v>
      </c>
      <c r="C19" s="0" t="s">
        <v>20</v>
      </c>
    </row>
    <row r="20" customFormat="false" ht="14.25" hidden="false" customHeight="false" outlineLevel="0" collapsed="false">
      <c r="A20" s="0" t="s">
        <v>28</v>
      </c>
      <c r="B20" s="0" t="n">
        <v>0.2</v>
      </c>
      <c r="C20" s="0" t="s">
        <v>5</v>
      </c>
    </row>
    <row r="21" customFormat="false" ht="14.25" hidden="false" customHeight="false" outlineLevel="0" collapsed="false">
      <c r="A21" s="0" t="s">
        <v>29</v>
      </c>
      <c r="B21" s="0" t="n">
        <v>0.82</v>
      </c>
      <c r="C21" s="0" t="s">
        <v>5</v>
      </c>
    </row>
    <row r="25" customFormat="false" ht="14.25" hidden="false" customHeight="false" outlineLevel="0" collapsed="false">
      <c r="A25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24"/>
  </cols>
  <sheetData>
    <row r="1" customFormat="false" ht="14.25" hidden="false" customHeight="false" outlineLevel="0" collapsed="false">
      <c r="A1" s="0" t="s">
        <v>30</v>
      </c>
      <c r="B1" s="0" t="s">
        <v>31</v>
      </c>
    </row>
    <row r="2" customFormat="false" ht="14.25" hidden="false" customHeight="false" outlineLevel="0" collapsed="false">
      <c r="A2" s="0" t="s">
        <v>32</v>
      </c>
    </row>
    <row r="3" customFormat="false" ht="14.25" hidden="false" customHeight="false" outlineLevel="0" collapsed="false">
      <c r="A3" s="0" t="s">
        <v>33</v>
      </c>
    </row>
    <row r="4" customFormat="false" ht="14.25" hidden="false" customHeight="false" outlineLevel="0" collapsed="false">
      <c r="A4" s="0" t="s">
        <v>34</v>
      </c>
    </row>
    <row r="5" customFormat="false" ht="14.25" hidden="false" customHeight="false" outlineLevel="0" collapsed="false">
      <c r="A5" s="0" t="s">
        <v>35</v>
      </c>
    </row>
    <row r="6" customFormat="false" ht="14.25" hidden="false" customHeight="false" outlineLevel="0" collapsed="false">
      <c r="A6" s="0" t="s">
        <v>36</v>
      </c>
    </row>
    <row r="7" customFormat="false" ht="14.25" hidden="false" customHeight="false" outlineLevel="0" collapsed="false">
      <c r="A7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34.64"/>
    <col collapsed="false" customWidth="true" hidden="false" outlineLevel="0" max="3" min="3" style="0" width="32"/>
  </cols>
  <sheetData>
    <row r="1" customFormat="false" ht="14.25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4.25" hidden="false" customHeight="false" outlineLevel="0" collapsed="false">
      <c r="A2" s="0" t="n">
        <v>186</v>
      </c>
      <c r="B2" s="0" t="s">
        <v>32</v>
      </c>
      <c r="C2" s="0" t="s">
        <v>41</v>
      </c>
    </row>
    <row r="3" customFormat="false" ht="14.25" hidden="false" customHeight="false" outlineLevel="0" collapsed="false">
      <c r="A3" s="0" t="n">
        <v>187</v>
      </c>
      <c r="B3" s="0" t="s">
        <v>33</v>
      </c>
      <c r="C3" s="0" t="s">
        <v>42</v>
      </c>
    </row>
    <row r="4" customFormat="false" ht="14.25" hidden="false" customHeight="false" outlineLevel="0" collapsed="false">
      <c r="A4" s="0" t="n">
        <v>188</v>
      </c>
      <c r="B4" s="0" t="s">
        <v>34</v>
      </c>
      <c r="C4" s="0" t="s">
        <v>43</v>
      </c>
    </row>
    <row r="5" customFormat="false" ht="14.25" hidden="false" customHeight="false" outlineLevel="0" collapsed="false">
      <c r="A5" s="0" t="n">
        <v>189</v>
      </c>
      <c r="B5" s="0" t="s">
        <v>35</v>
      </c>
      <c r="C5" s="0" t="s">
        <v>44</v>
      </c>
    </row>
    <row r="6" customFormat="false" ht="14.25" hidden="false" customHeight="false" outlineLevel="0" collapsed="false">
      <c r="A6" s="0" t="n">
        <v>190</v>
      </c>
      <c r="B6" s="0" t="s">
        <v>45</v>
      </c>
      <c r="C6" s="0" t="s">
        <v>46</v>
      </c>
    </row>
    <row r="7" customFormat="false" ht="14.25" hidden="false" customHeight="false" outlineLevel="0" collapsed="false">
      <c r="A7" s="0" t="n">
        <v>191</v>
      </c>
      <c r="B7" s="0" t="s">
        <v>34</v>
      </c>
      <c r="C7" s="0" t="s">
        <v>47</v>
      </c>
    </row>
    <row r="8" customFormat="false" ht="14.25" hidden="false" customHeight="false" outlineLevel="0" collapsed="false">
      <c r="A8" s="0" t="n">
        <v>192</v>
      </c>
      <c r="B8" s="0" t="s">
        <v>32</v>
      </c>
      <c r="C8" s="0" t="s">
        <v>48</v>
      </c>
    </row>
    <row r="9" customFormat="false" ht="14.25" hidden="false" customHeight="false" outlineLevel="0" collapsed="false">
      <c r="A9" s="0" t="n">
        <v>193</v>
      </c>
      <c r="B9" s="0" t="s">
        <v>34</v>
      </c>
      <c r="C9" s="0" t="s">
        <v>49</v>
      </c>
    </row>
    <row r="10" customFormat="false" ht="14.25" hidden="false" customHeight="false" outlineLevel="0" collapsed="false">
      <c r="A10" s="0" t="n">
        <v>194</v>
      </c>
      <c r="B10" s="0" t="s">
        <v>45</v>
      </c>
      <c r="C10" s="0" t="s">
        <v>50</v>
      </c>
    </row>
    <row r="11" customFormat="false" ht="14.25" hidden="false" customHeight="false" outlineLevel="0" collapsed="false">
      <c r="A11" s="0" t="n">
        <v>195</v>
      </c>
      <c r="B11" s="0" t="s">
        <v>32</v>
      </c>
      <c r="C11" s="0" t="s">
        <v>51</v>
      </c>
    </row>
    <row r="12" customFormat="false" ht="14.25" hidden="false" customHeight="false" outlineLevel="0" collapsed="false">
      <c r="A12" s="0" t="n">
        <v>196</v>
      </c>
      <c r="B12" s="0" t="s">
        <v>33</v>
      </c>
      <c r="C12" s="0" t="s">
        <v>52</v>
      </c>
    </row>
    <row r="13" customFormat="false" ht="14.25" hidden="false" customHeight="false" outlineLevel="0" collapsed="false">
      <c r="A13" s="0" t="n">
        <v>197</v>
      </c>
      <c r="B13" s="0" t="s">
        <v>35</v>
      </c>
      <c r="C13" s="0" t="s">
        <v>53</v>
      </c>
    </row>
    <row r="14" customFormat="false" ht="14.25" hidden="false" customHeight="false" outlineLevel="0" collapsed="false">
      <c r="A14" s="0" t="n">
        <v>198</v>
      </c>
      <c r="B14" s="0" t="s">
        <v>35</v>
      </c>
      <c r="C14" s="0" t="s">
        <v>54</v>
      </c>
    </row>
    <row r="15" customFormat="false" ht="14.25" hidden="false" customHeight="false" outlineLevel="0" collapsed="false">
      <c r="A15" s="0" t="n">
        <v>199</v>
      </c>
      <c r="B15" s="0" t="s">
        <v>34</v>
      </c>
      <c r="C15" s="0" t="s">
        <v>55</v>
      </c>
    </row>
    <row r="16" customFormat="false" ht="14.25" hidden="false" customHeight="false" outlineLevel="0" collapsed="false">
      <c r="A16" s="0" t="n">
        <v>200</v>
      </c>
      <c r="B16" s="0" t="s">
        <v>56</v>
      </c>
      <c r="C16" s="0" t="s">
        <v>57</v>
      </c>
    </row>
    <row r="17" customFormat="false" ht="14.25" hidden="false" customHeight="false" outlineLevel="0" collapsed="false">
      <c r="A17" s="0" t="n">
        <v>201</v>
      </c>
      <c r="B17" s="0" t="s">
        <v>45</v>
      </c>
      <c r="C17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3.18"/>
    <col collapsed="false" customWidth="true" hidden="false" outlineLevel="0" max="2" min="2" style="0" width="29.18"/>
  </cols>
  <sheetData>
    <row r="1" customFormat="false" ht="14.2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4.25" hidden="false" customHeight="false" outlineLevel="0" collapsed="false">
      <c r="A2" s="0" t="s">
        <v>64</v>
      </c>
      <c r="B2" s="0" t="n">
        <v>9600</v>
      </c>
      <c r="C2" s="0" t="n">
        <v>13000</v>
      </c>
      <c r="D2" s="0" t="s">
        <v>65</v>
      </c>
      <c r="E2" s="0" t="s">
        <v>10</v>
      </c>
    </row>
    <row r="3" customFormat="false" ht="14.25" hidden="false" customHeight="false" outlineLevel="0" collapsed="false">
      <c r="A3" s="0" t="s">
        <v>66</v>
      </c>
      <c r="B3" s="0" t="n">
        <v>2970</v>
      </c>
      <c r="C3" s="0" t="n">
        <v>11000</v>
      </c>
      <c r="D3" s="0" t="s">
        <v>65</v>
      </c>
      <c r="E3" s="0" t="s">
        <v>10</v>
      </c>
    </row>
    <row r="4" customFormat="false" ht="14.25" hidden="false" customHeight="false" outlineLevel="0" collapsed="false">
      <c r="A4" s="0" t="s">
        <v>67</v>
      </c>
      <c r="B4" s="0" t="n">
        <f aca="false">960/0.8</f>
        <v>1200</v>
      </c>
      <c r="C4" s="0" t="n">
        <v>8500</v>
      </c>
      <c r="D4" s="0" t="s">
        <v>65</v>
      </c>
      <c r="E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0" activeCellId="0" sqref="F1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0" width="24.95"/>
    <col collapsed="false" customWidth="true" hidden="false" outlineLevel="0" max="2" min="2" style="0" width="25.28"/>
    <col collapsed="false" customWidth="true" hidden="false" outlineLevel="0" max="4" min="3" style="0" width="18.33"/>
    <col collapsed="false" customWidth="true" hidden="false" outlineLevel="0" max="5" min="5" style="0" width="11.5"/>
    <col collapsed="false" customWidth="true" hidden="false" outlineLevel="0" max="6" min="6" style="0" width="23.51"/>
    <col collapsed="false" customWidth="true" hidden="false" outlineLevel="0" max="7" min="7" style="0" width="6.76"/>
    <col collapsed="false" customWidth="true" hidden="false" outlineLevel="0" max="8" min="8" style="0" width="17.23"/>
    <col collapsed="false" customWidth="true" hidden="false" outlineLevel="0" max="9" min="9" style="0" width="13.81"/>
    <col collapsed="false" customWidth="true" hidden="false" outlineLevel="0" max="10" min="10" style="0" width="8.09"/>
    <col collapsed="false" customWidth="true" hidden="false" outlineLevel="0" max="11" min="11" style="0" width="6.98"/>
    <col collapsed="false" customWidth="true" hidden="false" outlineLevel="0" max="12" min="12" style="0" width="7.64"/>
  </cols>
  <sheetData>
    <row r="1" customFormat="false" ht="13.8" hidden="false" customHeight="false" outlineLevel="0" collapsed="false">
      <c r="A1" s="0" t="s">
        <v>68</v>
      </c>
      <c r="B1" s="0" t="s">
        <v>69</v>
      </c>
      <c r="C1" s="0" t="s">
        <v>70</v>
      </c>
      <c r="D1" s="2" t="s">
        <v>71</v>
      </c>
      <c r="E1" s="0" t="s">
        <v>72</v>
      </c>
      <c r="F1" s="0" t="s">
        <v>73</v>
      </c>
      <c r="G1" s="2" t="s">
        <v>74</v>
      </c>
      <c r="H1" s="0" t="s">
        <v>75</v>
      </c>
      <c r="I1" s="0" t="s">
        <v>76</v>
      </c>
      <c r="J1" s="0" t="s">
        <v>77</v>
      </c>
      <c r="K1" s="0" t="s">
        <v>78</v>
      </c>
      <c r="L1" s="0" t="s">
        <v>79</v>
      </c>
    </row>
    <row r="2" customFormat="false" ht="14.25" hidden="false" customHeight="false" outlineLevel="0" collapsed="false">
      <c r="A2" s="0" t="s">
        <v>41</v>
      </c>
      <c r="B2" s="0" t="s">
        <v>42</v>
      </c>
      <c r="C2" s="0" t="n">
        <v>9450</v>
      </c>
      <c r="D2" s="0" t="n">
        <v>9355500</v>
      </c>
      <c r="F2" s="0" t="s">
        <v>80</v>
      </c>
      <c r="G2" s="0" t="n">
        <v>990</v>
      </c>
      <c r="H2" s="0" t="s">
        <v>81</v>
      </c>
      <c r="I2" s="0" t="s">
        <v>82</v>
      </c>
      <c r="J2" s="0" t="s">
        <v>83</v>
      </c>
      <c r="K2" s="0" t="s">
        <v>84</v>
      </c>
    </row>
    <row r="3" customFormat="false" ht="14.25" hidden="false" customHeight="false" outlineLevel="0" collapsed="false">
      <c r="A3" s="0" t="s">
        <v>42</v>
      </c>
      <c r="B3" s="0" t="s">
        <v>43</v>
      </c>
      <c r="C3" s="0" t="n">
        <v>2362.5</v>
      </c>
      <c r="D3" s="0" t="n">
        <v>6237000</v>
      </c>
      <c r="F3" s="0" t="s">
        <v>85</v>
      </c>
      <c r="G3" s="0" t="n">
        <v>2640</v>
      </c>
      <c r="H3" s="0" t="s">
        <v>82</v>
      </c>
      <c r="I3" s="0" t="s">
        <v>82</v>
      </c>
      <c r="J3" s="0" t="s">
        <v>84</v>
      </c>
      <c r="K3" s="0" t="s">
        <v>86</v>
      </c>
    </row>
    <row r="4" customFormat="false" ht="14.25" hidden="false" customHeight="false" outlineLevel="0" collapsed="false">
      <c r="A4" s="0" t="s">
        <v>42</v>
      </c>
      <c r="B4" s="0" t="s">
        <v>49</v>
      </c>
      <c r="C4" s="0" t="n">
        <v>2362.5</v>
      </c>
      <c r="D4" s="0" t="n">
        <v>6237000</v>
      </c>
      <c r="F4" s="0" t="s">
        <v>85</v>
      </c>
      <c r="G4" s="0" t="n">
        <v>2640</v>
      </c>
      <c r="H4" s="0" t="s">
        <v>82</v>
      </c>
      <c r="I4" s="0" t="s">
        <v>82</v>
      </c>
      <c r="J4" s="0" t="s">
        <v>84</v>
      </c>
      <c r="K4" s="0" t="s">
        <v>87</v>
      </c>
    </row>
    <row r="5" customFormat="false" ht="14.25" hidden="false" customHeight="false" outlineLevel="0" collapsed="false">
      <c r="A5" s="0" t="s">
        <v>42</v>
      </c>
      <c r="B5" s="0" t="s">
        <v>43</v>
      </c>
      <c r="C5" s="0" t="n">
        <v>787.4</v>
      </c>
      <c r="D5" s="0" t="n">
        <v>2078736</v>
      </c>
      <c r="F5" s="0" t="s">
        <v>85</v>
      </c>
      <c r="G5" s="0" t="n">
        <v>2640</v>
      </c>
      <c r="H5" s="0" t="s">
        <v>82</v>
      </c>
      <c r="I5" s="0" t="s">
        <v>82</v>
      </c>
      <c r="J5" s="0" t="s">
        <v>88</v>
      </c>
      <c r="K5" s="0" t="s">
        <v>86</v>
      </c>
    </row>
    <row r="6" customFormat="false" ht="14.25" hidden="false" customHeight="false" outlineLevel="0" collapsed="false">
      <c r="A6" s="0" t="s">
        <v>42</v>
      </c>
      <c r="B6" s="0" t="s">
        <v>49</v>
      </c>
      <c r="C6" s="0" t="n">
        <v>787.4</v>
      </c>
      <c r="D6" s="0" t="n">
        <v>2078736</v>
      </c>
      <c r="F6" s="0" t="s">
        <v>85</v>
      </c>
      <c r="G6" s="0" t="n">
        <v>2640</v>
      </c>
      <c r="H6" s="0" t="s">
        <v>82</v>
      </c>
      <c r="I6" s="0" t="s">
        <v>82</v>
      </c>
      <c r="J6" s="0" t="s">
        <v>88</v>
      </c>
      <c r="K6" s="0" t="s">
        <v>87</v>
      </c>
    </row>
    <row r="7" customFormat="false" ht="14.25" hidden="false" customHeight="false" outlineLevel="0" collapsed="false">
      <c r="A7" s="0" t="s">
        <v>43</v>
      </c>
      <c r="B7" s="0" t="s">
        <v>44</v>
      </c>
      <c r="C7" s="0" t="n">
        <v>284.990952380952</v>
      </c>
      <c r="D7" s="0" t="n">
        <v>3704882.38095238</v>
      </c>
      <c r="F7" s="0" t="s">
        <v>89</v>
      </c>
      <c r="G7" s="0" t="n">
        <v>13000</v>
      </c>
      <c r="H7" s="0" t="s">
        <v>82</v>
      </c>
      <c r="I7" s="0" t="s">
        <v>90</v>
      </c>
      <c r="J7" s="0" t="s">
        <v>86</v>
      </c>
      <c r="K7" s="0" t="s">
        <v>91</v>
      </c>
    </row>
    <row r="8" customFormat="false" ht="14.25" hidden="false" customHeight="false" outlineLevel="0" collapsed="false">
      <c r="A8" s="0" t="s">
        <v>43</v>
      </c>
      <c r="B8" s="0" t="s">
        <v>46</v>
      </c>
      <c r="C8" s="0" t="n">
        <v>839.973333333333</v>
      </c>
      <c r="D8" s="0" t="n">
        <v>11759626.6666667</v>
      </c>
      <c r="F8" s="0" t="s">
        <v>92</v>
      </c>
      <c r="G8" s="0" t="n">
        <v>14000</v>
      </c>
      <c r="H8" s="0" t="s">
        <v>82</v>
      </c>
      <c r="I8" s="0" t="s">
        <v>90</v>
      </c>
      <c r="J8" s="0" t="s">
        <v>86</v>
      </c>
      <c r="K8" s="0" t="s">
        <v>93</v>
      </c>
    </row>
    <row r="9" customFormat="false" ht="14.25" hidden="false" customHeight="false" outlineLevel="0" collapsed="false">
      <c r="A9" s="0" t="s">
        <v>47</v>
      </c>
      <c r="B9" s="0" t="s">
        <v>42</v>
      </c>
      <c r="C9" s="0" t="n">
        <v>7874</v>
      </c>
      <c r="D9" s="0" t="n">
        <v>4724400</v>
      </c>
      <c r="F9" s="0" t="s">
        <v>94</v>
      </c>
      <c r="G9" s="0" t="n">
        <v>600</v>
      </c>
      <c r="H9" s="0" t="s">
        <v>95</v>
      </c>
      <c r="I9" s="0" t="s">
        <v>82</v>
      </c>
      <c r="J9" s="0" t="s">
        <v>96</v>
      </c>
      <c r="K9" s="0" t="s">
        <v>88</v>
      </c>
    </row>
    <row r="10" customFormat="false" ht="14.25" hidden="false" customHeight="false" outlineLevel="0" collapsed="false">
      <c r="A10" s="0" t="s">
        <v>48</v>
      </c>
      <c r="B10" s="0" t="s">
        <v>47</v>
      </c>
      <c r="C10" s="0" t="n">
        <v>7874</v>
      </c>
      <c r="D10" s="0" t="n">
        <v>4330700</v>
      </c>
      <c r="F10" s="0" t="s">
        <v>94</v>
      </c>
      <c r="G10" s="0" t="n">
        <v>550</v>
      </c>
      <c r="H10" s="0" t="s">
        <v>81</v>
      </c>
      <c r="I10" s="0" t="s">
        <v>95</v>
      </c>
      <c r="J10" s="0" t="s">
        <v>97</v>
      </c>
      <c r="K10" s="0" t="s">
        <v>96</v>
      </c>
    </row>
    <row r="11" customFormat="false" ht="14.25" hidden="false" customHeight="false" outlineLevel="0" collapsed="false">
      <c r="A11" s="0" t="s">
        <v>49</v>
      </c>
      <c r="B11" s="0" t="s">
        <v>50</v>
      </c>
      <c r="C11" s="0" t="n">
        <v>2519.92</v>
      </c>
      <c r="D11" s="0" t="n">
        <v>21419320</v>
      </c>
      <c r="F11" s="0" t="s">
        <v>98</v>
      </c>
      <c r="G11" s="0" t="n">
        <v>8500</v>
      </c>
      <c r="H11" s="0" t="s">
        <v>82</v>
      </c>
      <c r="I11" s="0" t="s">
        <v>90</v>
      </c>
      <c r="J11" s="0" t="s">
        <v>87</v>
      </c>
      <c r="K11" s="0" t="s">
        <v>99</v>
      </c>
    </row>
    <row r="12" customFormat="false" ht="14.25" hidden="false" customHeight="false" outlineLevel="0" collapsed="false">
      <c r="A12" s="0" t="s">
        <v>51</v>
      </c>
      <c r="B12" s="0" t="s">
        <v>52</v>
      </c>
      <c r="C12" s="0" t="n">
        <v>28500</v>
      </c>
      <c r="D12" s="0" t="n">
        <v>8464500</v>
      </c>
      <c r="F12" s="0" t="s">
        <v>100</v>
      </c>
      <c r="G12" s="0" t="n">
        <v>297</v>
      </c>
      <c r="H12" s="0" t="s">
        <v>81</v>
      </c>
      <c r="I12" s="0" t="s">
        <v>95</v>
      </c>
      <c r="J12" s="0" t="s">
        <v>101</v>
      </c>
      <c r="K12" s="0" t="s">
        <v>102</v>
      </c>
    </row>
    <row r="13" customFormat="false" ht="14.25" hidden="false" customHeight="false" outlineLevel="0" collapsed="false">
      <c r="A13" s="0" t="s">
        <v>52</v>
      </c>
      <c r="B13" s="0" t="s">
        <v>53</v>
      </c>
      <c r="C13" s="0" t="n">
        <v>28500</v>
      </c>
      <c r="D13" s="0" t="n">
        <v>8778000</v>
      </c>
      <c r="F13" s="0" t="s">
        <v>100</v>
      </c>
      <c r="G13" s="0" t="n">
        <v>308</v>
      </c>
      <c r="H13" s="0" t="s">
        <v>95</v>
      </c>
      <c r="I13" s="0" t="s">
        <v>82</v>
      </c>
      <c r="J13" s="0" t="s">
        <v>102</v>
      </c>
      <c r="K13" s="0" t="s">
        <v>103</v>
      </c>
    </row>
    <row r="14" customFormat="false" ht="14.25" hidden="false" customHeight="false" outlineLevel="0" collapsed="false">
      <c r="A14" s="0" t="s">
        <v>53</v>
      </c>
      <c r="B14" s="0" t="s">
        <v>54</v>
      </c>
      <c r="C14" s="0" t="n">
        <v>5730.97826086957</v>
      </c>
      <c r="D14" s="0" t="n">
        <v>10716929.3478261</v>
      </c>
      <c r="F14" s="0" t="s">
        <v>104</v>
      </c>
      <c r="G14" s="0" t="n">
        <v>1870</v>
      </c>
      <c r="H14" s="0" t="s">
        <v>82</v>
      </c>
      <c r="I14" s="0" t="s">
        <v>82</v>
      </c>
      <c r="J14" s="0" t="s">
        <v>103</v>
      </c>
      <c r="K14" s="0" t="s">
        <v>105</v>
      </c>
    </row>
    <row r="15" customFormat="false" ht="14.25" hidden="false" customHeight="false" outlineLevel="0" collapsed="false">
      <c r="A15" s="0" t="s">
        <v>54</v>
      </c>
      <c r="B15" s="0" t="s">
        <v>55</v>
      </c>
      <c r="C15" s="0" t="n">
        <v>5730.97826086957</v>
      </c>
      <c r="D15" s="0" t="n">
        <v>13754347.826087</v>
      </c>
      <c r="F15" s="0" t="s">
        <v>106</v>
      </c>
      <c r="G15" s="0" t="n">
        <v>2400</v>
      </c>
      <c r="H15" s="0" t="s">
        <v>82</v>
      </c>
      <c r="I15" s="0" t="s">
        <v>82</v>
      </c>
      <c r="J15" s="0" t="s">
        <v>105</v>
      </c>
      <c r="K15" s="0" t="s">
        <v>107</v>
      </c>
    </row>
    <row r="16" customFormat="false" ht="14.25" hidden="false" customHeight="false" outlineLevel="0" collapsed="false">
      <c r="A16" s="0" t="s">
        <v>55</v>
      </c>
      <c r="B16" s="0" t="s">
        <v>55</v>
      </c>
      <c r="C16" s="0" t="n">
        <v>17800</v>
      </c>
      <c r="D16" s="0" t="n">
        <v>35244000</v>
      </c>
      <c r="F16" s="0" t="s">
        <v>108</v>
      </c>
      <c r="G16" s="0" t="n">
        <v>1980</v>
      </c>
      <c r="H16" s="0" t="s">
        <v>95</v>
      </c>
      <c r="I16" s="0" t="s">
        <v>82</v>
      </c>
      <c r="J16" s="0" t="s">
        <v>109</v>
      </c>
      <c r="K16" s="0" t="s">
        <v>110</v>
      </c>
    </row>
    <row r="17" customFormat="false" ht="14.25" hidden="false" customHeight="false" outlineLevel="0" collapsed="false">
      <c r="A17" s="0" t="s">
        <v>55</v>
      </c>
      <c r="B17" s="0" t="s">
        <v>57</v>
      </c>
      <c r="C17" s="0" t="n">
        <v>4628</v>
      </c>
      <c r="D17" s="0" t="n">
        <v>46280000</v>
      </c>
      <c r="F17" s="0" t="s">
        <v>111</v>
      </c>
      <c r="G17" s="0" t="n">
        <v>10000</v>
      </c>
      <c r="H17" s="0" t="s">
        <v>82</v>
      </c>
      <c r="I17" s="0" t="s">
        <v>90</v>
      </c>
      <c r="J17" s="0" t="s">
        <v>110</v>
      </c>
      <c r="K17" s="0" t="s">
        <v>112</v>
      </c>
    </row>
    <row r="18" customFormat="false" ht="14.25" hidden="false" customHeight="false" outlineLevel="0" collapsed="false">
      <c r="A18" s="0" t="s">
        <v>55</v>
      </c>
      <c r="B18" s="0" t="s">
        <v>58</v>
      </c>
      <c r="C18" s="0" t="n">
        <v>1725.23076923077</v>
      </c>
      <c r="D18" s="0" t="n">
        <v>18977538.4615385</v>
      </c>
      <c r="F18" s="0" t="s">
        <v>113</v>
      </c>
      <c r="G18" s="0" t="n">
        <v>11000</v>
      </c>
      <c r="H18" s="0" t="s">
        <v>82</v>
      </c>
      <c r="I18" s="0" t="s">
        <v>90</v>
      </c>
      <c r="J18" s="0" t="s">
        <v>110</v>
      </c>
      <c r="K18" s="0" t="s">
        <v>114</v>
      </c>
    </row>
    <row r="19" customFormat="false" ht="14.25" hidden="false" customHeight="false" outlineLevel="0" collapsed="false">
      <c r="A19" s="0" t="s">
        <v>55</v>
      </c>
      <c r="B19" s="0" t="s">
        <v>57</v>
      </c>
      <c r="C19" s="0" t="n">
        <v>511.379598662208</v>
      </c>
      <c r="D19" s="0" t="n">
        <v>5113795.98662208</v>
      </c>
      <c r="F19" s="0" t="s">
        <v>111</v>
      </c>
      <c r="G19" s="0" t="n">
        <v>10000</v>
      </c>
      <c r="H19" s="0" t="s">
        <v>82</v>
      </c>
      <c r="I19" s="0" t="s">
        <v>90</v>
      </c>
      <c r="J19" s="0" t="s">
        <v>107</v>
      </c>
      <c r="K19" s="0" t="s">
        <v>112</v>
      </c>
    </row>
    <row r="20" customFormat="false" ht="14.25" hidden="false" customHeight="false" outlineLevel="0" collapsed="false">
      <c r="A20" s="0" t="s">
        <v>55</v>
      </c>
      <c r="B20" s="0" t="s">
        <v>58</v>
      </c>
      <c r="C20" s="0" t="n">
        <v>1534.13879598662</v>
      </c>
      <c r="D20" s="0" t="n">
        <v>16875526.7558528</v>
      </c>
      <c r="F20" s="0" t="s">
        <v>113</v>
      </c>
      <c r="G20" s="0" t="n">
        <v>11000</v>
      </c>
      <c r="H20" s="0" t="s">
        <v>82</v>
      </c>
      <c r="I20" s="0" t="s">
        <v>90</v>
      </c>
      <c r="J20" s="0" t="s">
        <v>107</v>
      </c>
      <c r="K20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31.09"/>
  </cols>
  <sheetData>
    <row r="1" customFormat="false" ht="14.25" hidden="false" customHeight="false" outlineLevel="0" collapsed="false">
      <c r="A1" s="0" t="s">
        <v>115</v>
      </c>
      <c r="B1" s="0" t="s">
        <v>116</v>
      </c>
    </row>
    <row r="2" customFormat="false" ht="14.25" hidden="false" customHeight="false" outlineLevel="0" collapsed="false">
      <c r="A2" s="0" t="s">
        <v>14</v>
      </c>
    </row>
    <row r="3" customFormat="false" ht="14.25" hidden="false" customHeight="false" outlineLevel="0" collapsed="false">
      <c r="A3" s="0" t="s">
        <v>16</v>
      </c>
    </row>
    <row r="4" customFormat="false" ht="14.25" hidden="false" customHeight="false" outlineLevel="0" collapsed="false">
      <c r="A4" s="0" t="s">
        <v>17</v>
      </c>
    </row>
    <row r="5" customFormat="false" ht="14.25" hidden="false" customHeight="false" outlineLevel="0" collapsed="false">
      <c r="A5" s="0" t="s">
        <v>117</v>
      </c>
    </row>
    <row r="6" customFormat="false" ht="14.25" hidden="false" customHeight="false" outlineLevel="0" collapsed="false">
      <c r="A6" s="0" t="s">
        <v>118</v>
      </c>
    </row>
    <row r="7" customFormat="false" ht="14.25" hidden="false" customHeight="false" outlineLevel="0" collapsed="false">
      <c r="A7" s="0" t="s">
        <v>119</v>
      </c>
    </row>
    <row r="8" customFormat="false" ht="14.25" hidden="false" customHeight="false" outlineLevel="0" collapsed="false">
      <c r="A8" s="0" t="s">
        <v>120</v>
      </c>
    </row>
    <row r="9" customFormat="false" ht="14.25" hidden="false" customHeight="false" outlineLevel="0" collapsed="false">
      <c r="A9" s="0" t="s">
        <v>121</v>
      </c>
    </row>
    <row r="10" customFormat="false" ht="14.25" hidden="false" customHeight="false" outlineLevel="0" collapsed="false">
      <c r="A10" s="0" t="s">
        <v>122</v>
      </c>
    </row>
    <row r="11" customFormat="false" ht="14.25" hidden="false" customHeight="false" outlineLevel="0" collapsed="false">
      <c r="A11" s="0" t="s">
        <v>123</v>
      </c>
    </row>
    <row r="12" customFormat="false" ht="14.25" hidden="false" customHeight="false" outlineLevel="0" collapsed="false">
      <c r="A12" s="0" t="s">
        <v>124</v>
      </c>
    </row>
    <row r="13" customFormat="false" ht="14.25" hidden="false" customHeight="false" outlineLevel="0" collapsed="false">
      <c r="A13" s="0" t="s">
        <v>125</v>
      </c>
    </row>
    <row r="14" customFormat="false" ht="14.25" hidden="false" customHeight="false" outlineLevel="0" collapsed="false">
      <c r="A1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0" t="s">
        <v>38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4.25" hidden="false" customHeight="false" outlineLevel="0" collapsed="false">
      <c r="A2" s="0" t="n">
        <v>186</v>
      </c>
      <c r="B2" s="0" t="s">
        <v>41</v>
      </c>
      <c r="C2" s="0" t="n">
        <v>34363.6356188246</v>
      </c>
      <c r="D2" s="0" t="n">
        <v>8496409.09090909</v>
      </c>
      <c r="E2" s="0" t="n">
        <v>0</v>
      </c>
      <c r="F2" s="0" t="n">
        <v>5841818.16543232</v>
      </c>
      <c r="G2" s="0" t="n">
        <v>3513681.83456768</v>
      </c>
    </row>
    <row r="3" customFormat="false" ht="14.25" hidden="false" customHeight="false" outlineLevel="0" collapsed="false">
      <c r="A3" s="0" t="n">
        <v>187</v>
      </c>
      <c r="B3" s="0" t="s">
        <v>42</v>
      </c>
      <c r="C3" s="0" t="n">
        <v>63</v>
      </c>
      <c r="D3" s="0" t="n">
        <v>1489385.55792334</v>
      </c>
      <c r="E3" s="0" t="n">
        <v>0</v>
      </c>
      <c r="F3" s="0" t="n">
        <v>729927.234903763</v>
      </c>
      <c r="G3" s="0" t="n">
        <v>15901544.7650962</v>
      </c>
    </row>
    <row r="4" customFormat="false" ht="14.25" hidden="false" customHeight="false" outlineLevel="0" collapsed="false">
      <c r="A4" s="0" t="n">
        <v>188</v>
      </c>
      <c r="B4" s="0" t="s">
        <v>43</v>
      </c>
      <c r="C4" s="0" t="n">
        <v>2.99904761904762</v>
      </c>
      <c r="D4" s="0" t="n">
        <v>7040386.48857139</v>
      </c>
      <c r="E4" s="0" t="n">
        <v>29999.0476190476</v>
      </c>
      <c r="F4" s="0" t="n">
        <v>621430.271428541</v>
      </c>
      <c r="G4" s="0" t="n">
        <v>14843078.7761905</v>
      </c>
    </row>
    <row r="5" customFormat="false" ht="14.25" hidden="false" customHeight="false" outlineLevel="0" collapsed="false">
      <c r="A5" s="0" t="n">
        <v>191</v>
      </c>
      <c r="B5" s="0" t="s">
        <v>47</v>
      </c>
      <c r="C5" s="0" t="n">
        <v>138.140350877193</v>
      </c>
      <c r="D5" s="0" t="n">
        <v>393700</v>
      </c>
      <c r="E5" s="0" t="n">
        <v>0</v>
      </c>
      <c r="F5" s="0" t="n">
        <v>293502.198874323</v>
      </c>
      <c r="G5" s="0" t="n">
        <v>4430897.80112568</v>
      </c>
    </row>
    <row r="6" customFormat="false" ht="14.25" hidden="false" customHeight="false" outlineLevel="0" collapsed="false">
      <c r="A6" s="0" t="n">
        <v>192</v>
      </c>
      <c r="B6" s="0" t="s">
        <v>48</v>
      </c>
      <c r="C6" s="0" t="n">
        <v>11579.4116429082</v>
      </c>
      <c r="D6" s="0" t="n">
        <v>4091874.63235294</v>
      </c>
      <c r="E6" s="0" t="n">
        <v>0</v>
      </c>
      <c r="F6" s="0" t="n">
        <v>2724539.08577526</v>
      </c>
      <c r="G6" s="0" t="n">
        <v>1606160.91422474</v>
      </c>
    </row>
    <row r="7" customFormat="false" ht="14.25" hidden="false" customHeight="false" outlineLevel="0" collapsed="false">
      <c r="A7" s="0" t="n">
        <v>193</v>
      </c>
      <c r="B7" s="0" t="s">
        <v>49</v>
      </c>
      <c r="C7" s="0" t="n">
        <v>29.9904761904762</v>
      </c>
      <c r="D7" s="0" t="n">
        <v>12826092.8095238</v>
      </c>
      <c r="E7" s="0" t="n">
        <v>0</v>
      </c>
      <c r="F7" s="0" t="n">
        <v>12271410.4190476</v>
      </c>
      <c r="G7" s="0" t="n">
        <v>9147909.58095238</v>
      </c>
    </row>
    <row r="8" customFormat="false" ht="14.25" hidden="false" customHeight="false" outlineLevel="0" collapsed="false">
      <c r="A8" s="0" t="n">
        <v>195</v>
      </c>
      <c r="B8" s="0" t="s">
        <v>51</v>
      </c>
      <c r="C8" s="0" t="n">
        <v>11728.3947395248</v>
      </c>
      <c r="D8" s="0" t="n">
        <v>8227000.25770399</v>
      </c>
      <c r="E8" s="0" t="n">
        <v>0</v>
      </c>
      <c r="F8" s="0" t="n">
        <v>6101463.23162832</v>
      </c>
      <c r="G8" s="0" t="n">
        <v>2363037.02607567</v>
      </c>
    </row>
    <row r="9" customFormat="false" ht="14.25" hidden="false" customHeight="false" outlineLevel="0" collapsed="false">
      <c r="A9" s="0" t="n">
        <v>196</v>
      </c>
      <c r="B9" s="0" t="s">
        <v>52</v>
      </c>
      <c r="C9" s="0" t="n">
        <v>66.9014084507042</v>
      </c>
      <c r="D9" s="0" t="n">
        <v>249916.905900121</v>
      </c>
      <c r="E9" s="0" t="n">
        <v>0</v>
      </c>
      <c r="F9" s="0" t="n">
        <v>136646.465550005</v>
      </c>
      <c r="G9" s="0" t="n">
        <v>8641353.53444999</v>
      </c>
    </row>
    <row r="10" customFormat="false" ht="14.25" hidden="false" customHeight="false" outlineLevel="0" collapsed="false">
      <c r="A10" s="0" t="n">
        <v>197</v>
      </c>
      <c r="B10" s="0" t="s">
        <v>53</v>
      </c>
      <c r="C10" s="0" t="n">
        <v>192.567567567568</v>
      </c>
      <c r="D10" s="0" t="n">
        <v>1341149.61508044</v>
      </c>
      <c r="E10" s="0" t="n">
        <v>0</v>
      </c>
      <c r="F10" s="0" t="n">
        <v>830641.433828528</v>
      </c>
      <c r="G10" s="0" t="n">
        <v>10169739.0009541</v>
      </c>
    </row>
    <row r="11" customFormat="false" ht="14.25" hidden="false" customHeight="false" outlineLevel="0" collapsed="false">
      <c r="A11" s="0" t="n">
        <v>198</v>
      </c>
      <c r="B11" s="0" t="s">
        <v>54</v>
      </c>
      <c r="C11" s="0" t="n">
        <v>20.0384615384615</v>
      </c>
      <c r="D11" s="0" t="n">
        <v>2296667.52321569</v>
      </c>
      <c r="E11" s="0" t="n">
        <v>0</v>
      </c>
      <c r="F11" s="0" t="n">
        <v>679657.000221099</v>
      </c>
      <c r="G11" s="0" t="n">
        <v>13074690.8258659</v>
      </c>
    </row>
    <row r="12" customFormat="false" ht="14.25" hidden="false" customHeight="false" outlineLevel="0" collapsed="false">
      <c r="A12" s="0" t="n">
        <v>199</v>
      </c>
      <c r="B12" s="0" t="s">
        <v>55</v>
      </c>
      <c r="C12" s="0" t="n">
        <v>3.17857142857143</v>
      </c>
      <c r="D12" s="0" t="n">
        <v>37431029.0923913</v>
      </c>
      <c r="E12" s="0" t="n">
        <v>144806.02006689</v>
      </c>
      <c r="F12" s="0" t="n">
        <v>25846547.4870402</v>
      </c>
      <c r="G12" s="0" t="n">
        <v>96644313.7169732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0" width="19.45"/>
    <col collapsed="false" customWidth="true" hidden="false" outlineLevel="0" max="3" min="3" style="0" width="16.83"/>
  </cols>
  <sheetData>
    <row r="1" customFormat="false" ht="14.25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4.25" hidden="false" customHeight="false" outlineLevel="0" collapsed="false">
      <c r="A2" s="0" t="s">
        <v>108</v>
      </c>
      <c r="B2" s="3" t="n">
        <v>35244000</v>
      </c>
      <c r="C2" s="4" t="s">
        <v>136</v>
      </c>
    </row>
    <row r="3" customFormat="false" ht="14.25" hidden="false" customHeight="false" outlineLevel="0" collapsed="false">
      <c r="A3" s="0" t="s">
        <v>137</v>
      </c>
      <c r="B3" s="3" t="n">
        <v>1746665.226</v>
      </c>
      <c r="C3" s="4" t="s">
        <v>136</v>
      </c>
    </row>
    <row r="4" customFormat="false" ht="14.25" hidden="false" customHeight="false" outlineLevel="0" collapsed="false">
      <c r="A4" s="0" t="s">
        <v>138</v>
      </c>
      <c r="B4" s="3" t="n">
        <f aca="false">555800.065+392749.215+110996.476</f>
        <v>1059545.756</v>
      </c>
      <c r="C4" s="4" t="s">
        <v>136</v>
      </c>
    </row>
    <row r="5" customFormat="false" ht="14.25" hidden="false" customHeight="false" outlineLevel="0" collapsed="false">
      <c r="A5" s="0" t="s">
        <v>139</v>
      </c>
      <c r="B5" s="3" t="n">
        <v>678408.48</v>
      </c>
      <c r="C5" s="4" t="s">
        <v>136</v>
      </c>
    </row>
    <row r="6" customFormat="false" ht="14.25" hidden="false" customHeight="false" outlineLevel="0" collapsed="false">
      <c r="A6" s="0" t="s">
        <v>140</v>
      </c>
      <c r="B6" s="3" t="n">
        <v>320398.308</v>
      </c>
      <c r="C6" s="4" t="s">
        <v>136</v>
      </c>
    </row>
    <row r="7" customFormat="false" ht="14.25" hidden="false" customHeight="false" outlineLevel="0" collapsed="false">
      <c r="A7" s="0" t="s">
        <v>141</v>
      </c>
      <c r="B7" s="3" t="n">
        <v>1445.072</v>
      </c>
      <c r="C7" s="4" t="s">
        <v>136</v>
      </c>
    </row>
    <row r="8" customFormat="false" ht="14.25" hidden="false" customHeight="false" outlineLevel="0" collapsed="false">
      <c r="A8" s="0" t="s">
        <v>142</v>
      </c>
      <c r="B8" s="3" t="n">
        <v>51393795.9866221</v>
      </c>
      <c r="C8" s="4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2023-11-14T23:07:41Z</dcterms:created>
  <dc:creator>FLançon</dc:creator>
  <dc:description/>
  <dc:language>fr-FR</dc:language>
  <cp:lastModifiedBy/>
  <dcterms:modified xsi:type="dcterms:W3CDTF">2023-12-04T10:25:38Z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