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id" sheetId="1" state="visible" r:id="rId2"/>
    <sheet name="Stages description" sheetId="2" state="visible" r:id="rId3"/>
    <sheet name="Actor types" sheetId="3" state="visible" r:id="rId4"/>
    <sheet name="Farm gate price In final price" sheetId="4" state="visible" r:id="rId5"/>
    <sheet name="Flow by actor type" sheetId="5" state="visible" r:id="rId6"/>
    <sheet name="AFA Translations" sheetId="6" state="visible" r:id="rId7"/>
    <sheet name="Indicator by actor type" sheetId="7" state="visible" r:id="rId8"/>
    <sheet name="Imported And exported goods" sheetId="8" state="visible" r:id="rId9"/>
    <sheet name="Direct value added receivers" sheetId="9" state="visible" r:id="rId10"/>
    <sheet name="Employment" sheetId="10" state="visible" r:id="rId11"/>
    <sheet name="Account by actor type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<sst xmlns="http://schemas.openxmlformats.org/spreadsheetml/2006/main" count="938" uniqueCount="174">
  <si>
    <t xml:space="preserve">Property</t>
  </si>
  <si>
    <t xml:space="preserve">Value</t>
  </si>
  <si>
    <t xml:space="preserve">Unit</t>
  </si>
  <si>
    <t xml:space="preserve">Country</t>
  </si>
  <si>
    <t xml:space="preserve">Ghana</t>
  </si>
  <si>
    <t xml:space="preserve">-</t>
  </si>
  <si>
    <t xml:space="preserve">Commodity</t>
  </si>
  <si>
    <t xml:space="preserve">groundnut</t>
  </si>
  <si>
    <t xml:space="preserve">Reference Year</t>
  </si>
  <si>
    <t xml:space="preserve">Currency (ISO)</t>
  </si>
  <si>
    <t xml:space="preserve">GHS</t>
  </si>
  <si>
    <t xml:space="preserve">Currency unit AFA</t>
  </si>
  <si>
    <t xml:space="preserve">Conversion rate Currency unit AFA to Currency (ISO)</t>
  </si>
  <si>
    <t xml:space="preserve">Total volume of commodity production</t>
  </si>
  <si>
    <t xml:space="preserve">Unshelled groundnut</t>
  </si>
  <si>
    <t xml:space="preserve">Kilogram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</si>
  <si>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</si>
  <si>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</si>
  <si>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</si>
  <si>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</si>
  <si>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</si>
  <si>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Driving effect ratio</t>
  </si>
  <si>
    <t xml:space="preserve">Public funds balance</t>
  </si>
  <si>
    <t xml:space="preserve">Public funds balance / Public budget</t>
  </si>
  <si>
    <t xml:space="preserve">Balance of trade of the value chain</t>
  </si>
  <si>
    <t xml:space="preserve">Gini index</t>
  </si>
  <si>
    <t xml:space="preserve">Nominal protection coefficient</t>
  </si>
  <si>
    <t xml:space="preserve">Domestic resource cost ratio</t>
  </si>
  <si>
    <t xml:space="preserve">Full-time equivalent (FTE) definition</t>
  </si>
  <si>
    <t xml:space="preserve">Stages</t>
  </si>
  <si>
    <t xml:space="preserve">Description</t>
  </si>
  <si>
    <t xml:space="preserve">Producers</t>
  </si>
  <si>
    <t xml:space="preserve">Groundnut is mainly produced by small scale framers, while mediume size farms market oriented and large scale capital intensive farm represent a minor share of the production </t>
  </si>
  <si>
    <t xml:space="preserve">Collectors</t>
  </si>
  <si>
    <t xml:space="preserve">Groundut is mainly collected by informal collector and a few formal companies</t>
  </si>
  <si>
    <t xml:space="preserve">Processors</t>
  </si>
  <si>
    <t xml:space="preserve">Groundnu si processed into  snack, flour by agro-processing industries, while small scale informal processors also produced local traditionnal groundnut based food that represent the main share of the market</t>
  </si>
  <si>
    <t xml:space="preserve">with exporter</t>
  </si>
  <si>
    <t xml:space="preserve">Wholesalers</t>
  </si>
  <si>
    <t xml:space="preserve">Informal wholesaler are key operators for linking producing areas to urban markets</t>
  </si>
  <si>
    <t xml:space="preserve">Retailers</t>
  </si>
  <si>
    <t xml:space="preserve">Urban retailers supply urban markets with local food while agro-processing industries supply supremarket and export</t>
  </si>
  <si>
    <t xml:space="preserve">End use</t>
  </si>
  <si>
    <t xml:space="preserve">Urban consumption and self consumption are the major destination of groundnut and processed products while agro-processing and exports remain marginal</t>
  </si>
  <si>
    <t xml:space="preserve">Actor type code</t>
  </si>
  <si>
    <t xml:space="preserve">Stage</t>
  </si>
  <si>
    <t xml:space="preserve">Actor type name</t>
  </si>
  <si>
    <t xml:space="preserve">Producer NASH</t>
  </si>
  <si>
    <t xml:space="preserve">Producer ASH</t>
  </si>
  <si>
    <t xml:space="preserve">Producer CF</t>
  </si>
  <si>
    <t xml:space="preserve">Aggregator</t>
  </si>
  <si>
    <t xml:space="preserve">Wholesaler</t>
  </si>
  <si>
    <t xml:space="preserve">Processor Paste infor</t>
  </si>
  <si>
    <t xml:space="preserve">Processor Snack infor</t>
  </si>
  <si>
    <t xml:space="preserve">Processor Kulikuli infor</t>
  </si>
  <si>
    <t xml:space="preserve">Processor Flour infor</t>
  </si>
  <si>
    <t xml:space="preserve">Retailer informal</t>
  </si>
  <si>
    <t xml:space="preserve">Consumer</t>
  </si>
  <si>
    <t xml:space="preserve">Supermarket</t>
  </si>
  <si>
    <t xml:space="preserve">Aggregator formal</t>
  </si>
  <si>
    <t xml:space="preserve">Processor Paste formal</t>
  </si>
  <si>
    <t xml:space="preserve">Processor Snack formal</t>
  </si>
  <si>
    <t xml:space="preserve">Exporter</t>
  </si>
  <si>
    <t xml:space="preserve">Case of start and end price</t>
  </si>
  <si>
    <t xml:space="preserve">Farm product</t>
  </si>
  <si>
    <t xml:space="preserve">Volume unit</t>
  </si>
  <si>
    <t xml:space="preserve">Farm gate price (local currency)</t>
  </si>
  <si>
    <t xml:space="preserve">Unit Currency</t>
  </si>
  <si>
    <t xml:space="preserve">End products unit value</t>
  </si>
  <si>
    <t xml:space="preserve">End products</t>
  </si>
  <si>
    <t xml:space="preserve">Small and medium farm to snack or paste local market</t>
  </si>
  <si>
    <t xml:space="preserve">Unshelled groudnut</t>
  </si>
  <si>
    <t xml:space="preserve">kg</t>
  </si>
  <si>
    <t xml:space="preserve">Snack or paste</t>
  </si>
  <si>
    <t xml:space="preserve">Shelled groundnut</t>
  </si>
  <si>
    <t xml:space="preserve">Small and medium farm to Kulikuli and oil local market</t>
  </si>
  <si>
    <t xml:space="preserve">Unshelled groudnnut</t>
  </si>
  <si>
    <t xml:space="preserve">Kulikuli and oil</t>
  </si>
  <si>
    <t xml:space="preserve">Large intensive farm to snack and flour for export market</t>
  </si>
  <si>
    <t xml:space="preserve">Snack and flour</t>
  </si>
  <si>
    <t xml:space="preserve">Seller actor type code</t>
  </si>
  <si>
    <t xml:space="preserve">Seller Name</t>
  </si>
  <si>
    <t xml:space="preserve">Buyer actor type code</t>
  </si>
  <si>
    <t xml:space="preserve">Buyer Name</t>
  </si>
  <si>
    <t xml:space="preserve">Products</t>
  </si>
  <si>
    <t xml:space="preserve">Volume exchanged (kg Of product)</t>
  </si>
  <si>
    <t xml:space="preserve">Monetary value</t>
  </si>
  <si>
    <t xml:space="preserve">Unitary price (local curency)</t>
  </si>
  <si>
    <t xml:space="preserve">Volume Unit</t>
  </si>
  <si>
    <t xml:space="preserve">Remark</t>
  </si>
  <si>
    <t xml:space="preserve">Unshelled</t>
  </si>
  <si>
    <t xml:space="preserve">Shelled</t>
  </si>
  <si>
    <t xml:space="preserve">Paste</t>
  </si>
  <si>
    <t xml:space="preserve">Snacks</t>
  </si>
  <si>
    <t xml:space="preserve">Kulikuli</t>
  </si>
  <si>
    <t xml:space="preserve">Oil</t>
  </si>
  <si>
    <t xml:space="preserve">Flour</t>
  </si>
  <si>
    <t xml:space="preserve">AFA Names</t>
  </si>
  <si>
    <t xml:space="preserve">English translation</t>
  </si>
  <si>
    <t xml:space="preserve">unshelled</t>
  </si>
  <si>
    <t xml:space="preserve">Unshelled Groundnut</t>
  </si>
  <si>
    <t xml:space="preserve">flour</t>
  </si>
  <si>
    <t xml:space="preserve">Flour </t>
  </si>
  <si>
    <t xml:space="preserve">kulikuli</t>
  </si>
  <si>
    <t xml:space="preserve">Kulikuli </t>
  </si>
  <si>
    <t xml:space="preserve">oil</t>
  </si>
  <si>
    <t xml:space="preserve">Oil </t>
  </si>
  <si>
    <t xml:space="preserve">paste</t>
  </si>
  <si>
    <t xml:space="preserve">shelled</t>
  </si>
  <si>
    <t xml:space="preserve">Shelled Groundnut</t>
  </si>
  <si>
    <t xml:space="preserve">snacks</t>
  </si>
  <si>
    <t xml:space="preserve">Snacks </t>
  </si>
  <si>
    <t xml:space="preserve">Actor</t>
  </si>
  <si>
    <t xml:space="preserve">Translation</t>
  </si>
  <si>
    <t xml:space="preserve">Small farm</t>
  </si>
  <si>
    <t xml:space="preserve">Average farm</t>
  </si>
  <si>
    <t xml:space="preserve">Large intensive farm</t>
  </si>
  <si>
    <t xml:space="preserve">Informal aggregator</t>
  </si>
  <si>
    <t xml:space="preserve">Informal Paste processor</t>
  </si>
  <si>
    <t xml:space="preserve">Informal Snack processor</t>
  </si>
  <si>
    <t xml:space="preserve">Kulikuli processor</t>
  </si>
  <si>
    <t xml:space="preserve">Informal Flour processor</t>
  </si>
  <si>
    <t xml:space="preserve">Retailer</t>
  </si>
  <si>
    <t xml:space="preserve">Formal Aggregator</t>
  </si>
  <si>
    <t xml:space="preserve">Formal Paste processor</t>
  </si>
  <si>
    <t xml:space="preserve">Formal Snack processor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</si>
  <si>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</si>
  <si>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</si>
  <si>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</si>
  <si>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</si>
  <si>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</si>
  <si>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</si>
  <si>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</si>
  <si>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</si>
  <si>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</si>
  <si>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Shelled groundnut import</t>
  </si>
  <si>
    <t xml:space="preserve">Import</t>
  </si>
  <si>
    <t xml:space="preserve">Agri-input</t>
  </si>
  <si>
    <t xml:space="preserve">Fuel and spareparts for transport</t>
  </si>
  <si>
    <t xml:space="preserve">Electricity</t>
  </si>
  <si>
    <t xml:space="preserve">Fuel for processing</t>
  </si>
  <si>
    <t xml:space="preserve">Fuel and spare part for tractor</t>
  </si>
  <si>
    <t xml:space="preserve">Packaging</t>
  </si>
  <si>
    <t xml:space="preserve">Spareparts for processing equipment</t>
  </si>
  <si>
    <t xml:space="preserve">Condiments</t>
  </si>
  <si>
    <t xml:space="preserve">Others</t>
  </si>
  <si>
    <t xml:space="preserve">Groundnut paste and snack</t>
  </si>
  <si>
    <t xml:space="preserve">Export</t>
  </si>
  <si>
    <t xml:space="preserve">Receiver Code</t>
  </si>
  <si>
    <t xml:space="preserve">Receiver Name</t>
  </si>
  <si>
    <t xml:space="preserve">Land owners (land fees)</t>
  </si>
  <si>
    <t xml:space="preserve">Depreciation</t>
  </si>
  <si>
    <t xml:space="preserve">Employees (wages)</t>
  </si>
  <si>
    <r>
      <rPr>
        <sz val="11"/>
        <color rgb="FF000000"/>
        <rFont val="Calibri"/>
        <family val="2"/>
        <charset val="1"/>
      </rPr>
      <t xml:space="preserve">Financial institutions (interests </t>
    </r>
    <r>
      <rPr>
        <sz val="11"/>
        <color rgb="FFFF0000"/>
        <rFont val="Calibri"/>
        <family val="2"/>
        <charset val="1"/>
      </rPr>
      <t xml:space="preserve">o</t>
    </r>
    <r>
      <rPr>
        <sz val="11"/>
        <color rgb="FF000000"/>
        <rFont val="Calibri"/>
        <family val="2"/>
        <charset val="1"/>
      </rPr>
      <t xml:space="preserve">n loans)</t>
    </r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</si>
  <si>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</si>
  <si>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</si>
  <si>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</si>
  <si>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</si>
  <si>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</si>
  <si>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</si>
  <si>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</si>
  <si>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Day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</si>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</sst>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49.55"/>
    <col collapsed="false" customWidth="true" hidden="false" outlineLevel="0" max="2" min="2" style="0" width="23.1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s">
        <v>3</v>
      </c>
      <c r="B2" s="0" t="s">
        <v>4</v>
      </c>
      <c r="C2" s="0" t="s">
        <v>5</v>
      </c>
    </row>
    <row r="3" customFormat="false" ht="13.8" hidden="false" customHeight="false" outlineLevel="0" collapsed="false">
      <c r="A3" s="1" t="s">
        <v>6</v>
      </c>
      <c r="B3" s="0" t="s">
        <v>7</v>
      </c>
      <c r="C3" s="0" t="s">
        <v>5</v>
      </c>
    </row>
    <row r="4" customFormat="false" ht="13.8" hidden="false" customHeight="false" outlineLevel="0" collapsed="false">
      <c r="A4" s="1" t="s">
        <v>8</v>
      </c>
      <c r="B4" s="0" t="n">
        <v>2019</v>
      </c>
      <c r="C4" s="0" t="s">
        <v>5</v>
      </c>
    </row>
    <row r="5" customFormat="false" ht="13.8" hidden="false" customHeight="false" outlineLevel="0" collapsed="false">
      <c r="A5" s="1" t="s">
        <v>9</v>
      </c>
      <c r="B5" s="0" t="s">
        <v>10</v>
      </c>
      <c r="C5" s="0" t="s">
        <v>5</v>
      </c>
    </row>
    <row r="6" customFormat="false" ht="13.8" hidden="false" customHeight="false" outlineLevel="0" collapsed="false">
      <c r="A6" s="1" t="s">
        <v>11</v>
      </c>
      <c r="B6" s="0" t="s">
        <v>10</v>
      </c>
      <c r="C6" s="0" t="s">
        <v>5</v>
      </c>
    </row>
    <row r="7" customFormat="false" ht="13.8" hidden="false" customHeight="false" outlineLevel="0" collapsed="false">
      <c r="A7" s="1" t="s">
        <v>12</v>
      </c>
      <c r="B7" s="0" t="n">
        <v>1</v>
      </c>
      <c r="C7" s="0" t="s">
        <v>5</v>
      </c>
    </row>
    <row r="8" customFormat="false" ht="13.8" hidden="false" customHeight="false" outlineLevel="0" collapsed="false">
      <c r="A8" s="1"/>
    </row>
    <row r="9" customFormat="false" ht="13.8" hidden="false" customHeight="false" outlineLevel="0" collapsed="false">
      <c r="A9" s="1" t="s">
        <v>13</v>
      </c>
      <c r="B9" s="0" t="s">
        <v>14</v>
      </c>
      <c r="C9" s="0" t="n">
        <v>420000000</v>
      </c>
      <c r="D9" s="0" t="s">
        <v>15</v>
      </c>
    </row>
    <row r="10" customFormat="false" ht="13.8" hidden="false" customHeight="false" outlineLevel="0" collapsed="false">
      <c r="A10" s="1"/>
    </row>
    <row r="11" customFormat="false" ht="13.8" hidden="false" customHeight="false" outlineLevel="0" collapsed="false">
      <c r="A11" s="1" t="s">
        <v>16</v>
      </c>
      <c r="B11" s="0" t="n">
        <v>2377468581</v>
      </c>
      <c r="C11" s="0" t="s">
        <v>10</v>
      </c>
    </row>
    <row r="12" customFormat="false" ht="13.8" hidden="false" customHeight="false" outlineLevel="0" collapsed="false">
      <c r="A12" s="1" t="s">
        <v>17</v>
      </c>
      <c r="B12" s="0" t="n">
        <v>0.7</v>
      </c>
      <c r="C12" s="0" t="s">
        <v>18</v>
      </c>
    </row>
    <row r="13" customFormat="false" ht="13.8" hidden="false" customHeight="false" outlineLevel="0" collapsed="false">
      <c r="A13" s="1" t="s">
        <v>19</v>
      </c>
      <c r="B13" s="0" t="n">
        <v>4.3</v>
      </c>
      <c r="C13" s="0" t="s">
        <v>18</v>
      </c>
    </row>
    <row r="14" customFormat="false" ht="13.8" hidden="false" customHeight="false" outlineLevel="0" collapsed="false">
      <c r="A14" s="1" t="s">
        <v>20</v>
      </c>
      <c r="B14" s="0" t="n">
        <v>87.1</v>
      </c>
      <c r="C14" s="0" t="s">
        <v>18</v>
      </c>
    </row>
    <row r="15" customFormat="false" ht="13.8" hidden="false" customHeight="false" outlineLevel="0" collapsed="false">
      <c r="A15" s="1" t="s">
        <v>21</v>
      </c>
      <c r="B15" s="0" t="n">
        <v>0.26</v>
      </c>
    </row>
    <row r="16" customFormat="false" ht="13.8" hidden="false" customHeight="false" outlineLevel="0" collapsed="false">
      <c r="A16" s="1"/>
    </row>
    <row r="17" customFormat="false" ht="13.8" hidden="false" customHeight="false" outlineLevel="0" collapsed="false">
      <c r="A17" s="1" t="s">
        <v>22</v>
      </c>
      <c r="B17" s="0" t="n">
        <v>110186476</v>
      </c>
      <c r="C17" s="0" t="s">
        <v>10</v>
      </c>
    </row>
    <row r="18" customFormat="false" ht="13.8" hidden="false" customHeight="false" outlineLevel="0" collapsed="false">
      <c r="A18" s="1" t="s">
        <v>23</v>
      </c>
      <c r="B18" s="0" t="n">
        <v>0.4</v>
      </c>
      <c r="C18" s="0" t="s">
        <v>18</v>
      </c>
    </row>
    <row r="19" customFormat="false" ht="13.8" hidden="false" customHeight="false" outlineLevel="0" collapsed="false">
      <c r="A19" s="1" t="s">
        <v>24</v>
      </c>
      <c r="B19" s="0" t="n">
        <v>-280661212.586917</v>
      </c>
      <c r="C19" s="0" t="s">
        <v>10</v>
      </c>
    </row>
    <row r="20" customFormat="false" ht="13.8" hidden="false" customHeight="false" outlineLevel="0" collapsed="false">
      <c r="A20" s="1"/>
    </row>
    <row r="21" customFormat="false" ht="13.8" hidden="false" customHeight="false" outlineLevel="0" collapsed="false">
      <c r="A21" s="2" t="s">
        <v>25</v>
      </c>
      <c r="B21" s="0" t="n">
        <v>0.69</v>
      </c>
      <c r="C21" s="0" t="s">
        <v>5</v>
      </c>
    </row>
    <row r="22" customFormat="false" ht="13.8" hidden="false" customHeight="false" outlineLevel="0" collapsed="false">
      <c r="A22" s="1" t="s">
        <v>26</v>
      </c>
      <c r="B22" s="0" t="n">
        <v>1.1</v>
      </c>
      <c r="C22" s="0" t="s">
        <v>5</v>
      </c>
    </row>
    <row r="23" customFormat="false" ht="13.8" hidden="false" customHeight="false" outlineLevel="0" collapsed="false">
      <c r="A23" s="1" t="s">
        <v>27</v>
      </c>
      <c r="B23" s="0" t="n">
        <v>0.26</v>
      </c>
      <c r="C23" s="0" t="s">
        <v>5</v>
      </c>
    </row>
    <row r="24" customFormat="false" ht="14.9" hidden="false" customHeight="false" outlineLevel="0" collapsed="false">
      <c r="A24" s="3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20.65"/>
    <col collapsed="false" customWidth="true" hidden="false" outlineLevel="0" max="2" min="2" style="0" width="16.02"/>
    <col collapsed="false" customWidth="true" hidden="false" outlineLevel="0" max="3" min="3" style="0" width="5.11"/>
    <col collapsed="false" customWidth="true" hidden="false" outlineLevel="0" max="4" min="4" style="0" width="18.33"/>
    <col collapsed="false" customWidth="true" hidden="false" outlineLevel="0" max="5" min="5" style="0" width="5.11"/>
    <col collapsed="false" customWidth="true" hidden="false" outlineLevel="0" max="6" min="6" style="0" width="25.61"/>
    <col collapsed="false" customWidth="true" hidden="false" outlineLevel="0" max="7" min="7" style="0" width="5.11"/>
    <col collapsed="false" customWidth="true" hidden="false" outlineLevel="0" max="8" min="8" style="0" width="27.93"/>
    <col collapsed="false" customWidth="true" hidden="false" outlineLevel="0" max="9" min="9" style="0" width="5.11"/>
    <col collapsed="false" customWidth="true" hidden="false" outlineLevel="0" max="10" min="10" style="0" width="23.3"/>
    <col collapsed="false" customWidth="true" hidden="false" outlineLevel="0" max="11" min="11" style="0" width="5.11"/>
    <col collapsed="false" customWidth="true" hidden="false" outlineLevel="0" max="12" min="12" style="0" width="25.61"/>
    <col collapsed="false" customWidth="true" hidden="false" outlineLevel="0" max="13" min="13" style="0" width="5.11"/>
  </cols>
  <sheetData>
    <row r="1" customFormat="false" ht="13.8" hidden="false" customHeight="false" outlineLevel="0" collapsed="false">
      <c r="A1" s="1" t="s">
        <v>126</v>
      </c>
      <c r="B1" s="1" t="s">
        <v>155</v>
      </c>
      <c r="C1" s="1" t="s">
        <v>2</v>
      </c>
      <c r="D1" s="1" t="s">
        <v>156</v>
      </c>
      <c r="E1" s="1" t="s">
        <v>2</v>
      </c>
      <c r="F1" s="1" t="s">
        <v>157</v>
      </c>
      <c r="G1" s="1" t="s">
        <v>2</v>
      </c>
      <c r="H1" s="1" t="s">
        <v>158</v>
      </c>
      <c r="I1" s="1" t="s">
        <v>2</v>
      </c>
      <c r="J1" s="1" t="s">
        <v>159</v>
      </c>
      <c r="K1" s="1" t="s">
        <v>2</v>
      </c>
      <c r="L1" s="1" t="s">
        <v>160</v>
      </c>
      <c r="M1" s="1" t="s">
        <v>2</v>
      </c>
    </row>
    <row r="2" customFormat="false" ht="13.8" hidden="false" customHeight="false" outlineLevel="0" collapsed="false">
      <c r="A2" s="0" t="s">
        <v>50</v>
      </c>
      <c r="B2" s="5" t="n">
        <v>281392.944170878</v>
      </c>
      <c r="C2" s="5" t="s">
        <v>161</v>
      </c>
      <c r="D2" s="5" t="n">
        <v>0</v>
      </c>
      <c r="E2" s="5" t="s">
        <v>161</v>
      </c>
      <c r="F2" s="5" t="n">
        <v>80397.9840488223</v>
      </c>
      <c r="G2" s="5" t="s">
        <v>161</v>
      </c>
      <c r="H2" s="5" t="n">
        <v>0</v>
      </c>
      <c r="I2" s="5" t="s">
        <v>161</v>
      </c>
      <c r="J2" s="5" t="n">
        <v>40198.9920244112</v>
      </c>
      <c r="K2" s="5" t="s">
        <v>161</v>
      </c>
      <c r="L2" s="5" t="n">
        <v>0</v>
      </c>
      <c r="M2" s="0" t="s">
        <v>161</v>
      </c>
    </row>
    <row r="3" customFormat="false" ht="13.8" hidden="false" customHeight="false" outlineLevel="0" collapsed="false">
      <c r="A3" s="0" t="s">
        <v>59</v>
      </c>
      <c r="B3" s="5" t="n">
        <v>96417.4262381978</v>
      </c>
      <c r="C3" s="5" t="s">
        <v>161</v>
      </c>
      <c r="D3" s="5" t="n">
        <v>0</v>
      </c>
      <c r="E3" s="5" t="s">
        <v>161</v>
      </c>
      <c r="F3" s="5" t="n">
        <v>48208.7131190989</v>
      </c>
      <c r="G3" s="5" t="s">
        <v>161</v>
      </c>
      <c r="H3" s="5" t="n">
        <v>0</v>
      </c>
      <c r="I3" s="5" t="s">
        <v>161</v>
      </c>
      <c r="J3" s="5" t="n">
        <v>16069.5710396996</v>
      </c>
      <c r="K3" s="5" t="s">
        <v>161</v>
      </c>
      <c r="L3" s="5" t="n">
        <v>0</v>
      </c>
      <c r="M3" s="0" t="s">
        <v>161</v>
      </c>
    </row>
    <row r="4" customFormat="false" ht="13.8" hidden="false" customHeight="false" outlineLevel="0" collapsed="false">
      <c r="A4" s="0" t="s">
        <v>55</v>
      </c>
      <c r="B4" s="5" t="n">
        <v>0</v>
      </c>
      <c r="C4" s="5" t="s">
        <v>161</v>
      </c>
      <c r="D4" s="5" t="n">
        <v>199946.290764898</v>
      </c>
      <c r="E4" s="5" t="s">
        <v>161</v>
      </c>
      <c r="F4" s="5" t="n">
        <v>24993.2863456122</v>
      </c>
      <c r="G4" s="5" t="s">
        <v>161</v>
      </c>
      <c r="H4" s="5" t="n">
        <v>24993.2863456122</v>
      </c>
      <c r="I4" s="5" t="s">
        <v>161</v>
      </c>
      <c r="J4" s="5" t="n">
        <v>0</v>
      </c>
      <c r="K4" s="5" t="s">
        <v>161</v>
      </c>
      <c r="L4" s="5" t="n">
        <v>0</v>
      </c>
      <c r="M4" s="0" t="s">
        <v>161</v>
      </c>
    </row>
    <row r="5" customFormat="false" ht="13.8" hidden="false" customHeight="false" outlineLevel="0" collapsed="false">
      <c r="A5" s="0" t="s">
        <v>54</v>
      </c>
      <c r="B5" s="5" t="n">
        <v>0</v>
      </c>
      <c r="C5" s="5" t="s">
        <v>161</v>
      </c>
      <c r="D5" s="5" t="n">
        <v>124966.431728061</v>
      </c>
      <c r="E5" s="5" t="s">
        <v>161</v>
      </c>
      <c r="F5" s="5" t="n">
        <v>15620.8039660076</v>
      </c>
      <c r="G5" s="5" t="s">
        <v>161</v>
      </c>
      <c r="H5" s="5" t="n">
        <v>15620.8039660076</v>
      </c>
      <c r="I5" s="5" t="s">
        <v>161</v>
      </c>
      <c r="J5" s="5" t="n">
        <v>0</v>
      </c>
      <c r="K5" s="5" t="s">
        <v>161</v>
      </c>
      <c r="L5" s="5" t="n">
        <v>0</v>
      </c>
      <c r="M5" s="0" t="s">
        <v>161</v>
      </c>
    </row>
    <row r="6" customFormat="false" ht="13.8" hidden="false" customHeight="false" outlineLevel="0" collapsed="false">
      <c r="A6" s="0" t="s">
        <v>60</v>
      </c>
      <c r="B6" s="5" t="n">
        <v>39528.0946294657</v>
      </c>
      <c r="C6" s="5" t="s">
        <v>161</v>
      </c>
      <c r="D6" s="5" t="n">
        <v>39528.0946294657</v>
      </c>
      <c r="E6" s="5" t="s">
        <v>161</v>
      </c>
      <c r="F6" s="5" t="n">
        <v>52704.126172621</v>
      </c>
      <c r="G6" s="5" t="s">
        <v>161</v>
      </c>
      <c r="H6" s="5" t="n">
        <v>92232.2208020867</v>
      </c>
      <c r="I6" s="5" t="s">
        <v>161</v>
      </c>
      <c r="J6" s="5" t="n">
        <v>26352.0630863105</v>
      </c>
      <c r="K6" s="5" t="s">
        <v>161</v>
      </c>
      <c r="L6" s="5" t="n">
        <v>13176.0315431553</v>
      </c>
      <c r="M6" s="0" t="s">
        <v>161</v>
      </c>
    </row>
    <row r="7" customFormat="false" ht="13.8" hidden="false" customHeight="false" outlineLevel="0" collapsed="false">
      <c r="A7" s="0" t="s">
        <v>52</v>
      </c>
      <c r="B7" s="5" t="n">
        <v>0</v>
      </c>
      <c r="C7" s="5" t="s">
        <v>161</v>
      </c>
      <c r="D7" s="5" t="n">
        <v>1294911.16829367</v>
      </c>
      <c r="E7" s="5" t="s">
        <v>161</v>
      </c>
      <c r="F7" s="5" t="n">
        <v>161863.896036709</v>
      </c>
      <c r="G7" s="5" t="s">
        <v>161</v>
      </c>
      <c r="H7" s="5" t="n">
        <v>161863.896036709</v>
      </c>
      <c r="I7" s="5" t="s">
        <v>161</v>
      </c>
      <c r="J7" s="5" t="n">
        <v>0</v>
      </c>
      <c r="K7" s="5" t="s">
        <v>161</v>
      </c>
      <c r="L7" s="5" t="n">
        <v>0</v>
      </c>
      <c r="M7" s="0" t="s">
        <v>161</v>
      </c>
    </row>
    <row r="8" customFormat="false" ht="13.8" hidden="false" customHeight="false" outlineLevel="0" collapsed="false">
      <c r="A8" s="0" t="s">
        <v>61</v>
      </c>
      <c r="B8" s="5" t="n">
        <v>39528.0946294657</v>
      </c>
      <c r="C8" s="5" t="s">
        <v>161</v>
      </c>
      <c r="D8" s="5" t="n">
        <v>39528.0946294657</v>
      </c>
      <c r="E8" s="5" t="s">
        <v>161</v>
      </c>
      <c r="F8" s="5" t="n">
        <v>52704.1261726209</v>
      </c>
      <c r="G8" s="5" t="s">
        <v>161</v>
      </c>
      <c r="H8" s="5" t="n">
        <v>92232.2208020866</v>
      </c>
      <c r="I8" s="5" t="s">
        <v>161</v>
      </c>
      <c r="J8" s="5" t="n">
        <v>26352.0630863104</v>
      </c>
      <c r="K8" s="5" t="s">
        <v>161</v>
      </c>
      <c r="L8" s="5" t="n">
        <v>13176.0315431552</v>
      </c>
      <c r="M8" s="0" t="s">
        <v>161</v>
      </c>
    </row>
    <row r="9" customFormat="false" ht="13.8" hidden="false" customHeight="false" outlineLevel="0" collapsed="false">
      <c r="A9" s="0" t="s">
        <v>53</v>
      </c>
      <c r="B9" s="5" t="n">
        <v>0</v>
      </c>
      <c r="C9" s="5" t="s">
        <v>161</v>
      </c>
      <c r="D9" s="5" t="n">
        <v>5071365.01121878</v>
      </c>
      <c r="E9" s="5" t="s">
        <v>161</v>
      </c>
      <c r="F9" s="5" t="n">
        <v>633920.626402347</v>
      </c>
      <c r="G9" s="5" t="s">
        <v>161</v>
      </c>
      <c r="H9" s="5" t="n">
        <v>633920.626402347</v>
      </c>
      <c r="I9" s="5" t="s">
        <v>161</v>
      </c>
      <c r="J9" s="5" t="n">
        <v>0</v>
      </c>
      <c r="K9" s="5" t="s">
        <v>161</v>
      </c>
      <c r="L9" s="5" t="n">
        <v>0</v>
      </c>
      <c r="M9" s="0" t="s">
        <v>161</v>
      </c>
    </row>
    <row r="10" customFormat="false" ht="13.8" hidden="false" customHeight="false" outlineLevel="0" collapsed="false">
      <c r="A10" s="0" t="s">
        <v>48</v>
      </c>
      <c r="B10" s="5" t="n">
        <v>1102239.04230467</v>
      </c>
      <c r="C10" s="5" t="s">
        <v>161</v>
      </c>
      <c r="D10" s="5" t="n">
        <v>2571891.09871091</v>
      </c>
      <c r="E10" s="5" t="s">
        <v>161</v>
      </c>
      <c r="F10" s="5" t="n">
        <v>0</v>
      </c>
      <c r="G10" s="5" t="s">
        <v>161</v>
      </c>
      <c r="H10" s="5" t="n">
        <v>0</v>
      </c>
      <c r="I10" s="5" t="s">
        <v>161</v>
      </c>
      <c r="J10" s="5" t="n">
        <v>0</v>
      </c>
      <c r="K10" s="5" t="s">
        <v>161</v>
      </c>
      <c r="L10" s="5" t="n">
        <v>0</v>
      </c>
      <c r="M10" s="0" t="s">
        <v>161</v>
      </c>
    </row>
    <row r="11" customFormat="false" ht="13.8" hidden="false" customHeight="false" outlineLevel="0" collapsed="false">
      <c r="A11" s="0" t="s">
        <v>49</v>
      </c>
      <c r="B11" s="5" t="n">
        <v>152727.266775145</v>
      </c>
      <c r="C11" s="5" t="s">
        <v>161</v>
      </c>
      <c r="D11" s="5" t="n">
        <v>356363.622475337</v>
      </c>
      <c r="E11" s="5" t="s">
        <v>161</v>
      </c>
      <c r="F11" s="5" t="n">
        <v>0</v>
      </c>
      <c r="G11" s="5" t="s">
        <v>161</v>
      </c>
      <c r="H11" s="5" t="n">
        <v>0</v>
      </c>
      <c r="I11" s="5" t="s">
        <v>161</v>
      </c>
      <c r="J11" s="5" t="n">
        <v>0</v>
      </c>
      <c r="K11" s="5" t="s">
        <v>161</v>
      </c>
      <c r="L11" s="5" t="n">
        <v>0</v>
      </c>
      <c r="M11" s="0" t="s">
        <v>161</v>
      </c>
    </row>
    <row r="12" customFormat="false" ht="13.8" hidden="false" customHeight="false" outlineLevel="0" collapsed="false">
      <c r="A12" s="0" t="s">
        <v>47</v>
      </c>
      <c r="B12" s="5" t="n">
        <v>10576245.9997262</v>
      </c>
      <c r="C12" s="5" t="s">
        <v>161</v>
      </c>
      <c r="D12" s="5" t="n">
        <v>24677907.3326944</v>
      </c>
      <c r="E12" s="5" t="s">
        <v>161</v>
      </c>
      <c r="F12" s="5" t="n">
        <v>0</v>
      </c>
      <c r="G12" s="5" t="s">
        <v>161</v>
      </c>
      <c r="H12" s="5" t="n">
        <v>0</v>
      </c>
      <c r="I12" s="5" t="s">
        <v>161</v>
      </c>
      <c r="J12" s="5" t="n">
        <v>0</v>
      </c>
      <c r="K12" s="5" t="s">
        <v>161</v>
      </c>
      <c r="L12" s="5" t="n">
        <v>0</v>
      </c>
      <c r="M12" s="0" t="s">
        <v>161</v>
      </c>
    </row>
    <row r="13" customFormat="false" ht="13.8" hidden="false" customHeight="false" outlineLevel="0" collapsed="false">
      <c r="A13" s="0" t="s">
        <v>56</v>
      </c>
      <c r="B13" s="5" t="n">
        <v>0</v>
      </c>
      <c r="C13" s="5" t="s">
        <v>161</v>
      </c>
      <c r="D13" s="5" t="n">
        <v>2191521.30305831</v>
      </c>
      <c r="E13" s="5" t="s">
        <v>161</v>
      </c>
      <c r="F13" s="5" t="n">
        <v>0</v>
      </c>
      <c r="G13" s="5" t="s">
        <v>161</v>
      </c>
      <c r="H13" s="5" t="n">
        <v>547880.325764578</v>
      </c>
      <c r="I13" s="5" t="s">
        <v>161</v>
      </c>
      <c r="J13" s="5" t="n">
        <v>0</v>
      </c>
      <c r="K13" s="5" t="s">
        <v>161</v>
      </c>
      <c r="L13" s="5" t="n">
        <v>0</v>
      </c>
      <c r="M13" s="0" t="s">
        <v>161</v>
      </c>
    </row>
    <row r="14" customFormat="false" ht="13.8" hidden="false" customHeight="false" outlineLevel="0" collapsed="false">
      <c r="A14" s="0" t="s">
        <v>51</v>
      </c>
      <c r="B14" s="5" t="n">
        <v>316230.098817963</v>
      </c>
      <c r="C14" s="5" t="s">
        <v>161</v>
      </c>
      <c r="D14" s="5" t="n">
        <v>0</v>
      </c>
      <c r="E14" s="5" t="s">
        <v>161</v>
      </c>
      <c r="F14" s="5" t="n">
        <v>90351.4568051323</v>
      </c>
      <c r="G14" s="5" t="s">
        <v>161</v>
      </c>
      <c r="H14" s="5" t="n">
        <v>0</v>
      </c>
      <c r="I14" s="5" t="s">
        <v>161</v>
      </c>
      <c r="J14" s="5" t="n">
        <v>45175.7284025662</v>
      </c>
      <c r="K14" s="5" t="s">
        <v>161</v>
      </c>
      <c r="L14" s="5" t="n">
        <v>0</v>
      </c>
      <c r="M14" s="0" t="s">
        <v>161</v>
      </c>
    </row>
    <row r="15" customFormat="false" ht="13.8" hidden="false" customHeight="false" outlineLevel="0" collapsed="false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21" customFormat="false" ht="13.8" hidden="false" customHeight="false" outlineLevel="0" collapsed="false">
      <c r="A21" s="9"/>
    </row>
    <row r="22" customFormat="false" ht="13.8" hidden="false" customHeight="false" outlineLevel="0" collapsed="false">
      <c r="A22" s="9"/>
    </row>
    <row r="23" customFormat="false" ht="13.8" hidden="false" customHeight="false" outlineLevel="0" collapsed="false">
      <c r="A23" s="9"/>
    </row>
    <row r="24" customFormat="false" ht="13.8" hidden="false" customHeight="false" outlineLevel="0" collapsed="false">
      <c r="A24" s="9"/>
    </row>
    <row r="25" customFormat="false" ht="13.8" hidden="false" customHeight="false" outlineLevel="0" collapsed="false">
      <c r="A25" s="9"/>
    </row>
    <row r="26" customFormat="false" ht="13.8" hidden="false" customHeight="false" outlineLevel="0" collapsed="false">
      <c r="A26" s="9"/>
    </row>
    <row r="27" customFormat="false" ht="13.8" hidden="false" customHeight="false" outlineLevel="0" collapsed="false">
      <c r="A27" s="9"/>
    </row>
    <row r="28" customFormat="false" ht="13.8" hidden="false" customHeight="false" outlineLevel="0" collapsed="false">
      <c r="A28" s="9"/>
    </row>
    <row r="29" customFormat="false" ht="13.8" hidden="false" customHeight="false" outlineLevel="0" collapsed="false">
      <c r="A29" s="9"/>
    </row>
    <row r="30" customFormat="false" ht="13.8" hidden="false" customHeight="false" outlineLevel="0" collapsed="false">
      <c r="A30" s="9"/>
    </row>
    <row r="31" customFormat="false" ht="13.8" hidden="false" customHeight="false" outlineLevel="0" collapsed="false">
      <c r="A31" s="9"/>
    </row>
    <row r="32" customFormat="false" ht="13.8" hidden="false" customHeight="false" outlineLevel="0" collapsed="false">
      <c r="A32" s="9"/>
    </row>
    <row r="33" customFormat="false" ht="13.8" hidden="false" customHeight="false" outlineLevel="0" collapsed="false">
      <c r="A33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20.65"/>
    <col collapsed="false" customWidth="true" hidden="false" outlineLevel="0" max="3" min="3" style="0" width="16.46"/>
    <col collapsed="false" customWidth="true" hidden="false" outlineLevel="0" max="4" min="4" style="0" width="17.89"/>
    <col collapsed="false" customWidth="true" hidden="false" outlineLevel="0" max="5" min="5" style="0" width="18.33"/>
  </cols>
  <sheetData>
    <row r="1" customFormat="false" ht="13.8" hidden="false" customHeight="false" outlineLevel="0" collapsed="false">
      <c r="A1" s="1" t="s">
        <v>44</v>
      </c>
      <c r="B1" s="1" t="s">
        <v>46</v>
      </c>
      <c r="C1" s="1" t="s">
        <v>162</v>
      </c>
      <c r="D1" s="1" t="s">
        <v>163</v>
      </c>
      <c r="E1" s="1" t="s">
        <v>1</v>
      </c>
    </row>
    <row r="2" customFormat="false" ht="13.8" hidden="false" customHeight="false" outlineLevel="0" collapsed="false">
      <c r="A2" s="0" t="n">
        <v>89</v>
      </c>
      <c r="B2" s="0" t="s">
        <v>47</v>
      </c>
      <c r="C2" s="0" t="s">
        <v>164</v>
      </c>
      <c r="D2" s="0" t="s">
        <v>151</v>
      </c>
      <c r="E2" s="0" t="n">
        <v>0</v>
      </c>
    </row>
    <row r="3" customFormat="false" ht="13.8" hidden="false" customHeight="false" outlineLevel="0" collapsed="false">
      <c r="A3" s="0" t="n">
        <v>90</v>
      </c>
      <c r="B3" s="0" t="s">
        <v>48</v>
      </c>
      <c r="C3" s="0" t="s">
        <v>164</v>
      </c>
      <c r="D3" s="0" t="s">
        <v>151</v>
      </c>
      <c r="E3" s="0" t="n">
        <v>0</v>
      </c>
    </row>
    <row r="4" customFormat="false" ht="13.8" hidden="false" customHeight="false" outlineLevel="0" collapsed="false">
      <c r="A4" s="0" t="n">
        <v>91</v>
      </c>
      <c r="B4" s="0" t="s">
        <v>49</v>
      </c>
      <c r="C4" s="0" t="s">
        <v>164</v>
      </c>
      <c r="D4" s="0" t="s">
        <v>151</v>
      </c>
      <c r="E4" s="0" t="n">
        <v>162272.721904141</v>
      </c>
    </row>
    <row r="5" customFormat="false" ht="13.8" hidden="false" customHeight="false" outlineLevel="0" collapsed="false">
      <c r="A5" s="0" t="n">
        <v>92</v>
      </c>
      <c r="B5" s="0" t="s">
        <v>50</v>
      </c>
      <c r="C5" s="0" t="s">
        <v>164</v>
      </c>
      <c r="D5" s="0" t="s">
        <v>151</v>
      </c>
      <c r="E5" s="0" t="n">
        <v>0</v>
      </c>
    </row>
    <row r="6" customFormat="false" ht="13.8" hidden="false" customHeight="false" outlineLevel="0" collapsed="false">
      <c r="A6" s="0" t="n">
        <v>93</v>
      </c>
      <c r="B6" s="0" t="s">
        <v>51</v>
      </c>
      <c r="C6" s="0" t="s">
        <v>164</v>
      </c>
      <c r="D6" s="0" t="s">
        <v>151</v>
      </c>
      <c r="E6" s="0" t="n">
        <v>0</v>
      </c>
    </row>
    <row r="7" customFormat="false" ht="13.8" hidden="false" customHeight="false" outlineLevel="0" collapsed="false">
      <c r="A7" s="0" t="n">
        <v>94</v>
      </c>
      <c r="B7" s="0" t="s">
        <v>52</v>
      </c>
      <c r="C7" s="0" t="s">
        <v>164</v>
      </c>
      <c r="D7" s="0" t="s">
        <v>151</v>
      </c>
      <c r="E7" s="0" t="n">
        <v>9442060.60214134</v>
      </c>
    </row>
    <row r="8" customFormat="false" ht="13.8" hidden="false" customHeight="false" outlineLevel="0" collapsed="false">
      <c r="A8" s="0" t="n">
        <v>95</v>
      </c>
      <c r="B8" s="0" t="s">
        <v>53</v>
      </c>
      <c r="C8" s="0" t="s">
        <v>164</v>
      </c>
      <c r="D8" s="0" t="s">
        <v>151</v>
      </c>
      <c r="E8" s="0" t="n">
        <v>10190444.4781883</v>
      </c>
    </row>
    <row r="9" customFormat="false" ht="13.8" hidden="false" customHeight="false" outlineLevel="0" collapsed="false">
      <c r="A9" s="0" t="n">
        <v>96</v>
      </c>
      <c r="B9" s="0" t="s">
        <v>54</v>
      </c>
      <c r="C9" s="0" t="s">
        <v>164</v>
      </c>
      <c r="D9" s="0" t="s">
        <v>151</v>
      </c>
      <c r="E9" s="0" t="n">
        <v>1368950.4566574</v>
      </c>
    </row>
    <row r="10" customFormat="false" ht="13.8" hidden="false" customHeight="false" outlineLevel="0" collapsed="false">
      <c r="A10" s="0" t="n">
        <v>97</v>
      </c>
      <c r="B10" s="0" t="s">
        <v>55</v>
      </c>
      <c r="C10" s="0" t="s">
        <v>164</v>
      </c>
      <c r="D10" s="0" t="s">
        <v>151</v>
      </c>
      <c r="E10" s="0" t="n">
        <v>2990105.89371143</v>
      </c>
    </row>
    <row r="11" customFormat="false" ht="13.8" hidden="false" customHeight="false" outlineLevel="0" collapsed="false">
      <c r="A11" s="0" t="n">
        <v>98</v>
      </c>
      <c r="B11" s="0" t="s">
        <v>56</v>
      </c>
      <c r="C11" s="0" t="s">
        <v>164</v>
      </c>
      <c r="D11" s="0" t="s">
        <v>151</v>
      </c>
      <c r="E11" s="0" t="n">
        <v>698547.415349837</v>
      </c>
    </row>
    <row r="12" customFormat="false" ht="13.8" hidden="false" customHeight="false" outlineLevel="0" collapsed="false">
      <c r="A12" s="0" t="n">
        <v>99</v>
      </c>
      <c r="B12" s="0" t="s">
        <v>57</v>
      </c>
      <c r="C12" s="0" t="s">
        <v>164</v>
      </c>
      <c r="D12" s="0" t="s">
        <v>151</v>
      </c>
      <c r="E12" s="0" t="n">
        <v>0</v>
      </c>
    </row>
    <row r="13" customFormat="false" ht="13.8" hidden="false" customHeight="false" outlineLevel="0" collapsed="false">
      <c r="A13" s="0" t="n">
        <v>100</v>
      </c>
      <c r="B13" s="0" t="s">
        <v>58</v>
      </c>
      <c r="C13" s="0" t="s">
        <v>164</v>
      </c>
      <c r="D13" s="0" t="s">
        <v>151</v>
      </c>
      <c r="E13" s="0" t="n">
        <v>0</v>
      </c>
    </row>
    <row r="14" customFormat="false" ht="13.8" hidden="false" customHeight="false" outlineLevel="0" collapsed="false">
      <c r="A14" s="0" t="n">
        <v>101</v>
      </c>
      <c r="B14" s="0" t="s">
        <v>59</v>
      </c>
      <c r="C14" s="0" t="s">
        <v>164</v>
      </c>
      <c r="D14" s="0" t="s">
        <v>151</v>
      </c>
      <c r="E14" s="0" t="n">
        <v>0</v>
      </c>
    </row>
    <row r="15" customFormat="false" ht="13.8" hidden="false" customHeight="false" outlineLevel="0" collapsed="false">
      <c r="A15" s="0" t="n">
        <v>102</v>
      </c>
      <c r="B15" s="0" t="s">
        <v>60</v>
      </c>
      <c r="C15" s="0" t="s">
        <v>164</v>
      </c>
      <c r="D15" s="0" t="s">
        <v>151</v>
      </c>
      <c r="E15" s="0" t="n">
        <v>3009063.95177902</v>
      </c>
    </row>
    <row r="16" customFormat="false" ht="13.8" hidden="false" customHeight="false" outlineLevel="0" collapsed="false">
      <c r="A16" s="0" t="n">
        <v>103</v>
      </c>
      <c r="B16" s="0" t="s">
        <v>61</v>
      </c>
      <c r="C16" s="0" t="s">
        <v>164</v>
      </c>
      <c r="D16" s="0" t="s">
        <v>151</v>
      </c>
      <c r="E16" s="0" t="n">
        <v>1875635.86111667</v>
      </c>
    </row>
    <row r="17" customFormat="false" ht="13.8" hidden="false" customHeight="false" outlineLevel="0" collapsed="false">
      <c r="A17" s="0" t="n">
        <v>104</v>
      </c>
      <c r="B17" s="0" t="s">
        <v>62</v>
      </c>
      <c r="C17" s="0" t="s">
        <v>164</v>
      </c>
      <c r="D17" s="0" t="s">
        <v>151</v>
      </c>
      <c r="E17" s="0" t="n">
        <v>0</v>
      </c>
    </row>
    <row r="18" customFormat="false" ht="13.8" hidden="false" customHeight="false" outlineLevel="0" collapsed="false">
      <c r="A18" s="0" t="n">
        <v>89</v>
      </c>
      <c r="B18" s="0" t="s">
        <v>47</v>
      </c>
      <c r="C18" s="0" t="s">
        <v>164</v>
      </c>
      <c r="D18" s="0" t="s">
        <v>165</v>
      </c>
      <c r="E18" s="0" t="n">
        <v>373580306.550678</v>
      </c>
    </row>
    <row r="19" customFormat="false" ht="13.8" hidden="false" customHeight="false" outlineLevel="0" collapsed="false">
      <c r="A19" s="0" t="n">
        <v>90</v>
      </c>
      <c r="B19" s="0" t="s">
        <v>48</v>
      </c>
      <c r="C19" s="0" t="s">
        <v>164</v>
      </c>
      <c r="D19" s="0" t="s">
        <v>165</v>
      </c>
      <c r="E19" s="0" t="n">
        <v>16074319.5266272</v>
      </c>
    </row>
    <row r="20" customFormat="false" ht="13.8" hidden="false" customHeight="false" outlineLevel="0" collapsed="false">
      <c r="A20" s="0" t="n">
        <v>91</v>
      </c>
      <c r="B20" s="0" t="s">
        <v>49</v>
      </c>
      <c r="C20" s="0" t="s">
        <v>164</v>
      </c>
      <c r="D20" s="0" t="s">
        <v>165</v>
      </c>
      <c r="E20" s="0" t="n">
        <v>2647908.98969957</v>
      </c>
    </row>
    <row r="21" customFormat="false" ht="13.8" hidden="false" customHeight="false" outlineLevel="0" collapsed="false">
      <c r="A21" s="0" t="n">
        <v>92</v>
      </c>
      <c r="B21" s="0" t="s">
        <v>50</v>
      </c>
      <c r="C21" s="0" t="s">
        <v>164</v>
      </c>
      <c r="D21" s="0" t="s">
        <v>165</v>
      </c>
      <c r="E21" s="0" t="n">
        <v>381392044.666099</v>
      </c>
    </row>
    <row r="22" customFormat="false" ht="13.8" hidden="false" customHeight="false" outlineLevel="0" collapsed="false">
      <c r="A22" s="0" t="n">
        <v>93</v>
      </c>
      <c r="B22" s="0" t="s">
        <v>51</v>
      </c>
      <c r="C22" s="0" t="s">
        <v>164</v>
      </c>
      <c r="D22" s="0" t="s">
        <v>165</v>
      </c>
      <c r="E22" s="0" t="n">
        <v>589708314.956587</v>
      </c>
    </row>
    <row r="23" customFormat="false" ht="13.8" hidden="false" customHeight="false" outlineLevel="0" collapsed="false">
      <c r="A23" s="0" t="n">
        <v>94</v>
      </c>
      <c r="B23" s="0" t="s">
        <v>52</v>
      </c>
      <c r="C23" s="0" t="s">
        <v>164</v>
      </c>
      <c r="D23" s="0" t="s">
        <v>165</v>
      </c>
      <c r="E23" s="0" t="n">
        <v>678364618.554752</v>
      </c>
    </row>
    <row r="24" customFormat="false" ht="13.8" hidden="false" customHeight="false" outlineLevel="0" collapsed="false">
      <c r="A24" s="0" t="n">
        <v>95</v>
      </c>
      <c r="B24" s="0" t="s">
        <v>53</v>
      </c>
      <c r="C24" s="0" t="s">
        <v>164</v>
      </c>
      <c r="D24" s="0" t="s">
        <v>165</v>
      </c>
      <c r="E24" s="0" t="n">
        <v>381725519.02104</v>
      </c>
    </row>
    <row r="25" customFormat="false" ht="13.8" hidden="false" customHeight="false" outlineLevel="0" collapsed="false">
      <c r="A25" s="0" t="n">
        <v>96</v>
      </c>
      <c r="B25" s="0" t="s">
        <v>54</v>
      </c>
      <c r="C25" s="0" t="s">
        <v>164</v>
      </c>
      <c r="D25" s="0" t="s">
        <v>165</v>
      </c>
      <c r="E25" s="0" t="n">
        <v>55577625.8674338</v>
      </c>
    </row>
    <row r="26" customFormat="false" ht="13.8" hidden="false" customHeight="false" outlineLevel="0" collapsed="false">
      <c r="A26" s="0" t="n">
        <v>97</v>
      </c>
      <c r="B26" s="0" t="s">
        <v>55</v>
      </c>
      <c r="C26" s="0" t="s">
        <v>164</v>
      </c>
      <c r="D26" s="0" t="s">
        <v>165</v>
      </c>
      <c r="E26" s="0" t="n">
        <v>88696989.693843</v>
      </c>
    </row>
    <row r="27" customFormat="false" ht="13.8" hidden="false" customHeight="false" outlineLevel="0" collapsed="false">
      <c r="A27" s="0" t="n">
        <v>98</v>
      </c>
      <c r="B27" s="0" t="s">
        <v>56</v>
      </c>
      <c r="C27" s="0" t="s">
        <v>164</v>
      </c>
      <c r="D27" s="0" t="s">
        <v>165</v>
      </c>
      <c r="E27" s="0" t="n">
        <v>1743976611.30741</v>
      </c>
    </row>
    <row r="28" customFormat="false" ht="13.8" hidden="false" customHeight="false" outlineLevel="0" collapsed="false">
      <c r="A28" s="0" t="n">
        <v>99</v>
      </c>
      <c r="B28" s="0" t="s">
        <v>57</v>
      </c>
      <c r="C28" s="0" t="s">
        <v>164</v>
      </c>
      <c r="D28" s="0" t="s">
        <v>165</v>
      </c>
      <c r="E28" s="0" t="n">
        <v>0</v>
      </c>
    </row>
    <row r="29" customFormat="false" ht="13.8" hidden="false" customHeight="false" outlineLevel="0" collapsed="false">
      <c r="A29" s="0" t="n">
        <v>100</v>
      </c>
      <c r="B29" s="0" t="s">
        <v>58</v>
      </c>
      <c r="C29" s="0" t="s">
        <v>164</v>
      </c>
      <c r="D29" s="0" t="s">
        <v>165</v>
      </c>
      <c r="E29" s="0" t="n">
        <v>0</v>
      </c>
    </row>
    <row r="30" customFormat="false" ht="13.8" hidden="false" customHeight="false" outlineLevel="0" collapsed="false">
      <c r="A30" s="0" t="n">
        <v>101</v>
      </c>
      <c r="B30" s="0" t="s">
        <v>59</v>
      </c>
      <c r="C30" s="0" t="s">
        <v>164</v>
      </c>
      <c r="D30" s="0" t="s">
        <v>165</v>
      </c>
      <c r="E30" s="0" t="n">
        <v>76271026.4518211</v>
      </c>
    </row>
    <row r="31" customFormat="false" ht="13.8" hidden="false" customHeight="false" outlineLevel="0" collapsed="false">
      <c r="A31" s="0" t="n">
        <v>102</v>
      </c>
      <c r="B31" s="0" t="s">
        <v>60</v>
      </c>
      <c r="C31" s="0" t="s">
        <v>164</v>
      </c>
      <c r="D31" s="0" t="s">
        <v>165</v>
      </c>
      <c r="E31" s="0" t="n">
        <v>61613116.4697468</v>
      </c>
    </row>
    <row r="32" customFormat="false" ht="13.8" hidden="false" customHeight="false" outlineLevel="0" collapsed="false">
      <c r="A32" s="0" t="n">
        <v>103</v>
      </c>
      <c r="B32" s="0" t="s">
        <v>61</v>
      </c>
      <c r="C32" s="0" t="s">
        <v>164</v>
      </c>
      <c r="D32" s="0" t="s">
        <v>165</v>
      </c>
      <c r="E32" s="0" t="n">
        <v>69664357.8484017</v>
      </c>
    </row>
    <row r="33" customFormat="false" ht="13.8" hidden="false" customHeight="false" outlineLevel="0" collapsed="false">
      <c r="A33" s="0" t="n">
        <v>104</v>
      </c>
      <c r="B33" s="0" t="s">
        <v>62</v>
      </c>
      <c r="C33" s="0" t="s">
        <v>164</v>
      </c>
      <c r="D33" s="0" t="s">
        <v>165</v>
      </c>
      <c r="E33" s="0" t="n">
        <v>0</v>
      </c>
    </row>
    <row r="34" customFormat="false" ht="13.8" hidden="false" customHeight="false" outlineLevel="0" collapsed="false">
      <c r="A34" s="0" t="n">
        <v>89</v>
      </c>
      <c r="B34" s="0" t="s">
        <v>47</v>
      </c>
      <c r="C34" s="0" t="s">
        <v>164</v>
      </c>
      <c r="D34" s="0" t="s">
        <v>166</v>
      </c>
      <c r="E34" s="0" t="n">
        <v>0</v>
      </c>
    </row>
    <row r="35" customFormat="false" ht="13.8" hidden="false" customHeight="false" outlineLevel="0" collapsed="false">
      <c r="A35" s="0" t="n">
        <v>90</v>
      </c>
      <c r="B35" s="0" t="s">
        <v>48</v>
      </c>
      <c r="C35" s="0" t="s">
        <v>164</v>
      </c>
      <c r="D35" s="0" t="s">
        <v>166</v>
      </c>
      <c r="E35" s="0" t="n">
        <v>0</v>
      </c>
    </row>
    <row r="36" customFormat="false" ht="13.8" hidden="false" customHeight="false" outlineLevel="0" collapsed="false">
      <c r="A36" s="0" t="n">
        <v>91</v>
      </c>
      <c r="B36" s="0" t="s">
        <v>49</v>
      </c>
      <c r="C36" s="0" t="s">
        <v>164</v>
      </c>
      <c r="D36" s="0" t="s">
        <v>166</v>
      </c>
      <c r="E36" s="0" t="n">
        <v>0</v>
      </c>
    </row>
    <row r="37" customFormat="false" ht="13.8" hidden="false" customHeight="false" outlineLevel="0" collapsed="false">
      <c r="A37" s="0" t="n">
        <v>92</v>
      </c>
      <c r="B37" s="0" t="s">
        <v>50</v>
      </c>
      <c r="C37" s="0" t="s">
        <v>164</v>
      </c>
      <c r="D37" s="0" t="s">
        <v>166</v>
      </c>
      <c r="E37" s="0" t="n">
        <v>0</v>
      </c>
    </row>
    <row r="38" customFormat="false" ht="13.8" hidden="false" customHeight="false" outlineLevel="0" collapsed="false">
      <c r="A38" s="0" t="n">
        <v>93</v>
      </c>
      <c r="B38" s="0" t="s">
        <v>51</v>
      </c>
      <c r="C38" s="0" t="s">
        <v>164</v>
      </c>
      <c r="D38" s="0" t="s">
        <v>166</v>
      </c>
      <c r="E38" s="0" t="n">
        <v>0</v>
      </c>
    </row>
    <row r="39" customFormat="false" ht="13.8" hidden="false" customHeight="false" outlineLevel="0" collapsed="false">
      <c r="A39" s="0" t="n">
        <v>94</v>
      </c>
      <c r="B39" s="0" t="s">
        <v>52</v>
      </c>
      <c r="C39" s="0" t="s">
        <v>164</v>
      </c>
      <c r="D39" s="0" t="s">
        <v>166</v>
      </c>
      <c r="E39" s="0" t="n">
        <v>0</v>
      </c>
    </row>
    <row r="40" customFormat="false" ht="13.8" hidden="false" customHeight="false" outlineLevel="0" collapsed="false">
      <c r="A40" s="0" t="n">
        <v>95</v>
      </c>
      <c r="B40" s="0" t="s">
        <v>53</v>
      </c>
      <c r="C40" s="0" t="s">
        <v>164</v>
      </c>
      <c r="D40" s="0" t="s">
        <v>166</v>
      </c>
      <c r="E40" s="0" t="n">
        <v>0</v>
      </c>
    </row>
    <row r="41" customFormat="false" ht="13.8" hidden="false" customHeight="false" outlineLevel="0" collapsed="false">
      <c r="A41" s="0" t="n">
        <v>96</v>
      </c>
      <c r="B41" s="0" t="s">
        <v>54</v>
      </c>
      <c r="C41" s="0" t="s">
        <v>164</v>
      </c>
      <c r="D41" s="0" t="s">
        <v>166</v>
      </c>
      <c r="E41" s="0" t="n">
        <v>0</v>
      </c>
    </row>
    <row r="42" customFormat="false" ht="13.8" hidden="false" customHeight="false" outlineLevel="0" collapsed="false">
      <c r="A42" s="0" t="n">
        <v>97</v>
      </c>
      <c r="B42" s="0" t="s">
        <v>55</v>
      </c>
      <c r="C42" s="0" t="s">
        <v>164</v>
      </c>
      <c r="D42" s="0" t="s">
        <v>166</v>
      </c>
      <c r="E42" s="0" t="n">
        <v>0</v>
      </c>
    </row>
    <row r="43" customFormat="false" ht="13.8" hidden="false" customHeight="false" outlineLevel="0" collapsed="false">
      <c r="A43" s="0" t="n">
        <v>98</v>
      </c>
      <c r="B43" s="0" t="s">
        <v>56</v>
      </c>
      <c r="C43" s="0" t="s">
        <v>164</v>
      </c>
      <c r="D43" s="0" t="s">
        <v>166</v>
      </c>
      <c r="E43" s="0" t="n">
        <v>0</v>
      </c>
    </row>
    <row r="44" customFormat="false" ht="13.8" hidden="false" customHeight="false" outlineLevel="0" collapsed="false">
      <c r="A44" s="0" t="n">
        <v>99</v>
      </c>
      <c r="B44" s="0" t="s">
        <v>57</v>
      </c>
      <c r="C44" s="0" t="s">
        <v>164</v>
      </c>
      <c r="D44" s="0" t="s">
        <v>166</v>
      </c>
      <c r="E44" s="0" t="n">
        <v>0</v>
      </c>
    </row>
    <row r="45" customFormat="false" ht="13.8" hidden="false" customHeight="false" outlineLevel="0" collapsed="false">
      <c r="A45" s="0" t="n">
        <v>100</v>
      </c>
      <c r="B45" s="0" t="s">
        <v>58</v>
      </c>
      <c r="C45" s="0" t="s">
        <v>164</v>
      </c>
      <c r="D45" s="0" t="s">
        <v>166</v>
      </c>
      <c r="E45" s="0" t="n">
        <v>0</v>
      </c>
    </row>
    <row r="46" customFormat="false" ht="13.8" hidden="false" customHeight="false" outlineLevel="0" collapsed="false">
      <c r="A46" s="0" t="n">
        <v>101</v>
      </c>
      <c r="B46" s="0" t="s">
        <v>59</v>
      </c>
      <c r="C46" s="0" t="s">
        <v>164</v>
      </c>
      <c r="D46" s="0" t="s">
        <v>166</v>
      </c>
      <c r="E46" s="0" t="n">
        <v>0</v>
      </c>
    </row>
    <row r="47" customFormat="false" ht="13.8" hidden="false" customHeight="false" outlineLevel="0" collapsed="false">
      <c r="A47" s="0" t="n">
        <v>102</v>
      </c>
      <c r="B47" s="0" t="s">
        <v>60</v>
      </c>
      <c r="C47" s="0" t="s">
        <v>164</v>
      </c>
      <c r="D47" s="0" t="s">
        <v>166</v>
      </c>
      <c r="E47" s="0" t="n">
        <v>1400215.89193998</v>
      </c>
    </row>
    <row r="48" customFormat="false" ht="13.8" hidden="false" customHeight="false" outlineLevel="0" collapsed="false">
      <c r="A48" s="0" t="n">
        <v>103</v>
      </c>
      <c r="B48" s="0" t="s">
        <v>61</v>
      </c>
      <c r="C48" s="0" t="s">
        <v>164</v>
      </c>
      <c r="D48" s="0" t="s">
        <v>166</v>
      </c>
      <c r="E48" s="0" t="n">
        <v>1400215.89193998</v>
      </c>
    </row>
    <row r="49" customFormat="false" ht="13.8" hidden="false" customHeight="false" outlineLevel="0" collapsed="false">
      <c r="A49" s="0" t="n">
        <v>104</v>
      </c>
      <c r="B49" s="0" t="s">
        <v>62</v>
      </c>
      <c r="C49" s="0" t="s">
        <v>164</v>
      </c>
      <c r="D49" s="0" t="s">
        <v>166</v>
      </c>
      <c r="E49" s="0" t="n">
        <v>0</v>
      </c>
    </row>
    <row r="50" customFormat="false" ht="13.8" hidden="false" customHeight="false" outlineLevel="0" collapsed="false">
      <c r="A50" s="0" t="n">
        <v>89</v>
      </c>
      <c r="B50" s="0" t="s">
        <v>47</v>
      </c>
      <c r="C50" s="0" t="s">
        <v>164</v>
      </c>
      <c r="D50" s="0" t="s">
        <v>167</v>
      </c>
      <c r="E50" s="0" t="n">
        <v>0</v>
      </c>
    </row>
    <row r="51" customFormat="false" ht="13.8" hidden="false" customHeight="false" outlineLevel="0" collapsed="false">
      <c r="A51" s="0" t="n">
        <v>90</v>
      </c>
      <c r="B51" s="0" t="s">
        <v>48</v>
      </c>
      <c r="C51" s="0" t="s">
        <v>164</v>
      </c>
      <c r="D51" s="0" t="s">
        <v>167</v>
      </c>
      <c r="E51" s="0" t="n">
        <v>0</v>
      </c>
    </row>
    <row r="52" customFormat="false" ht="13.8" hidden="false" customHeight="false" outlineLevel="0" collapsed="false">
      <c r="A52" s="0" t="n">
        <v>91</v>
      </c>
      <c r="B52" s="0" t="s">
        <v>49</v>
      </c>
      <c r="C52" s="0" t="s">
        <v>164</v>
      </c>
      <c r="D52" s="0" t="s">
        <v>167</v>
      </c>
      <c r="E52" s="0" t="n">
        <v>0</v>
      </c>
    </row>
    <row r="53" customFormat="false" ht="13.8" hidden="false" customHeight="false" outlineLevel="0" collapsed="false">
      <c r="A53" s="0" t="n">
        <v>92</v>
      </c>
      <c r="B53" s="0" t="s">
        <v>50</v>
      </c>
      <c r="C53" s="0" t="s">
        <v>164</v>
      </c>
      <c r="D53" s="0" t="s">
        <v>167</v>
      </c>
      <c r="E53" s="0" t="n">
        <v>0</v>
      </c>
    </row>
    <row r="54" customFormat="false" ht="13.8" hidden="false" customHeight="false" outlineLevel="0" collapsed="false">
      <c r="A54" s="0" t="n">
        <v>93</v>
      </c>
      <c r="B54" s="0" t="s">
        <v>51</v>
      </c>
      <c r="C54" s="0" t="s">
        <v>164</v>
      </c>
      <c r="D54" s="0" t="s">
        <v>167</v>
      </c>
      <c r="E54" s="0" t="n">
        <v>0</v>
      </c>
    </row>
    <row r="55" customFormat="false" ht="13.8" hidden="false" customHeight="false" outlineLevel="0" collapsed="false">
      <c r="A55" s="0" t="n">
        <v>94</v>
      </c>
      <c r="B55" s="0" t="s">
        <v>52</v>
      </c>
      <c r="C55" s="0" t="s">
        <v>164</v>
      </c>
      <c r="D55" s="0" t="s">
        <v>167</v>
      </c>
      <c r="E55" s="0" t="n">
        <v>0</v>
      </c>
    </row>
    <row r="56" customFormat="false" ht="13.8" hidden="false" customHeight="false" outlineLevel="0" collapsed="false">
      <c r="A56" s="0" t="n">
        <v>95</v>
      </c>
      <c r="B56" s="0" t="s">
        <v>53</v>
      </c>
      <c r="C56" s="0" t="s">
        <v>164</v>
      </c>
      <c r="D56" s="0" t="s">
        <v>167</v>
      </c>
      <c r="E56" s="0" t="n">
        <v>0</v>
      </c>
    </row>
    <row r="57" customFormat="false" ht="13.8" hidden="false" customHeight="false" outlineLevel="0" collapsed="false">
      <c r="A57" s="0" t="n">
        <v>96</v>
      </c>
      <c r="B57" s="0" t="s">
        <v>54</v>
      </c>
      <c r="C57" s="0" t="s">
        <v>164</v>
      </c>
      <c r="D57" s="0" t="s">
        <v>167</v>
      </c>
      <c r="E57" s="0" t="n">
        <v>0</v>
      </c>
    </row>
    <row r="58" customFormat="false" ht="13.8" hidden="false" customHeight="false" outlineLevel="0" collapsed="false">
      <c r="A58" s="0" t="n">
        <v>97</v>
      </c>
      <c r="B58" s="0" t="s">
        <v>55</v>
      </c>
      <c r="C58" s="0" t="s">
        <v>164</v>
      </c>
      <c r="D58" s="0" t="s">
        <v>167</v>
      </c>
      <c r="E58" s="0" t="n">
        <v>0</v>
      </c>
    </row>
    <row r="59" customFormat="false" ht="13.8" hidden="false" customHeight="false" outlineLevel="0" collapsed="false">
      <c r="A59" s="0" t="n">
        <v>98</v>
      </c>
      <c r="B59" s="0" t="s">
        <v>56</v>
      </c>
      <c r="C59" s="0" t="s">
        <v>164</v>
      </c>
      <c r="D59" s="0" t="s">
        <v>167</v>
      </c>
      <c r="E59" s="0" t="n">
        <v>0</v>
      </c>
    </row>
    <row r="60" customFormat="false" ht="13.8" hidden="false" customHeight="false" outlineLevel="0" collapsed="false">
      <c r="A60" s="0" t="n">
        <v>99</v>
      </c>
      <c r="B60" s="0" t="s">
        <v>57</v>
      </c>
      <c r="C60" s="0" t="s">
        <v>164</v>
      </c>
      <c r="D60" s="0" t="s">
        <v>167</v>
      </c>
      <c r="E60" s="0" t="n">
        <v>0</v>
      </c>
    </row>
    <row r="61" customFormat="false" ht="13.8" hidden="false" customHeight="false" outlineLevel="0" collapsed="false">
      <c r="A61" s="0" t="n">
        <v>100</v>
      </c>
      <c r="B61" s="0" t="s">
        <v>58</v>
      </c>
      <c r="C61" s="0" t="s">
        <v>164</v>
      </c>
      <c r="D61" s="0" t="s">
        <v>167</v>
      </c>
      <c r="E61" s="0" t="n">
        <v>0</v>
      </c>
    </row>
    <row r="62" customFormat="false" ht="13.8" hidden="false" customHeight="false" outlineLevel="0" collapsed="false">
      <c r="A62" s="0" t="n">
        <v>101</v>
      </c>
      <c r="B62" s="0" t="s">
        <v>59</v>
      </c>
      <c r="C62" s="0" t="s">
        <v>164</v>
      </c>
      <c r="D62" s="0" t="s">
        <v>167</v>
      </c>
      <c r="E62" s="0" t="n">
        <v>0</v>
      </c>
    </row>
    <row r="63" customFormat="false" ht="13.8" hidden="false" customHeight="false" outlineLevel="0" collapsed="false">
      <c r="A63" s="0" t="n">
        <v>102</v>
      </c>
      <c r="B63" s="0" t="s">
        <v>60</v>
      </c>
      <c r="C63" s="0" t="s">
        <v>164</v>
      </c>
      <c r="D63" s="0" t="s">
        <v>167</v>
      </c>
      <c r="E63" s="0" t="n">
        <v>0</v>
      </c>
    </row>
    <row r="64" customFormat="false" ht="13.8" hidden="false" customHeight="false" outlineLevel="0" collapsed="false">
      <c r="A64" s="0" t="n">
        <v>103</v>
      </c>
      <c r="B64" s="0" t="s">
        <v>61</v>
      </c>
      <c r="C64" s="0" t="s">
        <v>164</v>
      </c>
      <c r="D64" s="0" t="s">
        <v>167</v>
      </c>
      <c r="E64" s="0" t="n">
        <v>0</v>
      </c>
    </row>
    <row r="65" customFormat="false" ht="13.8" hidden="false" customHeight="false" outlineLevel="0" collapsed="false">
      <c r="A65" s="0" t="n">
        <v>104</v>
      </c>
      <c r="B65" s="0" t="s">
        <v>62</v>
      </c>
      <c r="C65" s="0" t="s">
        <v>164</v>
      </c>
      <c r="D65" s="0" t="s">
        <v>167</v>
      </c>
      <c r="E65" s="0" t="n">
        <v>0</v>
      </c>
    </row>
    <row r="66" customFormat="false" ht="13.8" hidden="false" customHeight="false" outlineLevel="0" collapsed="false">
      <c r="A66" s="0" t="n">
        <v>89</v>
      </c>
      <c r="B66" s="0" t="s">
        <v>47</v>
      </c>
      <c r="C66" s="0" t="s">
        <v>164</v>
      </c>
      <c r="D66" s="0" t="s">
        <v>168</v>
      </c>
      <c r="E66" s="0" t="n">
        <v>553536689.691676</v>
      </c>
    </row>
    <row r="67" customFormat="false" ht="13.8" hidden="false" customHeight="false" outlineLevel="0" collapsed="false">
      <c r="A67" s="0" t="n">
        <v>90</v>
      </c>
      <c r="B67" s="0" t="s">
        <v>48</v>
      </c>
      <c r="C67" s="0" t="s">
        <v>164</v>
      </c>
      <c r="D67" s="0" t="s">
        <v>168</v>
      </c>
      <c r="E67" s="0" t="n">
        <v>59125560.3093778</v>
      </c>
    </row>
    <row r="68" customFormat="false" ht="13.8" hidden="false" customHeight="false" outlineLevel="0" collapsed="false">
      <c r="A68" s="0" t="n">
        <v>91</v>
      </c>
      <c r="B68" s="0" t="s">
        <v>49</v>
      </c>
      <c r="C68" s="0" t="s">
        <v>164</v>
      </c>
      <c r="D68" s="0" t="s">
        <v>168</v>
      </c>
      <c r="E68" s="0" t="n">
        <v>17464362.9059091</v>
      </c>
    </row>
    <row r="69" customFormat="false" ht="13.8" hidden="false" customHeight="false" outlineLevel="0" collapsed="false">
      <c r="A69" s="0" t="n">
        <v>92</v>
      </c>
      <c r="B69" s="0" t="s">
        <v>50</v>
      </c>
      <c r="C69" s="0" t="s">
        <v>164</v>
      </c>
      <c r="D69" s="0" t="s">
        <v>168</v>
      </c>
      <c r="E69" s="0" t="n">
        <v>5724248.52898109</v>
      </c>
    </row>
    <row r="70" customFormat="false" ht="13.8" hidden="false" customHeight="false" outlineLevel="0" collapsed="false">
      <c r="A70" s="0" t="n">
        <v>93</v>
      </c>
      <c r="B70" s="0" t="s">
        <v>51</v>
      </c>
      <c r="C70" s="0" t="s">
        <v>164</v>
      </c>
      <c r="D70" s="0" t="s">
        <v>168</v>
      </c>
      <c r="E70" s="0" t="n">
        <v>56444104.1005758</v>
      </c>
    </row>
    <row r="71" customFormat="false" ht="13.8" hidden="false" customHeight="false" outlineLevel="0" collapsed="false">
      <c r="A71" s="0" t="n">
        <v>94</v>
      </c>
      <c r="B71" s="0" t="s">
        <v>52</v>
      </c>
      <c r="C71" s="0" t="s">
        <v>164</v>
      </c>
      <c r="D71" s="0" t="s">
        <v>168</v>
      </c>
      <c r="E71" s="0" t="n">
        <v>243000335.691325</v>
      </c>
    </row>
    <row r="72" customFormat="false" ht="13.8" hidden="false" customHeight="false" outlineLevel="0" collapsed="false">
      <c r="A72" s="0" t="n">
        <v>95</v>
      </c>
      <c r="B72" s="0" t="s">
        <v>53</v>
      </c>
      <c r="C72" s="0" t="s">
        <v>164</v>
      </c>
      <c r="D72" s="0" t="s">
        <v>168</v>
      </c>
      <c r="E72" s="0" t="n">
        <v>88799740.3298019</v>
      </c>
    </row>
    <row r="73" customFormat="false" ht="13.8" hidden="false" customHeight="false" outlineLevel="0" collapsed="false">
      <c r="A73" s="0" t="n">
        <v>96</v>
      </c>
      <c r="B73" s="0" t="s">
        <v>54</v>
      </c>
      <c r="C73" s="0" t="s">
        <v>164</v>
      </c>
      <c r="D73" s="0" t="s">
        <v>168</v>
      </c>
      <c r="E73" s="0" t="n">
        <v>10175707.4513428</v>
      </c>
    </row>
    <row r="74" customFormat="false" ht="13.8" hidden="false" customHeight="false" outlineLevel="0" collapsed="false">
      <c r="A74" s="0" t="n">
        <v>97</v>
      </c>
      <c r="B74" s="0" t="s">
        <v>55</v>
      </c>
      <c r="C74" s="0" t="s">
        <v>164</v>
      </c>
      <c r="D74" s="0" t="s">
        <v>168</v>
      </c>
      <c r="E74" s="0" t="n">
        <v>12692914.8959134</v>
      </c>
    </row>
    <row r="75" customFormat="false" ht="13.8" hidden="false" customHeight="false" outlineLevel="0" collapsed="false">
      <c r="A75" s="0" t="n">
        <v>98</v>
      </c>
      <c r="B75" s="0" t="s">
        <v>56</v>
      </c>
      <c r="C75" s="0" t="s">
        <v>164</v>
      </c>
      <c r="D75" s="0" t="s">
        <v>168</v>
      </c>
      <c r="E75" s="0" t="n">
        <v>374769478.616047</v>
      </c>
    </row>
    <row r="76" customFormat="false" ht="13.8" hidden="false" customHeight="false" outlineLevel="0" collapsed="false">
      <c r="A76" s="0" t="n">
        <v>99</v>
      </c>
      <c r="B76" s="0" t="s">
        <v>57</v>
      </c>
      <c r="C76" s="0" t="s">
        <v>164</v>
      </c>
      <c r="D76" s="0" t="s">
        <v>168</v>
      </c>
      <c r="E76" s="0" t="n">
        <v>0</v>
      </c>
    </row>
    <row r="77" customFormat="false" ht="13.8" hidden="false" customHeight="false" outlineLevel="0" collapsed="false">
      <c r="A77" s="0" t="n">
        <v>100</v>
      </c>
      <c r="B77" s="0" t="s">
        <v>58</v>
      </c>
      <c r="C77" s="0" t="s">
        <v>164</v>
      </c>
      <c r="D77" s="0" t="s">
        <v>168</v>
      </c>
      <c r="E77" s="0" t="n">
        <v>0</v>
      </c>
    </row>
    <row r="78" customFormat="false" ht="13.8" hidden="false" customHeight="false" outlineLevel="0" collapsed="false">
      <c r="A78" s="0" t="n">
        <v>101</v>
      </c>
      <c r="B78" s="0" t="s">
        <v>59</v>
      </c>
      <c r="C78" s="0" t="s">
        <v>164</v>
      </c>
      <c r="D78" s="0" t="s">
        <v>168</v>
      </c>
      <c r="E78" s="0" t="n">
        <v>30625688.4527856</v>
      </c>
    </row>
    <row r="79" customFormat="false" ht="13.8" hidden="false" customHeight="false" outlineLevel="0" collapsed="false">
      <c r="A79" s="0" t="n">
        <v>102</v>
      </c>
      <c r="B79" s="0" t="s">
        <v>60</v>
      </c>
      <c r="C79" s="0" t="s">
        <v>164</v>
      </c>
      <c r="D79" s="0" t="s">
        <v>168</v>
      </c>
      <c r="E79" s="0" t="n">
        <v>31267731.0073496</v>
      </c>
    </row>
    <row r="80" customFormat="false" ht="13.8" hidden="false" customHeight="false" outlineLevel="0" collapsed="false">
      <c r="A80" s="0" t="n">
        <v>103</v>
      </c>
      <c r="B80" s="0" t="s">
        <v>61</v>
      </c>
      <c r="C80" s="0" t="s">
        <v>164</v>
      </c>
      <c r="D80" s="0" t="s">
        <v>168</v>
      </c>
      <c r="E80" s="0" t="n">
        <v>23606613.1131207</v>
      </c>
    </row>
    <row r="81" customFormat="false" ht="13.8" hidden="false" customHeight="false" outlineLevel="0" collapsed="false">
      <c r="A81" s="0" t="n">
        <v>104</v>
      </c>
      <c r="B81" s="0" t="s">
        <v>62</v>
      </c>
      <c r="C81" s="0" t="s">
        <v>164</v>
      </c>
      <c r="D81" s="0" t="s">
        <v>168</v>
      </c>
      <c r="E81" s="0" t="n">
        <v>0</v>
      </c>
    </row>
    <row r="82" customFormat="false" ht="13.8" hidden="false" customHeight="false" outlineLevel="0" collapsed="false">
      <c r="A82" s="0" t="n">
        <v>89</v>
      </c>
      <c r="B82" s="0" t="s">
        <v>47</v>
      </c>
      <c r="C82" s="0" t="s">
        <v>169</v>
      </c>
      <c r="D82" s="0" t="s">
        <v>170</v>
      </c>
      <c r="E82" s="0" t="n">
        <v>1206449301.366</v>
      </c>
    </row>
    <row r="83" customFormat="false" ht="13.8" hidden="false" customHeight="false" outlineLevel="0" collapsed="false">
      <c r="A83" s="0" t="n">
        <v>90</v>
      </c>
      <c r="B83" s="0" t="s">
        <v>48</v>
      </c>
      <c r="C83" s="0" t="s">
        <v>169</v>
      </c>
      <c r="D83" s="0" t="s">
        <v>170</v>
      </c>
      <c r="E83" s="0" t="n">
        <v>103739997.996704</v>
      </c>
    </row>
    <row r="84" customFormat="false" ht="13.8" hidden="false" customHeight="false" outlineLevel="0" collapsed="false">
      <c r="A84" s="0" t="n">
        <v>91</v>
      </c>
      <c r="B84" s="0" t="s">
        <v>49</v>
      </c>
      <c r="C84" s="0" t="s">
        <v>169</v>
      </c>
      <c r="D84" s="0" t="s">
        <v>170</v>
      </c>
      <c r="E84" s="0" t="n">
        <v>23519999.0439248</v>
      </c>
    </row>
    <row r="85" customFormat="false" ht="13.8" hidden="false" customHeight="false" outlineLevel="0" collapsed="false">
      <c r="A85" s="0" t="n">
        <v>92</v>
      </c>
      <c r="B85" s="0" t="s">
        <v>50</v>
      </c>
      <c r="C85" s="0" t="s">
        <v>169</v>
      </c>
      <c r="D85" s="0" t="s">
        <v>170</v>
      </c>
      <c r="E85" s="0" t="n">
        <v>407617779.12753</v>
      </c>
    </row>
    <row r="86" customFormat="false" ht="13.8" hidden="false" customHeight="false" outlineLevel="0" collapsed="false">
      <c r="A86" s="0" t="n">
        <v>93</v>
      </c>
      <c r="B86" s="0" t="s">
        <v>51</v>
      </c>
      <c r="C86" s="0" t="s">
        <v>169</v>
      </c>
      <c r="D86" s="0" t="s">
        <v>170</v>
      </c>
      <c r="E86" s="0" t="n">
        <v>672693159.493671</v>
      </c>
    </row>
    <row r="87" customFormat="false" ht="13.8" hidden="false" customHeight="false" outlineLevel="0" collapsed="false">
      <c r="A87" s="0" t="n">
        <v>94</v>
      </c>
      <c r="B87" s="0" t="s">
        <v>52</v>
      </c>
      <c r="C87" s="0" t="s">
        <v>169</v>
      </c>
      <c r="D87" s="0" t="s">
        <v>170</v>
      </c>
      <c r="E87" s="0" t="n">
        <v>1047821123.02476</v>
      </c>
    </row>
    <row r="88" customFormat="false" ht="13.8" hidden="false" customHeight="false" outlineLevel="0" collapsed="false">
      <c r="A88" s="0" t="n">
        <v>95</v>
      </c>
      <c r="B88" s="0" t="s">
        <v>53</v>
      </c>
      <c r="C88" s="0" t="s">
        <v>169</v>
      </c>
      <c r="D88" s="0" t="s">
        <v>170</v>
      </c>
      <c r="E88" s="0" t="n">
        <v>549049620.814874</v>
      </c>
    </row>
    <row r="89" customFormat="false" ht="13.8" hidden="false" customHeight="false" outlineLevel="0" collapsed="false">
      <c r="A89" s="0" t="n">
        <v>96</v>
      </c>
      <c r="B89" s="0" t="s">
        <v>54</v>
      </c>
      <c r="C89" s="0" t="s">
        <v>169</v>
      </c>
      <c r="D89" s="0" t="s">
        <v>170</v>
      </c>
      <c r="E89" s="0" t="n">
        <v>69820422.6422899</v>
      </c>
    </row>
    <row r="90" customFormat="false" ht="13.8" hidden="false" customHeight="false" outlineLevel="0" collapsed="false">
      <c r="A90" s="0" t="n">
        <v>97</v>
      </c>
      <c r="B90" s="0" t="s">
        <v>55</v>
      </c>
      <c r="C90" s="0" t="s">
        <v>169</v>
      </c>
      <c r="D90" s="0" t="s">
        <v>170</v>
      </c>
      <c r="E90" s="0" t="n">
        <v>108810638.517463</v>
      </c>
    </row>
    <row r="91" customFormat="false" ht="13.8" hidden="false" customHeight="false" outlineLevel="0" collapsed="false">
      <c r="A91" s="0" t="n">
        <v>98</v>
      </c>
      <c r="B91" s="0" t="s">
        <v>56</v>
      </c>
      <c r="C91" s="0" t="s">
        <v>169</v>
      </c>
      <c r="D91" s="0" t="s">
        <v>170</v>
      </c>
      <c r="E91" s="0" t="n">
        <v>2152317456.88469</v>
      </c>
    </row>
    <row r="92" customFormat="false" ht="13.8" hidden="false" customHeight="false" outlineLevel="0" collapsed="false">
      <c r="A92" s="0" t="n">
        <v>99</v>
      </c>
      <c r="B92" s="0" t="s">
        <v>57</v>
      </c>
      <c r="C92" s="0" t="s">
        <v>169</v>
      </c>
      <c r="D92" s="0" t="s">
        <v>170</v>
      </c>
      <c r="E92" s="0" t="n">
        <v>0</v>
      </c>
    </row>
    <row r="93" customFormat="false" ht="13.8" hidden="false" customHeight="false" outlineLevel="0" collapsed="false">
      <c r="A93" s="0" t="n">
        <v>100</v>
      </c>
      <c r="B93" s="0" t="s">
        <v>58</v>
      </c>
      <c r="C93" s="0" t="s">
        <v>169</v>
      </c>
      <c r="D93" s="0" t="s">
        <v>170</v>
      </c>
      <c r="E93" s="0" t="n">
        <v>0</v>
      </c>
    </row>
    <row r="94" customFormat="false" ht="13.8" hidden="false" customHeight="false" outlineLevel="0" collapsed="false">
      <c r="A94" s="0" t="n">
        <v>101</v>
      </c>
      <c r="B94" s="0" t="s">
        <v>59</v>
      </c>
      <c r="C94" s="0" t="s">
        <v>169</v>
      </c>
      <c r="D94" s="0" t="s">
        <v>170</v>
      </c>
      <c r="E94" s="0" t="n">
        <v>110673064.098936</v>
      </c>
    </row>
    <row r="95" customFormat="false" ht="13.8" hidden="false" customHeight="false" outlineLevel="0" collapsed="false">
      <c r="A95" s="0" t="n">
        <v>102</v>
      </c>
      <c r="B95" s="0" t="s">
        <v>60</v>
      </c>
      <c r="C95" s="0" t="s">
        <v>169</v>
      </c>
      <c r="D95" s="0" t="s">
        <v>170</v>
      </c>
      <c r="E95" s="0" t="n">
        <v>115041737.681789</v>
      </c>
    </row>
    <row r="96" customFormat="false" ht="13.8" hidden="false" customHeight="false" outlineLevel="0" collapsed="false">
      <c r="A96" s="0" t="n">
        <v>103</v>
      </c>
      <c r="B96" s="0" t="s">
        <v>61</v>
      </c>
      <c r="C96" s="0" t="s">
        <v>169</v>
      </c>
      <c r="D96" s="0" t="s">
        <v>170</v>
      </c>
      <c r="E96" s="0" t="n">
        <v>112129288.626554</v>
      </c>
    </row>
    <row r="97" customFormat="false" ht="13.8" hidden="false" customHeight="false" outlineLevel="0" collapsed="false">
      <c r="A97" s="0" t="n">
        <v>104</v>
      </c>
      <c r="B97" s="0" t="s">
        <v>62</v>
      </c>
      <c r="C97" s="0" t="s">
        <v>169</v>
      </c>
      <c r="D97" s="0" t="s">
        <v>170</v>
      </c>
      <c r="E97" s="0" t="n">
        <v>0</v>
      </c>
    </row>
    <row r="98" customFormat="false" ht="13.8" hidden="false" customHeight="false" outlineLevel="0" collapsed="false">
      <c r="A98" s="0" t="n">
        <v>89</v>
      </c>
      <c r="B98" s="0" t="s">
        <v>47</v>
      </c>
      <c r="C98" s="0" t="s">
        <v>169</v>
      </c>
      <c r="D98" s="0" t="s">
        <v>171</v>
      </c>
      <c r="E98" s="0" t="n">
        <v>0</v>
      </c>
    </row>
    <row r="99" customFormat="false" ht="13.8" hidden="false" customHeight="false" outlineLevel="0" collapsed="false">
      <c r="A99" s="0" t="n">
        <v>90</v>
      </c>
      <c r="B99" s="0" t="s">
        <v>48</v>
      </c>
      <c r="C99" s="0" t="s">
        <v>169</v>
      </c>
      <c r="D99" s="0" t="s">
        <v>171</v>
      </c>
      <c r="E99" s="0" t="n">
        <v>0</v>
      </c>
    </row>
    <row r="100" customFormat="false" ht="13.8" hidden="false" customHeight="false" outlineLevel="0" collapsed="false">
      <c r="A100" s="0" t="n">
        <v>91</v>
      </c>
      <c r="B100" s="0" t="s">
        <v>49</v>
      </c>
      <c r="C100" s="0" t="s">
        <v>169</v>
      </c>
      <c r="D100" s="0" t="s">
        <v>171</v>
      </c>
      <c r="E100" s="0" t="n">
        <v>0</v>
      </c>
    </row>
    <row r="101" customFormat="false" ht="13.8" hidden="false" customHeight="false" outlineLevel="0" collapsed="false">
      <c r="A101" s="0" t="n">
        <v>92</v>
      </c>
      <c r="B101" s="0" t="s">
        <v>50</v>
      </c>
      <c r="C101" s="0" t="s">
        <v>169</v>
      </c>
      <c r="D101" s="0" t="s">
        <v>171</v>
      </c>
      <c r="E101" s="0" t="n">
        <v>0</v>
      </c>
    </row>
    <row r="102" customFormat="false" ht="13.8" hidden="false" customHeight="false" outlineLevel="0" collapsed="false">
      <c r="A102" s="0" t="n">
        <v>93</v>
      </c>
      <c r="B102" s="0" t="s">
        <v>51</v>
      </c>
      <c r="C102" s="0" t="s">
        <v>169</v>
      </c>
      <c r="D102" s="0" t="s">
        <v>171</v>
      </c>
      <c r="E102" s="0" t="n">
        <v>0</v>
      </c>
    </row>
    <row r="103" customFormat="false" ht="13.8" hidden="false" customHeight="false" outlineLevel="0" collapsed="false">
      <c r="A103" s="0" t="n">
        <v>94</v>
      </c>
      <c r="B103" s="0" t="s">
        <v>52</v>
      </c>
      <c r="C103" s="0" t="s">
        <v>169</v>
      </c>
      <c r="D103" s="0" t="s">
        <v>171</v>
      </c>
      <c r="E103" s="0" t="n">
        <v>0</v>
      </c>
    </row>
    <row r="104" customFormat="false" ht="13.8" hidden="false" customHeight="false" outlineLevel="0" collapsed="false">
      <c r="A104" s="0" t="n">
        <v>95</v>
      </c>
      <c r="B104" s="0" t="s">
        <v>53</v>
      </c>
      <c r="C104" s="0" t="s">
        <v>169</v>
      </c>
      <c r="D104" s="0" t="s">
        <v>171</v>
      </c>
      <c r="E104" s="0" t="n">
        <v>0</v>
      </c>
    </row>
    <row r="105" customFormat="false" ht="13.8" hidden="false" customHeight="false" outlineLevel="0" collapsed="false">
      <c r="A105" s="0" t="n">
        <v>96</v>
      </c>
      <c r="B105" s="0" t="s">
        <v>54</v>
      </c>
      <c r="C105" s="0" t="s">
        <v>169</v>
      </c>
      <c r="D105" s="0" t="s">
        <v>171</v>
      </c>
      <c r="E105" s="0" t="n">
        <v>0</v>
      </c>
    </row>
    <row r="106" customFormat="false" ht="13.8" hidden="false" customHeight="false" outlineLevel="0" collapsed="false">
      <c r="A106" s="0" t="n">
        <v>97</v>
      </c>
      <c r="B106" s="0" t="s">
        <v>55</v>
      </c>
      <c r="C106" s="0" t="s">
        <v>169</v>
      </c>
      <c r="D106" s="0" t="s">
        <v>171</v>
      </c>
      <c r="E106" s="0" t="n">
        <v>0</v>
      </c>
    </row>
    <row r="107" customFormat="false" ht="13.8" hidden="false" customHeight="false" outlineLevel="0" collapsed="false">
      <c r="A107" s="0" t="n">
        <v>98</v>
      </c>
      <c r="B107" s="0" t="s">
        <v>56</v>
      </c>
      <c r="C107" s="0" t="s">
        <v>169</v>
      </c>
      <c r="D107" s="0" t="s">
        <v>171</v>
      </c>
      <c r="E107" s="0" t="n">
        <v>0</v>
      </c>
    </row>
    <row r="108" customFormat="false" ht="13.8" hidden="false" customHeight="false" outlineLevel="0" collapsed="false">
      <c r="A108" s="0" t="n">
        <v>99</v>
      </c>
      <c r="B108" s="0" t="s">
        <v>57</v>
      </c>
      <c r="C108" s="0" t="s">
        <v>169</v>
      </c>
      <c r="D108" s="0" t="s">
        <v>171</v>
      </c>
      <c r="E108" s="0" t="n">
        <v>0</v>
      </c>
    </row>
    <row r="109" customFormat="false" ht="13.8" hidden="false" customHeight="false" outlineLevel="0" collapsed="false">
      <c r="A109" s="0" t="n">
        <v>100</v>
      </c>
      <c r="B109" s="0" t="s">
        <v>58</v>
      </c>
      <c r="C109" s="0" t="s">
        <v>169</v>
      </c>
      <c r="D109" s="0" t="s">
        <v>171</v>
      </c>
      <c r="E109" s="0" t="n">
        <v>0</v>
      </c>
    </row>
    <row r="110" customFormat="false" ht="13.8" hidden="false" customHeight="false" outlineLevel="0" collapsed="false">
      <c r="A110" s="0" t="n">
        <v>101</v>
      </c>
      <c r="B110" s="0" t="s">
        <v>59</v>
      </c>
      <c r="C110" s="0" t="s">
        <v>169</v>
      </c>
      <c r="D110" s="0" t="s">
        <v>171</v>
      </c>
      <c r="E110" s="0" t="n">
        <v>0</v>
      </c>
    </row>
    <row r="111" customFormat="false" ht="13.8" hidden="false" customHeight="false" outlineLevel="0" collapsed="false">
      <c r="A111" s="0" t="n">
        <v>102</v>
      </c>
      <c r="B111" s="0" t="s">
        <v>60</v>
      </c>
      <c r="C111" s="0" t="s">
        <v>169</v>
      </c>
      <c r="D111" s="0" t="s">
        <v>171</v>
      </c>
      <c r="E111" s="0" t="n">
        <v>0</v>
      </c>
    </row>
    <row r="112" customFormat="false" ht="13.8" hidden="false" customHeight="false" outlineLevel="0" collapsed="false">
      <c r="A112" s="0" t="n">
        <v>103</v>
      </c>
      <c r="B112" s="0" t="s">
        <v>61</v>
      </c>
      <c r="C112" s="0" t="s">
        <v>169</v>
      </c>
      <c r="D112" s="0" t="s">
        <v>171</v>
      </c>
      <c r="E112" s="0" t="n">
        <v>0</v>
      </c>
    </row>
    <row r="113" customFormat="false" ht="13.8" hidden="false" customHeight="false" outlineLevel="0" collapsed="false">
      <c r="A113" s="0" t="n">
        <v>104</v>
      </c>
      <c r="B113" s="0" t="s">
        <v>62</v>
      </c>
      <c r="C113" s="0" t="s">
        <v>169</v>
      </c>
      <c r="D113" s="0" t="s">
        <v>171</v>
      </c>
      <c r="E113" s="0" t="n">
        <v>0</v>
      </c>
    </row>
    <row r="114" customFormat="false" ht="13.8" hidden="false" customHeight="false" outlineLevel="0" collapsed="false">
      <c r="A114" s="0" t="n">
        <v>89</v>
      </c>
      <c r="B114" s="0" t="s">
        <v>47</v>
      </c>
      <c r="C114" s="0" t="s">
        <v>164</v>
      </c>
      <c r="D114" s="0" t="s">
        <v>172</v>
      </c>
      <c r="E114" s="0" t="n">
        <v>0</v>
      </c>
    </row>
    <row r="115" customFormat="false" ht="13.8" hidden="false" customHeight="false" outlineLevel="0" collapsed="false">
      <c r="A115" s="0" t="n">
        <v>90</v>
      </c>
      <c r="B115" s="0" t="s">
        <v>48</v>
      </c>
      <c r="C115" s="0" t="s">
        <v>164</v>
      </c>
      <c r="D115" s="0" t="s">
        <v>172</v>
      </c>
      <c r="E115" s="0" t="n">
        <v>0</v>
      </c>
    </row>
    <row r="116" customFormat="false" ht="13.8" hidden="false" customHeight="false" outlineLevel="0" collapsed="false">
      <c r="A116" s="0" t="n">
        <v>91</v>
      </c>
      <c r="B116" s="0" t="s">
        <v>49</v>
      </c>
      <c r="C116" s="0" t="s">
        <v>164</v>
      </c>
      <c r="D116" s="0" t="s">
        <v>172</v>
      </c>
      <c r="E116" s="0" t="n">
        <v>0</v>
      </c>
    </row>
    <row r="117" customFormat="false" ht="13.8" hidden="false" customHeight="false" outlineLevel="0" collapsed="false">
      <c r="A117" s="0" t="n">
        <v>92</v>
      </c>
      <c r="B117" s="0" t="s">
        <v>50</v>
      </c>
      <c r="C117" s="0" t="s">
        <v>164</v>
      </c>
      <c r="D117" s="0" t="s">
        <v>172</v>
      </c>
      <c r="E117" s="0" t="n">
        <v>1205969.76073234</v>
      </c>
    </row>
    <row r="118" customFormat="false" ht="13.8" hidden="false" customHeight="false" outlineLevel="0" collapsed="false">
      <c r="A118" s="0" t="n">
        <v>93</v>
      </c>
      <c r="B118" s="0" t="s">
        <v>51</v>
      </c>
      <c r="C118" s="0" t="s">
        <v>164</v>
      </c>
      <c r="D118" s="0" t="s">
        <v>172</v>
      </c>
      <c r="E118" s="0" t="n">
        <v>564696.605032077</v>
      </c>
    </row>
    <row r="119" customFormat="false" ht="13.8" hidden="false" customHeight="false" outlineLevel="0" collapsed="false">
      <c r="A119" s="0" t="n">
        <v>94</v>
      </c>
      <c r="B119" s="0" t="s">
        <v>52</v>
      </c>
      <c r="C119" s="0" t="s">
        <v>164</v>
      </c>
      <c r="D119" s="0" t="s">
        <v>172</v>
      </c>
      <c r="E119" s="0" t="n">
        <v>1686082.25038238</v>
      </c>
    </row>
    <row r="120" customFormat="false" ht="13.8" hidden="false" customHeight="false" outlineLevel="0" collapsed="false">
      <c r="A120" s="0" t="n">
        <v>95</v>
      </c>
      <c r="B120" s="0" t="s">
        <v>53</v>
      </c>
      <c r="C120" s="0" t="s">
        <v>164</v>
      </c>
      <c r="D120" s="0" t="s">
        <v>172</v>
      </c>
      <c r="E120" s="0" t="n">
        <v>852043.852691327</v>
      </c>
    </row>
    <row r="121" customFormat="false" ht="13.8" hidden="false" customHeight="false" outlineLevel="0" collapsed="false">
      <c r="A121" s="0" t="n">
        <v>96</v>
      </c>
      <c r="B121" s="0" t="s">
        <v>54</v>
      </c>
      <c r="C121" s="0" t="s">
        <v>164</v>
      </c>
      <c r="D121" s="0" t="s">
        <v>172</v>
      </c>
      <c r="E121" s="0" t="n">
        <v>71003.6543909438</v>
      </c>
    </row>
    <row r="122" customFormat="false" ht="13.8" hidden="false" customHeight="false" outlineLevel="0" collapsed="false">
      <c r="A122" s="0" t="n">
        <v>97</v>
      </c>
      <c r="B122" s="0" t="s">
        <v>55</v>
      </c>
      <c r="C122" s="0" t="s">
        <v>164</v>
      </c>
      <c r="D122" s="0" t="s">
        <v>172</v>
      </c>
      <c r="E122" s="0" t="n">
        <v>227211.69405102</v>
      </c>
    </row>
    <row r="123" customFormat="false" ht="13.8" hidden="false" customHeight="false" outlineLevel="0" collapsed="false">
      <c r="A123" s="0" t="n">
        <v>98</v>
      </c>
      <c r="B123" s="0" t="s">
        <v>56</v>
      </c>
      <c r="C123" s="0" t="s">
        <v>164</v>
      </c>
      <c r="D123" s="0" t="s">
        <v>172</v>
      </c>
      <c r="E123" s="0" t="n">
        <v>4109102.44323433</v>
      </c>
    </row>
    <row r="124" customFormat="false" ht="13.8" hidden="false" customHeight="false" outlineLevel="0" collapsed="false">
      <c r="A124" s="0" t="n">
        <v>99</v>
      </c>
      <c r="B124" s="0" t="s">
        <v>57</v>
      </c>
      <c r="C124" s="0" t="s">
        <v>164</v>
      </c>
      <c r="D124" s="0" t="s">
        <v>172</v>
      </c>
      <c r="E124" s="0" t="n">
        <v>0</v>
      </c>
    </row>
    <row r="125" customFormat="false" ht="13.8" hidden="false" customHeight="false" outlineLevel="0" collapsed="false">
      <c r="A125" s="0" t="n">
        <v>100</v>
      </c>
      <c r="B125" s="0" t="s">
        <v>58</v>
      </c>
      <c r="C125" s="0" t="s">
        <v>164</v>
      </c>
      <c r="D125" s="0" t="s">
        <v>172</v>
      </c>
      <c r="E125" s="0" t="n">
        <v>0</v>
      </c>
    </row>
    <row r="126" customFormat="false" ht="13.8" hidden="false" customHeight="false" outlineLevel="0" collapsed="false">
      <c r="A126" s="0" t="n">
        <v>101</v>
      </c>
      <c r="B126" s="0" t="s">
        <v>59</v>
      </c>
      <c r="C126" s="0" t="s">
        <v>164</v>
      </c>
      <c r="D126" s="0" t="s">
        <v>172</v>
      </c>
      <c r="E126" s="0" t="n">
        <v>80347.8551984981</v>
      </c>
    </row>
    <row r="127" customFormat="false" ht="13.8" hidden="false" customHeight="false" outlineLevel="0" collapsed="false">
      <c r="A127" s="0" t="n">
        <v>102</v>
      </c>
      <c r="B127" s="0" t="s">
        <v>60</v>
      </c>
      <c r="C127" s="0" t="s">
        <v>164</v>
      </c>
      <c r="D127" s="0" t="s">
        <v>172</v>
      </c>
      <c r="E127" s="0" t="n">
        <v>11585059.57287</v>
      </c>
    </row>
    <row r="128" customFormat="false" ht="13.8" hidden="false" customHeight="false" outlineLevel="0" collapsed="false">
      <c r="A128" s="0" t="n">
        <v>103</v>
      </c>
      <c r="B128" s="0" t="s">
        <v>61</v>
      </c>
      <c r="C128" s="0" t="s">
        <v>164</v>
      </c>
      <c r="D128" s="0" t="s">
        <v>172</v>
      </c>
      <c r="E128" s="0" t="n">
        <v>8575785.58870715</v>
      </c>
    </row>
    <row r="129" customFormat="false" ht="13.8" hidden="false" customHeight="false" outlineLevel="0" collapsed="false">
      <c r="A129" s="0" t="n">
        <v>104</v>
      </c>
      <c r="B129" s="0" t="s">
        <v>62</v>
      </c>
      <c r="C129" s="0" t="s">
        <v>164</v>
      </c>
      <c r="D129" s="0" t="s">
        <v>172</v>
      </c>
      <c r="E129" s="0" t="n">
        <v>0</v>
      </c>
    </row>
    <row r="130" customFormat="false" ht="13.8" hidden="false" customHeight="false" outlineLevel="0" collapsed="false">
      <c r="A130" s="0" t="n">
        <v>89</v>
      </c>
      <c r="B130" s="0" t="s">
        <v>47</v>
      </c>
      <c r="C130" s="0" t="s">
        <v>164</v>
      </c>
      <c r="D130" s="0" t="s">
        <v>173</v>
      </c>
      <c r="E130" s="0" t="n">
        <v>176270766.662103</v>
      </c>
    </row>
    <row r="131" customFormat="false" ht="13.8" hidden="false" customHeight="false" outlineLevel="0" collapsed="false">
      <c r="A131" s="0" t="n">
        <v>90</v>
      </c>
      <c r="B131" s="0" t="s">
        <v>48</v>
      </c>
      <c r="C131" s="0" t="s">
        <v>164</v>
      </c>
      <c r="D131" s="0" t="s">
        <v>173</v>
      </c>
      <c r="E131" s="0" t="n">
        <v>18370650.7050779</v>
      </c>
    </row>
    <row r="132" customFormat="false" ht="13.8" hidden="false" customHeight="false" outlineLevel="0" collapsed="false">
      <c r="A132" s="0" t="n">
        <v>91</v>
      </c>
      <c r="B132" s="0" t="s">
        <v>49</v>
      </c>
      <c r="C132" s="0" t="s">
        <v>164</v>
      </c>
      <c r="D132" s="0" t="s">
        <v>173</v>
      </c>
      <c r="E132" s="0" t="n">
        <v>3054545.33550289</v>
      </c>
    </row>
    <row r="133" customFormat="false" ht="13.8" hidden="false" customHeight="false" outlineLevel="0" collapsed="false">
      <c r="A133" s="0" t="n">
        <v>92</v>
      </c>
      <c r="B133" s="0" t="s">
        <v>50</v>
      </c>
      <c r="C133" s="0" t="s">
        <v>164</v>
      </c>
      <c r="D133" s="0" t="s">
        <v>173</v>
      </c>
      <c r="E133" s="0" t="n">
        <v>2411939.52146467</v>
      </c>
    </row>
    <row r="134" customFormat="false" ht="13.8" hidden="false" customHeight="false" outlineLevel="0" collapsed="false">
      <c r="A134" s="0" t="n">
        <v>93</v>
      </c>
      <c r="B134" s="0" t="s">
        <v>51</v>
      </c>
      <c r="C134" s="0" t="s">
        <v>164</v>
      </c>
      <c r="D134" s="0" t="s">
        <v>173</v>
      </c>
      <c r="E134" s="0" t="n">
        <v>9035145.68051323</v>
      </c>
    </row>
    <row r="135" customFormat="false" ht="13.8" hidden="false" customHeight="false" outlineLevel="0" collapsed="false">
      <c r="A135" s="0" t="n">
        <v>94</v>
      </c>
      <c r="B135" s="0" t="s">
        <v>52</v>
      </c>
      <c r="C135" s="0" t="s">
        <v>164</v>
      </c>
      <c r="D135" s="0" t="s">
        <v>173</v>
      </c>
      <c r="E135" s="0" t="n">
        <v>16186389.6036709</v>
      </c>
    </row>
    <row r="136" customFormat="false" ht="13.8" hidden="false" customHeight="false" outlineLevel="0" collapsed="false">
      <c r="A136" s="0" t="n">
        <v>95</v>
      </c>
      <c r="B136" s="0" t="s">
        <v>53</v>
      </c>
      <c r="C136" s="0" t="s">
        <v>164</v>
      </c>
      <c r="D136" s="0" t="s">
        <v>173</v>
      </c>
      <c r="E136" s="0" t="n">
        <v>63392062.6402347</v>
      </c>
    </row>
    <row r="137" customFormat="false" ht="13.8" hidden="false" customHeight="false" outlineLevel="0" collapsed="false">
      <c r="A137" s="0" t="n">
        <v>96</v>
      </c>
      <c r="B137" s="0" t="s">
        <v>54</v>
      </c>
      <c r="C137" s="0" t="s">
        <v>164</v>
      </c>
      <c r="D137" s="0" t="s">
        <v>173</v>
      </c>
      <c r="E137" s="0" t="n">
        <v>1562080.39660076</v>
      </c>
    </row>
    <row r="138" customFormat="false" ht="13.8" hidden="false" customHeight="false" outlineLevel="0" collapsed="false">
      <c r="A138" s="0" t="n">
        <v>97</v>
      </c>
      <c r="B138" s="0" t="s">
        <v>55</v>
      </c>
      <c r="C138" s="0" t="s">
        <v>164</v>
      </c>
      <c r="D138" s="0" t="s">
        <v>173</v>
      </c>
      <c r="E138" s="0" t="n">
        <v>2499328.63456122</v>
      </c>
    </row>
    <row r="139" customFormat="false" ht="13.8" hidden="false" customHeight="false" outlineLevel="0" collapsed="false">
      <c r="A139" s="0" t="n">
        <v>98</v>
      </c>
      <c r="B139" s="0" t="s">
        <v>56</v>
      </c>
      <c r="C139" s="0" t="s">
        <v>164</v>
      </c>
      <c r="D139" s="0" t="s">
        <v>173</v>
      </c>
      <c r="E139" s="0" t="n">
        <v>8218204.88646867</v>
      </c>
    </row>
    <row r="140" customFormat="false" ht="13.8" hidden="false" customHeight="false" outlineLevel="0" collapsed="false">
      <c r="A140" s="0" t="n">
        <v>99</v>
      </c>
      <c r="B140" s="0" t="s">
        <v>57</v>
      </c>
      <c r="C140" s="0" t="s">
        <v>164</v>
      </c>
      <c r="D140" s="0" t="s">
        <v>173</v>
      </c>
      <c r="E140" s="0" t="n">
        <v>0</v>
      </c>
    </row>
    <row r="141" customFormat="false" ht="13.8" hidden="false" customHeight="false" outlineLevel="0" collapsed="false">
      <c r="A141" s="0" t="n">
        <v>100</v>
      </c>
      <c r="B141" s="0" t="s">
        <v>58</v>
      </c>
      <c r="C141" s="0" t="s">
        <v>164</v>
      </c>
      <c r="D141" s="0" t="s">
        <v>173</v>
      </c>
      <c r="E141" s="0" t="n">
        <v>0</v>
      </c>
    </row>
    <row r="142" customFormat="false" ht="13.8" hidden="false" customHeight="false" outlineLevel="0" collapsed="false">
      <c r="A142" s="0" t="n">
        <v>101</v>
      </c>
      <c r="B142" s="0" t="s">
        <v>59</v>
      </c>
      <c r="C142" s="0" t="s">
        <v>164</v>
      </c>
      <c r="D142" s="0" t="s">
        <v>173</v>
      </c>
      <c r="E142" s="0" t="n">
        <v>1285565.68317597</v>
      </c>
    </row>
    <row r="143" customFormat="false" ht="13.8" hidden="false" customHeight="false" outlineLevel="0" collapsed="false">
      <c r="A143" s="0" t="n">
        <v>102</v>
      </c>
      <c r="B143" s="0" t="s">
        <v>60</v>
      </c>
      <c r="C143" s="0" t="s">
        <v>164</v>
      </c>
      <c r="D143" s="0" t="s">
        <v>173</v>
      </c>
      <c r="E143" s="0" t="n">
        <v>5270412.6172621</v>
      </c>
    </row>
    <row r="144" customFormat="false" ht="13.8" hidden="false" customHeight="false" outlineLevel="0" collapsed="false">
      <c r="A144" s="0" t="n">
        <v>103</v>
      </c>
      <c r="B144" s="0" t="s">
        <v>61</v>
      </c>
      <c r="C144" s="0" t="s">
        <v>164</v>
      </c>
      <c r="D144" s="0" t="s">
        <v>173</v>
      </c>
      <c r="E144" s="0" t="n">
        <v>5270412.61726209</v>
      </c>
    </row>
    <row r="145" customFormat="false" ht="13.8" hidden="false" customHeight="false" outlineLevel="0" collapsed="false">
      <c r="A145" s="0" t="n">
        <v>104</v>
      </c>
      <c r="B145" s="0" t="s">
        <v>62</v>
      </c>
      <c r="C145" s="0" t="s">
        <v>164</v>
      </c>
      <c r="D145" s="0" t="s">
        <v>173</v>
      </c>
      <c r="E14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3.72"/>
    <col collapsed="false" customWidth="true" hidden="false" outlineLevel="0" max="2" min="2" style="0" width="36.27"/>
  </cols>
  <sheetData>
    <row r="1" customFormat="false" ht="13.8" hidden="false" customHeight="false" outlineLevel="0" collapsed="false">
      <c r="A1" s="1" t="s">
        <v>29</v>
      </c>
      <c r="B1" s="1" t="s">
        <v>30</v>
      </c>
      <c r="C1" s="1"/>
    </row>
    <row r="2" customFormat="false" ht="13.8" hidden="false" customHeight="false" outlineLevel="0" collapsed="false">
      <c r="A2" s="1" t="s">
        <v>31</v>
      </c>
      <c r="B2" s="1" t="s">
        <v>32</v>
      </c>
      <c r="C2" s="1"/>
    </row>
    <row r="3" customFormat="false" ht="13.8" hidden="false" customHeight="false" outlineLevel="0" collapsed="false">
      <c r="A3" s="1" t="s">
        <v>33</v>
      </c>
      <c r="B3" s="1" t="s">
        <v>34</v>
      </c>
      <c r="C3" s="1"/>
    </row>
    <row r="4" customFormat="false" ht="13.8" hidden="false" customHeight="false" outlineLevel="0" collapsed="false">
      <c r="A4" s="1" t="s">
        <v>35</v>
      </c>
      <c r="B4" s="1" t="s">
        <v>36</v>
      </c>
      <c r="C4" s="1" t="s">
        <v>37</v>
      </c>
    </row>
    <row r="5" customFormat="false" ht="13.8" hidden="false" customHeight="false" outlineLevel="0" collapsed="false">
      <c r="A5" s="1" t="s">
        <v>38</v>
      </c>
      <c r="B5" s="1" t="s">
        <v>39</v>
      </c>
      <c r="C5" s="1" t="s">
        <v>37</v>
      </c>
    </row>
    <row r="6" customFormat="false" ht="13.8" hidden="false" customHeight="false" outlineLevel="0" collapsed="false">
      <c r="A6" s="1" t="s">
        <v>40</v>
      </c>
      <c r="B6" s="1" t="s">
        <v>41</v>
      </c>
      <c r="C6" s="1"/>
    </row>
    <row r="7" customFormat="false" ht="13.8" hidden="false" customHeight="false" outlineLevel="0" collapsed="false">
      <c r="A7" s="1" t="s">
        <v>42</v>
      </c>
      <c r="B7" s="1" t="s">
        <v>43</v>
      </c>
      <c r="C7" s="1"/>
    </row>
    <row r="8" customFormat="false" ht="13.8" hidden="false" customHeight="false" outlineLevel="0" collapsed="false">
      <c r="A8" s="1"/>
      <c r="B8" s="1"/>
      <c r="C8" s="1"/>
    </row>
    <row r="9" customFormat="false" ht="13.8" hidden="false" customHeight="false" outlineLevel="0" collapsed="false">
      <c r="A9" s="1"/>
      <c r="B9" s="1"/>
      <c r="C9" s="1"/>
    </row>
    <row r="10" customFormat="false" ht="13.8" hidden="false" customHeight="false" outlineLevel="0" collapsed="false">
      <c r="A10" s="1"/>
      <c r="B10" s="1"/>
      <c r="C1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5.91"/>
    <col collapsed="false" customWidth="true" hidden="false" outlineLevel="0" max="2" min="2" style="0" width="12.6"/>
    <col collapsed="false" customWidth="true" hidden="false" outlineLevel="0" max="3" min="3" style="0" width="20.65"/>
  </cols>
  <sheetData>
    <row r="1" customFormat="false" ht="13.8" hidden="false" customHeight="false" outlineLevel="0" collapsed="false">
      <c r="A1" s="1" t="s">
        <v>44</v>
      </c>
      <c r="B1" s="1" t="s">
        <v>45</v>
      </c>
      <c r="C1" s="1" t="s">
        <v>46</v>
      </c>
    </row>
    <row r="2" customFormat="false" ht="13.8" hidden="false" customHeight="false" outlineLevel="0" collapsed="false">
      <c r="A2" s="0" t="n">
        <v>89</v>
      </c>
      <c r="B2" s="1" t="s">
        <v>31</v>
      </c>
      <c r="C2" s="0" t="s">
        <v>47</v>
      </c>
    </row>
    <row r="3" customFormat="false" ht="13.8" hidden="false" customHeight="false" outlineLevel="0" collapsed="false">
      <c r="A3" s="0" t="n">
        <v>90</v>
      </c>
      <c r="B3" s="1" t="s">
        <v>31</v>
      </c>
      <c r="C3" s="0" t="s">
        <v>48</v>
      </c>
    </row>
    <row r="4" customFormat="false" ht="13.8" hidden="false" customHeight="false" outlineLevel="0" collapsed="false">
      <c r="A4" s="0" t="n">
        <v>91</v>
      </c>
      <c r="B4" s="1" t="s">
        <v>31</v>
      </c>
      <c r="C4" s="0" t="s">
        <v>49</v>
      </c>
    </row>
    <row r="5" customFormat="false" ht="13.8" hidden="false" customHeight="false" outlineLevel="0" collapsed="false">
      <c r="A5" s="0" t="n">
        <v>92</v>
      </c>
      <c r="B5" s="1" t="s">
        <v>33</v>
      </c>
      <c r="C5" s="0" t="s">
        <v>50</v>
      </c>
    </row>
    <row r="6" customFormat="false" ht="13.8" hidden="false" customHeight="false" outlineLevel="0" collapsed="false">
      <c r="A6" s="0" t="n">
        <v>93</v>
      </c>
      <c r="B6" s="1" t="s">
        <v>38</v>
      </c>
      <c r="C6" s="0" t="s">
        <v>51</v>
      </c>
    </row>
    <row r="7" customFormat="false" ht="13.8" hidden="false" customHeight="false" outlineLevel="0" collapsed="false">
      <c r="A7" s="0" t="n">
        <v>94</v>
      </c>
      <c r="B7" s="1" t="s">
        <v>35</v>
      </c>
      <c r="C7" s="0" t="s">
        <v>52</v>
      </c>
    </row>
    <row r="8" customFormat="false" ht="13.8" hidden="false" customHeight="false" outlineLevel="0" collapsed="false">
      <c r="A8" s="0" t="n">
        <v>95</v>
      </c>
      <c r="B8" s="1" t="s">
        <v>35</v>
      </c>
      <c r="C8" s="0" t="s">
        <v>53</v>
      </c>
    </row>
    <row r="9" customFormat="false" ht="13.8" hidden="false" customHeight="false" outlineLevel="0" collapsed="false">
      <c r="A9" s="0" t="n">
        <v>96</v>
      </c>
      <c r="B9" s="1" t="s">
        <v>35</v>
      </c>
      <c r="C9" s="0" t="s">
        <v>54</v>
      </c>
    </row>
    <row r="10" customFormat="false" ht="13.8" hidden="false" customHeight="false" outlineLevel="0" collapsed="false">
      <c r="A10" s="0" t="n">
        <v>97</v>
      </c>
      <c r="B10" s="1" t="s">
        <v>35</v>
      </c>
      <c r="C10" s="0" t="s">
        <v>55</v>
      </c>
    </row>
    <row r="11" customFormat="false" ht="13.8" hidden="false" customHeight="false" outlineLevel="0" collapsed="false">
      <c r="A11" s="0" t="n">
        <v>98</v>
      </c>
      <c r="B11" s="1" t="s">
        <v>40</v>
      </c>
      <c r="C11" s="0" t="s">
        <v>56</v>
      </c>
    </row>
    <row r="12" customFormat="false" ht="13.8" hidden="false" customHeight="false" outlineLevel="0" collapsed="false">
      <c r="A12" s="0" t="n">
        <v>99</v>
      </c>
      <c r="B12" s="1" t="s">
        <v>42</v>
      </c>
      <c r="C12" s="0" t="s">
        <v>57</v>
      </c>
    </row>
    <row r="13" customFormat="false" ht="13.8" hidden="false" customHeight="false" outlineLevel="0" collapsed="false">
      <c r="A13" s="0" t="n">
        <v>100</v>
      </c>
      <c r="B13" s="1" t="s">
        <v>42</v>
      </c>
      <c r="C13" s="0" t="s">
        <v>58</v>
      </c>
    </row>
    <row r="14" customFormat="false" ht="13.8" hidden="false" customHeight="false" outlineLevel="0" collapsed="false">
      <c r="A14" s="0" t="n">
        <v>101</v>
      </c>
      <c r="B14" s="1" t="s">
        <v>38</v>
      </c>
      <c r="C14" s="0" t="s">
        <v>59</v>
      </c>
    </row>
    <row r="15" customFormat="false" ht="13.8" hidden="false" customHeight="false" outlineLevel="0" collapsed="false">
      <c r="A15" s="0" t="n">
        <v>102</v>
      </c>
      <c r="B15" s="1" t="s">
        <v>35</v>
      </c>
      <c r="C15" s="0" t="s">
        <v>60</v>
      </c>
    </row>
    <row r="16" customFormat="false" ht="13.8" hidden="false" customHeight="false" outlineLevel="0" collapsed="false">
      <c r="A16" s="0" t="n">
        <v>103</v>
      </c>
      <c r="B16" s="1" t="s">
        <v>35</v>
      </c>
      <c r="C16" s="0" t="s">
        <v>61</v>
      </c>
    </row>
    <row r="17" customFormat="false" ht="13.8" hidden="false" customHeight="false" outlineLevel="0" collapsed="false">
      <c r="A17" s="0" t="n">
        <v>104</v>
      </c>
      <c r="B17" s="1" t="s">
        <v>42</v>
      </c>
      <c r="C17" s="0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49.74"/>
    <col collapsed="false" customWidth="true" hidden="false" outlineLevel="0" max="2" min="2" style="0" width="19"/>
    <col collapsed="false" customWidth="true" hidden="false" outlineLevel="0" max="3" min="3" style="0" width="12.49"/>
    <col collapsed="false" customWidth="true" hidden="false" outlineLevel="0" max="4" min="4" style="0" width="30.9"/>
    <col collapsed="false" customWidth="true" hidden="false" outlineLevel="0" max="5" min="5" style="0" width="14.02"/>
    <col collapsed="false" customWidth="true" hidden="false" outlineLevel="0" max="6" min="6" style="0" width="22.04"/>
    <col collapsed="false" customWidth="true" hidden="false" outlineLevel="0" max="8" min="7" style="0" width="14.02"/>
  </cols>
  <sheetData>
    <row r="1" customFormat="false" ht="13.8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67</v>
      </c>
    </row>
    <row r="2" customFormat="false" ht="13.8" hidden="false" customHeight="false" outlineLevel="0" collapsed="false">
      <c r="A2" s="0" t="s">
        <v>70</v>
      </c>
      <c r="B2" s="0" t="s">
        <v>71</v>
      </c>
      <c r="C2" s="0" t="s">
        <v>72</v>
      </c>
      <c r="D2" s="4" t="n">
        <v>2</v>
      </c>
      <c r="E2" s="0" t="s">
        <v>10</v>
      </c>
      <c r="F2" s="4" t="n">
        <f aca="false">12*0.47*0.79</f>
        <v>4.4556</v>
      </c>
      <c r="G2" s="4" t="s">
        <v>73</v>
      </c>
      <c r="H2" s="0" t="s">
        <v>10</v>
      </c>
    </row>
    <row r="3" customFormat="false" ht="13.8" hidden="false" customHeight="false" outlineLevel="0" collapsed="false">
      <c r="A3" s="0" t="s">
        <v>70</v>
      </c>
      <c r="B3" s="0" t="s">
        <v>74</v>
      </c>
      <c r="C3" s="0" t="s">
        <v>72</v>
      </c>
      <c r="D3" s="4" t="n">
        <v>5.6</v>
      </c>
      <c r="E3" s="0" t="s">
        <v>10</v>
      </c>
      <c r="F3" s="4" t="n">
        <f aca="false">12*0.8</f>
        <v>9.6</v>
      </c>
      <c r="G3" s="4" t="s">
        <v>73</v>
      </c>
      <c r="H3" s="0" t="s">
        <v>10</v>
      </c>
    </row>
    <row r="4" customFormat="false" ht="13.8" hidden="false" customHeight="false" outlineLevel="0" collapsed="false">
      <c r="A4" s="0" t="s">
        <v>75</v>
      </c>
      <c r="B4" s="0" t="s">
        <v>76</v>
      </c>
      <c r="C4" s="0" t="s">
        <v>72</v>
      </c>
      <c r="D4" s="4" t="n">
        <v>2</v>
      </c>
      <c r="E4" s="0" t="s">
        <v>10</v>
      </c>
      <c r="F4" s="4" t="n">
        <f aca="false">(10*0.6)+(9*0.19)</f>
        <v>7.71</v>
      </c>
      <c r="G4" s="4" t="s">
        <v>77</v>
      </c>
      <c r="H4" s="0" t="s">
        <v>10</v>
      </c>
    </row>
    <row r="5" customFormat="false" ht="13.8" hidden="false" customHeight="false" outlineLevel="0" collapsed="false">
      <c r="A5" s="0" t="s">
        <v>78</v>
      </c>
      <c r="B5" s="0" t="s">
        <v>76</v>
      </c>
      <c r="C5" s="0" t="s">
        <v>72</v>
      </c>
      <c r="D5" s="4" t="n">
        <v>3</v>
      </c>
      <c r="E5" s="0" t="s">
        <v>10</v>
      </c>
      <c r="F5" s="4" t="n">
        <f aca="false">(20*0.58)+(9*0.19)</f>
        <v>13.31</v>
      </c>
      <c r="G5" s="4" t="s">
        <v>79</v>
      </c>
      <c r="H5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3.8" zeroHeight="false" outlineLevelRow="0" outlineLevelCol="0"/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/>
      <c r="L1" s="1"/>
    </row>
    <row r="2" customFormat="false" ht="13.8" hidden="false" customHeight="false" outlineLevel="0" collapsed="false">
      <c r="A2" s="0" t="n">
        <v>89</v>
      </c>
      <c r="B2" s="0" t="s">
        <v>47</v>
      </c>
      <c r="C2" s="0" t="n">
        <v>92</v>
      </c>
      <c r="D2" s="0" t="s">
        <v>50</v>
      </c>
      <c r="E2" s="0" t="s">
        <v>90</v>
      </c>
      <c r="F2" s="0" t="n">
        <v>147840000</v>
      </c>
      <c r="G2" s="0" t="n">
        <v>325248007.049561</v>
      </c>
      <c r="H2" s="0" t="n">
        <v>2.20000004768372</v>
      </c>
      <c r="I2" s="0" t="s">
        <v>15</v>
      </c>
    </row>
    <row r="3" customFormat="false" ht="13.8" hidden="false" customHeight="false" outlineLevel="0" collapsed="false">
      <c r="A3" s="0" t="n">
        <v>89</v>
      </c>
      <c r="B3" s="0" t="s">
        <v>47</v>
      </c>
      <c r="C3" s="0" t="n">
        <v>93</v>
      </c>
      <c r="D3" s="0" t="s">
        <v>51</v>
      </c>
      <c r="E3" s="0" t="s">
        <v>91</v>
      </c>
      <c r="F3" s="0" t="n">
        <v>69615797.4683544</v>
      </c>
      <c r="G3" s="0" t="n">
        <v>393329262.335282</v>
      </c>
      <c r="H3" s="0" t="n">
        <v>5.65000009536743</v>
      </c>
      <c r="I3" s="0" t="s">
        <v>15</v>
      </c>
    </row>
    <row r="4" customFormat="false" ht="13.8" hidden="false" customHeight="false" outlineLevel="0" collapsed="false">
      <c r="A4" s="0" t="n">
        <v>90</v>
      </c>
      <c r="B4" s="0" t="s">
        <v>48</v>
      </c>
      <c r="C4" s="0" t="n">
        <v>92</v>
      </c>
      <c r="D4" s="0" t="s">
        <v>50</v>
      </c>
      <c r="E4" s="0" t="s">
        <v>90</v>
      </c>
      <c r="F4" s="0" t="n">
        <v>18942000</v>
      </c>
      <c r="G4" s="0" t="n">
        <v>41672400.903225</v>
      </c>
      <c r="H4" s="0" t="n">
        <v>2.20000004768372</v>
      </c>
      <c r="I4" s="0" t="s">
        <v>15</v>
      </c>
    </row>
    <row r="5" customFormat="false" ht="13.8" hidden="false" customHeight="false" outlineLevel="0" collapsed="false">
      <c r="A5" s="0" t="n">
        <v>90</v>
      </c>
      <c r="B5" s="0" t="s">
        <v>48</v>
      </c>
      <c r="C5" s="0" t="n">
        <v>101</v>
      </c>
      <c r="D5" s="0" t="s">
        <v>59</v>
      </c>
      <c r="E5" s="0" t="s">
        <v>90</v>
      </c>
      <c r="F5" s="0" t="n">
        <v>18900000</v>
      </c>
      <c r="G5" s="0" t="n">
        <v>52919999.0987778</v>
      </c>
      <c r="H5" s="0" t="n">
        <v>2.79999995231628</v>
      </c>
      <c r="I5" s="0" t="s">
        <v>15</v>
      </c>
    </row>
    <row r="6" customFormat="false" ht="13.8" hidden="false" customHeight="false" outlineLevel="0" collapsed="false">
      <c r="A6" s="0" t="n">
        <v>91</v>
      </c>
      <c r="B6" s="0" t="s">
        <v>49</v>
      </c>
      <c r="C6" s="0" t="n">
        <v>101</v>
      </c>
      <c r="D6" s="0" t="s">
        <v>59</v>
      </c>
      <c r="E6" s="0" t="s">
        <v>90</v>
      </c>
      <c r="F6" s="0" t="n">
        <v>7980000</v>
      </c>
      <c r="G6" s="0" t="n">
        <v>22343999.6194839</v>
      </c>
      <c r="H6" s="0" t="n">
        <v>2.79999995231628</v>
      </c>
      <c r="I6" s="0" t="s">
        <v>15</v>
      </c>
    </row>
    <row r="7" customFormat="false" ht="13.8" hidden="false" customHeight="false" outlineLevel="0" collapsed="false">
      <c r="A7" s="0" t="n">
        <v>92</v>
      </c>
      <c r="B7" s="0" t="s">
        <v>50</v>
      </c>
      <c r="C7" s="0" t="n">
        <v>94</v>
      </c>
      <c r="D7" s="0" t="s">
        <v>52</v>
      </c>
      <c r="E7" s="0" t="s">
        <v>91</v>
      </c>
      <c r="F7" s="0" t="n">
        <v>44681179.6351331</v>
      </c>
      <c r="G7" s="0" t="n">
        <v>232342125.580433</v>
      </c>
      <c r="H7" s="0" t="n">
        <v>5.19999980926514</v>
      </c>
      <c r="I7" s="0" t="s">
        <v>15</v>
      </c>
    </row>
    <row r="8" customFormat="false" ht="13.8" hidden="false" customHeight="false" outlineLevel="0" collapsed="false">
      <c r="A8" s="0" t="n">
        <v>92</v>
      </c>
      <c r="B8" s="0" t="s">
        <v>50</v>
      </c>
      <c r="C8" s="0" t="n">
        <v>95</v>
      </c>
      <c r="D8" s="0" t="s">
        <v>53</v>
      </c>
      <c r="E8" s="0" t="s">
        <v>91</v>
      </c>
      <c r="F8" s="0" t="n">
        <v>23516410.3342806</v>
      </c>
      <c r="G8" s="0" t="n">
        <v>122285329.25286</v>
      </c>
      <c r="H8" s="0" t="n">
        <v>5.19999980926514</v>
      </c>
      <c r="I8" s="0" t="s">
        <v>15</v>
      </c>
    </row>
    <row r="9" customFormat="false" ht="13.8" hidden="false" customHeight="false" outlineLevel="0" collapsed="false">
      <c r="A9" s="0" t="n">
        <v>92</v>
      </c>
      <c r="B9" s="0" t="s">
        <v>50</v>
      </c>
      <c r="C9" s="0" t="n">
        <v>96</v>
      </c>
      <c r="D9" s="0" t="s">
        <v>54</v>
      </c>
      <c r="E9" s="0" t="s">
        <v>91</v>
      </c>
      <c r="F9" s="0" t="n">
        <v>3919401.7223801</v>
      </c>
      <c r="G9" s="0" t="n">
        <v>20380888.20881</v>
      </c>
      <c r="H9" s="0" t="n">
        <v>5.19999980926514</v>
      </c>
      <c r="I9" s="0" t="s">
        <v>15</v>
      </c>
    </row>
    <row r="10" customFormat="false" ht="13.8" hidden="false" customHeight="false" outlineLevel="0" collapsed="false">
      <c r="A10" s="0" t="n">
        <v>92</v>
      </c>
      <c r="B10" s="0" t="s">
        <v>50</v>
      </c>
      <c r="C10" s="0" t="n">
        <v>97</v>
      </c>
      <c r="D10" s="0" t="s">
        <v>55</v>
      </c>
      <c r="E10" s="0" t="s">
        <v>91</v>
      </c>
      <c r="F10" s="0" t="n">
        <v>6271042.75580815</v>
      </c>
      <c r="G10" s="0" t="n">
        <v>32609421.1340959</v>
      </c>
      <c r="H10" s="0" t="n">
        <v>5.19999980926514</v>
      </c>
      <c r="I10" s="0" t="s">
        <v>15</v>
      </c>
    </row>
    <row r="11" customFormat="false" ht="13.8" hidden="false" customHeight="false" outlineLevel="0" collapsed="false">
      <c r="A11" s="0" t="n">
        <v>93</v>
      </c>
      <c r="B11" s="0" t="s">
        <v>51</v>
      </c>
      <c r="C11" s="0" t="n">
        <v>94</v>
      </c>
      <c r="D11" s="0" t="s">
        <v>52</v>
      </c>
      <c r="E11" s="0" t="s">
        <v>91</v>
      </c>
      <c r="F11" s="0" t="n">
        <v>39681004.556962</v>
      </c>
      <c r="G11" s="0" t="n">
        <v>258720148.954537</v>
      </c>
      <c r="H11" s="0" t="n">
        <v>6.51999998092651</v>
      </c>
      <c r="I11" s="0" t="s">
        <v>15</v>
      </c>
    </row>
    <row r="12" customFormat="false" ht="13.8" hidden="false" customHeight="false" outlineLevel="0" collapsed="false">
      <c r="A12" s="0" t="n">
        <v>93</v>
      </c>
      <c r="B12" s="0" t="s">
        <v>51</v>
      </c>
      <c r="C12" s="0" t="n">
        <v>95</v>
      </c>
      <c r="D12" s="0" t="s">
        <v>53</v>
      </c>
      <c r="E12" s="0" t="s">
        <v>91</v>
      </c>
      <c r="F12" s="0" t="n">
        <v>20884739.2405063</v>
      </c>
      <c r="G12" s="0" t="n">
        <v>136168499.449756</v>
      </c>
      <c r="H12" s="0" t="n">
        <v>6.51999998092651</v>
      </c>
      <c r="I12" s="0" t="s">
        <v>15</v>
      </c>
    </row>
    <row r="13" customFormat="false" ht="13.8" hidden="false" customHeight="false" outlineLevel="0" collapsed="false">
      <c r="A13" s="0" t="n">
        <v>93</v>
      </c>
      <c r="B13" s="0" t="s">
        <v>51</v>
      </c>
      <c r="C13" s="0" t="n">
        <v>96</v>
      </c>
      <c r="D13" s="0" t="s">
        <v>54</v>
      </c>
      <c r="E13" s="0" t="s">
        <v>91</v>
      </c>
      <c r="F13" s="0" t="n">
        <v>3480789.87341772</v>
      </c>
      <c r="G13" s="0" t="n">
        <v>22694749.9082927</v>
      </c>
      <c r="H13" s="0" t="n">
        <v>6.51999998092651</v>
      </c>
      <c r="I13" s="0" t="s">
        <v>15</v>
      </c>
    </row>
    <row r="14" customFormat="false" ht="13.8" hidden="false" customHeight="false" outlineLevel="0" collapsed="false">
      <c r="A14" s="0" t="n">
        <v>93</v>
      </c>
      <c r="B14" s="0" t="s">
        <v>51</v>
      </c>
      <c r="C14" s="0" t="n">
        <v>97</v>
      </c>
      <c r="D14" s="0" t="s">
        <v>55</v>
      </c>
      <c r="E14" s="0" t="s">
        <v>91</v>
      </c>
      <c r="F14" s="0" t="n">
        <v>5569263.79746835</v>
      </c>
      <c r="G14" s="0" t="n">
        <v>36311599.8532684</v>
      </c>
      <c r="H14" s="0" t="n">
        <v>6.51999998092651</v>
      </c>
      <c r="I14" s="0" t="s">
        <v>15</v>
      </c>
    </row>
    <row r="15" customFormat="false" ht="13.8" hidden="false" customHeight="false" outlineLevel="0" collapsed="false">
      <c r="A15" s="0" t="n">
        <v>93</v>
      </c>
      <c r="B15" s="0" t="s">
        <v>51</v>
      </c>
      <c r="C15" s="0" t="n">
        <v>94</v>
      </c>
      <c r="D15" s="0" t="s">
        <v>52</v>
      </c>
      <c r="E15" s="0" t="s">
        <v>91</v>
      </c>
      <c r="F15" s="0" t="n">
        <v>19128060</v>
      </c>
      <c r="G15" s="0" t="n">
        <v>124714950.835161</v>
      </c>
      <c r="H15" s="0" t="n">
        <v>6.51999998092651</v>
      </c>
      <c r="I15" s="0" t="s">
        <v>15</v>
      </c>
    </row>
    <row r="16" customFormat="false" ht="13.8" hidden="false" customHeight="false" outlineLevel="0" collapsed="false">
      <c r="A16" s="0" t="n">
        <v>93</v>
      </c>
      <c r="B16" s="0" t="s">
        <v>51</v>
      </c>
      <c r="C16" s="0" t="n">
        <v>95</v>
      </c>
      <c r="D16" s="0" t="s">
        <v>53</v>
      </c>
      <c r="E16" s="0" t="s">
        <v>91</v>
      </c>
      <c r="F16" s="0" t="n">
        <v>10067400</v>
      </c>
      <c r="G16" s="0" t="n">
        <v>65639447.8079796</v>
      </c>
      <c r="H16" s="0" t="n">
        <v>6.51999998092651</v>
      </c>
      <c r="I16" s="0" t="s">
        <v>15</v>
      </c>
    </row>
    <row r="17" customFormat="false" ht="13.8" hidden="false" customHeight="false" outlineLevel="0" collapsed="false">
      <c r="A17" s="0" t="n">
        <v>93</v>
      </c>
      <c r="B17" s="0" t="s">
        <v>51</v>
      </c>
      <c r="C17" s="0" t="n">
        <v>96</v>
      </c>
      <c r="D17" s="0" t="s">
        <v>54</v>
      </c>
      <c r="E17" s="0" t="s">
        <v>91</v>
      </c>
      <c r="F17" s="0" t="n">
        <v>1677900</v>
      </c>
      <c r="G17" s="0" t="n">
        <v>10939907.9679966</v>
      </c>
      <c r="H17" s="0" t="n">
        <v>6.51999998092651</v>
      </c>
      <c r="I17" s="0" t="s">
        <v>15</v>
      </c>
    </row>
    <row r="18" customFormat="false" ht="13.8" hidden="false" customHeight="false" outlineLevel="0" collapsed="false">
      <c r="A18" s="0" t="n">
        <v>93</v>
      </c>
      <c r="B18" s="0" t="s">
        <v>51</v>
      </c>
      <c r="C18" s="0" t="n">
        <v>97</v>
      </c>
      <c r="D18" s="0" t="s">
        <v>55</v>
      </c>
      <c r="E18" s="0" t="s">
        <v>91</v>
      </c>
      <c r="F18" s="0" t="n">
        <v>2684640</v>
      </c>
      <c r="G18" s="0" t="n">
        <v>17503852.7487946</v>
      </c>
      <c r="H18" s="0" t="n">
        <v>6.51999998092651</v>
      </c>
      <c r="I18" s="0" t="s">
        <v>15</v>
      </c>
    </row>
    <row r="19" customFormat="false" ht="13.8" hidden="false" customHeight="false" outlineLevel="0" collapsed="false">
      <c r="A19" s="0" t="n">
        <v>94</v>
      </c>
      <c r="B19" s="0" t="s">
        <v>52</v>
      </c>
      <c r="C19" s="0" t="n">
        <v>98</v>
      </c>
      <c r="D19" s="0" t="s">
        <v>56</v>
      </c>
      <c r="E19" s="0" t="s">
        <v>92</v>
      </c>
      <c r="F19" s="0" t="n">
        <v>36194565.6415418</v>
      </c>
      <c r="G19" s="0" t="n">
        <v>452432070.519273</v>
      </c>
      <c r="H19" s="0" t="n">
        <v>12.5</v>
      </c>
      <c r="I19" s="0" t="s">
        <v>15</v>
      </c>
    </row>
    <row r="20" customFormat="false" ht="13.8" hidden="false" customHeight="false" outlineLevel="0" collapsed="false">
      <c r="A20" s="0" t="n">
        <v>94</v>
      </c>
      <c r="B20" s="0" t="s">
        <v>52</v>
      </c>
      <c r="C20" s="0" t="n">
        <v>98</v>
      </c>
      <c r="D20" s="0" t="s">
        <v>56</v>
      </c>
      <c r="E20" s="0" t="s">
        <v>92</v>
      </c>
      <c r="F20" s="0" t="n">
        <v>47631124.2004386</v>
      </c>
      <c r="G20" s="0" t="n">
        <v>595389052.505482</v>
      </c>
      <c r="H20" s="0" t="n">
        <v>12.5</v>
      </c>
      <c r="I20" s="0" t="s">
        <v>15</v>
      </c>
    </row>
    <row r="21" customFormat="false" ht="13.8" hidden="false" customHeight="false" outlineLevel="0" collapsed="false">
      <c r="A21" s="0" t="n">
        <v>95</v>
      </c>
      <c r="B21" s="0" t="s">
        <v>53</v>
      </c>
      <c r="C21" s="0" t="n">
        <v>98</v>
      </c>
      <c r="D21" s="0" t="s">
        <v>56</v>
      </c>
      <c r="E21" s="0" t="s">
        <v>93</v>
      </c>
      <c r="F21" s="0" t="n">
        <v>19753216.6515606</v>
      </c>
      <c r="G21" s="0" t="n">
        <v>237038599.818727</v>
      </c>
      <c r="H21" s="0" t="n">
        <v>12</v>
      </c>
      <c r="I21" s="0" t="s">
        <v>15</v>
      </c>
    </row>
    <row r="22" customFormat="false" ht="13.8" hidden="false" customHeight="false" outlineLevel="0" collapsed="false">
      <c r="A22" s="0" t="n">
        <v>95</v>
      </c>
      <c r="B22" s="0" t="s">
        <v>53</v>
      </c>
      <c r="C22" s="0" t="n">
        <v>98</v>
      </c>
      <c r="D22" s="0" t="s">
        <v>56</v>
      </c>
      <c r="E22" s="0" t="s">
        <v>93</v>
      </c>
      <c r="F22" s="0" t="n">
        <v>26000918.4163456</v>
      </c>
      <c r="G22" s="0" t="n">
        <v>312011020.996147</v>
      </c>
      <c r="H22" s="0" t="n">
        <v>12</v>
      </c>
      <c r="I22" s="0" t="s">
        <v>15</v>
      </c>
    </row>
    <row r="23" customFormat="false" ht="13.8" hidden="false" customHeight="false" outlineLevel="0" collapsed="false">
      <c r="A23" s="0" t="n">
        <v>96</v>
      </c>
      <c r="B23" s="0" t="s">
        <v>54</v>
      </c>
      <c r="C23" s="0" t="n">
        <v>99</v>
      </c>
      <c r="D23" s="0" t="s">
        <v>57</v>
      </c>
      <c r="E23" s="0" t="s">
        <v>94</v>
      </c>
      <c r="F23" s="0" t="n">
        <v>2351641.03342806</v>
      </c>
      <c r="G23" s="0" t="n">
        <v>23516410.3342806</v>
      </c>
      <c r="H23" s="0" t="n">
        <v>10</v>
      </c>
      <c r="I23" s="0" t="s">
        <v>15</v>
      </c>
    </row>
    <row r="24" customFormat="false" ht="13.8" hidden="false" customHeight="false" outlineLevel="0" collapsed="false">
      <c r="A24" s="0" t="n">
        <v>96</v>
      </c>
      <c r="B24" s="0" t="s">
        <v>54</v>
      </c>
      <c r="C24" s="0" t="n">
        <v>99</v>
      </c>
      <c r="D24" s="0" t="s">
        <v>57</v>
      </c>
      <c r="E24" s="0" t="s">
        <v>95</v>
      </c>
      <c r="F24" s="0" t="n">
        <v>744591.655713031</v>
      </c>
      <c r="G24" s="0" t="n">
        <v>6626865.4518068</v>
      </c>
      <c r="H24" s="0" t="n">
        <v>8.89999961853027</v>
      </c>
      <c r="I24" s="0" t="s">
        <v>15</v>
      </c>
    </row>
    <row r="25" customFormat="false" ht="13.8" hidden="false" customHeight="false" outlineLevel="0" collapsed="false">
      <c r="A25" s="0" t="n">
        <v>96</v>
      </c>
      <c r="B25" s="0" t="s">
        <v>54</v>
      </c>
      <c r="C25" s="0" t="n">
        <v>99</v>
      </c>
      <c r="D25" s="0" t="s">
        <v>57</v>
      </c>
      <c r="E25" s="0" t="s">
        <v>94</v>
      </c>
      <c r="F25" s="0" t="n">
        <v>3095213.92405063</v>
      </c>
      <c r="G25" s="0" t="n">
        <v>30952139.2405063</v>
      </c>
      <c r="H25" s="0" t="n">
        <v>10</v>
      </c>
      <c r="I25" s="0" t="s">
        <v>15</v>
      </c>
    </row>
    <row r="26" customFormat="false" ht="13.8" hidden="false" customHeight="false" outlineLevel="0" collapsed="false">
      <c r="A26" s="0" t="n">
        <v>96</v>
      </c>
      <c r="B26" s="0" t="s">
        <v>54</v>
      </c>
      <c r="C26" s="0" t="n">
        <v>99</v>
      </c>
      <c r="D26" s="0" t="s">
        <v>57</v>
      </c>
      <c r="E26" s="0" t="s">
        <v>95</v>
      </c>
      <c r="F26" s="0" t="n">
        <v>980337.985002751</v>
      </c>
      <c r="G26" s="0" t="n">
        <v>8725007.69255522</v>
      </c>
      <c r="H26" s="0" t="n">
        <v>8.89999961853027</v>
      </c>
      <c r="I26" s="0" t="s">
        <v>15</v>
      </c>
    </row>
    <row r="27" customFormat="false" ht="13.8" hidden="false" customHeight="false" outlineLevel="0" collapsed="false">
      <c r="A27" s="0" t="n">
        <v>97</v>
      </c>
      <c r="B27" s="0" t="s">
        <v>55</v>
      </c>
      <c r="C27" s="0" t="n">
        <v>99</v>
      </c>
      <c r="D27" s="0" t="s">
        <v>57</v>
      </c>
      <c r="E27" s="0" t="s">
        <v>96</v>
      </c>
      <c r="F27" s="0" t="n">
        <v>3636901.84944333</v>
      </c>
      <c r="G27" s="0" t="n">
        <v>36369018.4944333</v>
      </c>
      <c r="H27" s="0" t="n">
        <v>10</v>
      </c>
      <c r="I27" s="0" t="s">
        <v>15</v>
      </c>
    </row>
    <row r="28" customFormat="false" ht="13.8" hidden="false" customHeight="false" outlineLevel="0" collapsed="false">
      <c r="A28" s="0" t="n">
        <v>97</v>
      </c>
      <c r="B28" s="0" t="s">
        <v>55</v>
      </c>
      <c r="C28" s="0" t="n">
        <v>99</v>
      </c>
      <c r="D28" s="0" t="s">
        <v>57</v>
      </c>
      <c r="E28" s="0" t="s">
        <v>95</v>
      </c>
      <c r="F28" s="0" t="n">
        <v>1191346.64914085</v>
      </c>
      <c r="G28" s="0" t="n">
        <v>10602984.7228909</v>
      </c>
      <c r="H28" s="0" t="n">
        <v>8.89999961853027</v>
      </c>
      <c r="I28" s="0" t="s">
        <v>15</v>
      </c>
    </row>
    <row r="29" customFormat="false" ht="13.8" hidden="false" customHeight="false" outlineLevel="0" collapsed="false">
      <c r="A29" s="0" t="n">
        <v>97</v>
      </c>
      <c r="B29" s="0" t="s">
        <v>55</v>
      </c>
      <c r="C29" s="0" t="n">
        <v>99</v>
      </c>
      <c r="D29" s="0" t="s">
        <v>57</v>
      </c>
      <c r="E29" s="0" t="s">
        <v>96</v>
      </c>
      <c r="F29" s="0" t="n">
        <v>4787862.31150247</v>
      </c>
      <c r="G29" s="0" t="n">
        <v>47878623.1150247</v>
      </c>
      <c r="H29" s="0" t="n">
        <v>10</v>
      </c>
      <c r="I29" s="0" t="s">
        <v>15</v>
      </c>
    </row>
    <row r="30" customFormat="false" ht="13.8" hidden="false" customHeight="false" outlineLevel="0" collapsed="false">
      <c r="A30" s="0" t="n">
        <v>98</v>
      </c>
      <c r="B30" s="0" t="s">
        <v>56</v>
      </c>
      <c r="C30" s="0" t="n">
        <v>99</v>
      </c>
      <c r="D30" s="0" t="s">
        <v>57</v>
      </c>
      <c r="E30" s="0" t="s">
        <v>92</v>
      </c>
      <c r="F30" s="0" t="n">
        <v>83825689.8419804</v>
      </c>
      <c r="G30" s="0" t="n">
        <v>1397374256.06121</v>
      </c>
      <c r="H30" s="0" t="n">
        <v>16.6700000762939</v>
      </c>
      <c r="I30" s="0" t="s">
        <v>15</v>
      </c>
    </row>
    <row r="31" customFormat="false" ht="13.8" hidden="false" customHeight="false" outlineLevel="0" collapsed="false">
      <c r="A31" s="0" t="n">
        <v>98</v>
      </c>
      <c r="B31" s="0" t="s">
        <v>56</v>
      </c>
      <c r="C31" s="0" t="n">
        <v>99</v>
      </c>
      <c r="D31" s="0" t="s">
        <v>57</v>
      </c>
      <c r="E31" s="0" t="s">
        <v>93</v>
      </c>
      <c r="F31" s="0" t="n">
        <v>45754135.0679062</v>
      </c>
      <c r="G31" s="0" t="n">
        <v>754943228.620452</v>
      </c>
      <c r="H31" s="0" t="n">
        <v>16.5</v>
      </c>
      <c r="I31" s="0" t="s">
        <v>15</v>
      </c>
    </row>
    <row r="32" customFormat="false" ht="13.8" hidden="false" customHeight="false" outlineLevel="0" collapsed="false">
      <c r="A32" s="0" t="n">
        <v>101</v>
      </c>
      <c r="B32" s="0" t="s">
        <v>59</v>
      </c>
      <c r="C32" s="0" t="n">
        <v>102</v>
      </c>
      <c r="D32" s="0" t="s">
        <v>60</v>
      </c>
      <c r="E32" s="0" t="s">
        <v>91</v>
      </c>
      <c r="F32" s="0" t="n">
        <v>7281122.63808791</v>
      </c>
      <c r="G32" s="0" t="n">
        <v>55336531.3550862</v>
      </c>
      <c r="H32" s="0" t="n">
        <v>7.59999990463257</v>
      </c>
      <c r="I32" s="0" t="s">
        <v>15</v>
      </c>
    </row>
    <row r="33" customFormat="false" ht="13.8" hidden="false" customHeight="false" outlineLevel="0" collapsed="false">
      <c r="A33" s="0" t="n">
        <v>101</v>
      </c>
      <c r="B33" s="0" t="s">
        <v>59</v>
      </c>
      <c r="C33" s="0" t="n">
        <v>103</v>
      </c>
      <c r="D33" s="0" t="s">
        <v>61</v>
      </c>
      <c r="E33" s="0" t="s">
        <v>91</v>
      </c>
      <c r="F33" s="0" t="n">
        <v>7281122.63808791</v>
      </c>
      <c r="G33" s="0" t="n">
        <v>55336531.3550862</v>
      </c>
      <c r="H33" s="0" t="n">
        <v>7.59999990463257</v>
      </c>
      <c r="I33" s="0" t="s">
        <v>15</v>
      </c>
    </row>
    <row r="34" customFormat="false" ht="13.8" hidden="false" customHeight="false" outlineLevel="0" collapsed="false">
      <c r="A34" s="0" t="n">
        <v>102</v>
      </c>
      <c r="B34" s="0" t="s">
        <v>60</v>
      </c>
      <c r="C34" s="0" t="n">
        <v>100</v>
      </c>
      <c r="D34" s="0" t="s">
        <v>58</v>
      </c>
      <c r="E34" s="0" t="s">
        <v>92</v>
      </c>
      <c r="F34" s="0" t="n">
        <v>4601669.50727156</v>
      </c>
      <c r="G34" s="0" t="n">
        <v>92033390.1454312</v>
      </c>
      <c r="H34" s="0" t="n">
        <v>20</v>
      </c>
      <c r="I34" s="0" t="s">
        <v>15</v>
      </c>
    </row>
    <row r="35" customFormat="false" ht="13.8" hidden="false" customHeight="false" outlineLevel="0" collapsed="false">
      <c r="A35" s="0" t="n">
        <v>102</v>
      </c>
      <c r="B35" s="0" t="s">
        <v>60</v>
      </c>
      <c r="C35" s="0" t="n">
        <v>104</v>
      </c>
      <c r="D35" s="0" t="s">
        <v>62</v>
      </c>
      <c r="E35" s="0" t="s">
        <v>92</v>
      </c>
      <c r="F35" s="0" t="n">
        <v>1150417.37681789</v>
      </c>
      <c r="G35" s="0" t="n">
        <v>23008347.5363578</v>
      </c>
      <c r="H35" s="0" t="n">
        <v>20</v>
      </c>
      <c r="I35" s="0" t="s">
        <v>15</v>
      </c>
    </row>
    <row r="36" customFormat="false" ht="13.8" hidden="false" customHeight="false" outlineLevel="0" collapsed="false">
      <c r="A36" s="0" t="n">
        <v>103</v>
      </c>
      <c r="B36" s="0" t="s">
        <v>61</v>
      </c>
      <c r="C36" s="0" t="n">
        <v>100</v>
      </c>
      <c r="D36" s="0" t="s">
        <v>58</v>
      </c>
      <c r="E36" s="0" t="s">
        <v>93</v>
      </c>
      <c r="F36" s="0" t="n">
        <v>4485171.54506215</v>
      </c>
      <c r="G36" s="0" t="n">
        <v>89703430.901243</v>
      </c>
      <c r="H36" s="0" t="n">
        <v>20</v>
      </c>
      <c r="I36" s="0" t="s">
        <v>15</v>
      </c>
    </row>
    <row r="37" customFormat="false" ht="13.8" hidden="false" customHeight="false" outlineLevel="0" collapsed="false">
      <c r="A37" s="0" t="n">
        <v>103</v>
      </c>
      <c r="B37" s="0" t="s">
        <v>61</v>
      </c>
      <c r="C37" s="0" t="n">
        <v>104</v>
      </c>
      <c r="D37" s="0" t="s">
        <v>62</v>
      </c>
      <c r="E37" s="0" t="s">
        <v>93</v>
      </c>
      <c r="F37" s="0" t="n">
        <v>1121292.88626554</v>
      </c>
      <c r="G37" s="0" t="n">
        <v>22425857.7253108</v>
      </c>
      <c r="H37" s="0" t="n">
        <v>20</v>
      </c>
      <c r="I37" s="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26.72"/>
    <col collapsed="false" customWidth="true" hidden="false" outlineLevel="0" max="2" min="2" style="0" width="21.09"/>
  </cols>
  <sheetData>
    <row r="1" customFormat="false" ht="14.9" hidden="false" customHeight="false" outlineLevel="0" collapsed="false">
      <c r="A1" s="3" t="s">
        <v>97</v>
      </c>
      <c r="B1" s="3" t="s">
        <v>98</v>
      </c>
    </row>
    <row r="2" customFormat="false" ht="13.8" hidden="false" customHeight="false" outlineLevel="0" collapsed="false">
      <c r="A2" s="0" t="s">
        <v>99</v>
      </c>
      <c r="B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</row>
    <row r="4" customFormat="false" ht="13.8" hidden="false" customHeight="false" outlineLevel="0" collapsed="false">
      <c r="A4" s="0" t="s">
        <v>103</v>
      </c>
      <c r="B4" s="0" t="s">
        <v>104</v>
      </c>
    </row>
    <row r="5" customFormat="false" ht="13.8" hidden="false" customHeight="false" outlineLevel="0" collapsed="false">
      <c r="A5" s="0" t="s">
        <v>105</v>
      </c>
      <c r="B5" s="0" t="s">
        <v>106</v>
      </c>
    </row>
    <row r="6" customFormat="false" ht="13.8" hidden="false" customHeight="false" outlineLevel="0" collapsed="false">
      <c r="A6" s="0" t="s">
        <v>107</v>
      </c>
      <c r="B6" s="0" t="s">
        <v>92</v>
      </c>
    </row>
    <row r="7" customFormat="false" ht="13.8" hidden="false" customHeight="false" outlineLevel="0" collapsed="false">
      <c r="A7" s="0" t="s">
        <v>108</v>
      </c>
      <c r="B7" s="0" t="s">
        <v>109</v>
      </c>
    </row>
    <row r="8" customFormat="false" ht="13.8" hidden="false" customHeight="false" outlineLevel="0" collapsed="false">
      <c r="A8" s="0" t="s">
        <v>110</v>
      </c>
      <c r="B8" s="0" t="s">
        <v>111</v>
      </c>
    </row>
    <row r="10" customFormat="false" ht="13.8" hidden="false" customHeight="false" outlineLevel="0" collapsed="false">
      <c r="A10" s="1" t="s">
        <v>112</v>
      </c>
      <c r="B10" s="1" t="s">
        <v>113</v>
      </c>
    </row>
    <row r="11" customFormat="false" ht="13.8" hidden="false" customHeight="false" outlineLevel="0" collapsed="false">
      <c r="A11" s="0" t="s">
        <v>47</v>
      </c>
      <c r="B11" s="0" t="s">
        <v>114</v>
      </c>
    </row>
    <row r="12" customFormat="false" ht="13.8" hidden="false" customHeight="false" outlineLevel="0" collapsed="false">
      <c r="A12" s="0" t="s">
        <v>48</v>
      </c>
      <c r="B12" s="0" t="s">
        <v>115</v>
      </c>
    </row>
    <row r="13" customFormat="false" ht="13.8" hidden="false" customHeight="false" outlineLevel="0" collapsed="false">
      <c r="A13" s="0" t="s">
        <v>49</v>
      </c>
      <c r="B13" s="0" t="s">
        <v>116</v>
      </c>
    </row>
    <row r="14" customFormat="false" ht="13.8" hidden="false" customHeight="false" outlineLevel="0" collapsed="false">
      <c r="A14" s="0" t="s">
        <v>50</v>
      </c>
      <c r="B14" s="0" t="s">
        <v>117</v>
      </c>
    </row>
    <row r="15" customFormat="false" ht="13.8" hidden="false" customHeight="false" outlineLevel="0" collapsed="false">
      <c r="A15" s="0" t="s">
        <v>51</v>
      </c>
      <c r="B15" s="0" t="s">
        <v>51</v>
      </c>
    </row>
    <row r="16" customFormat="false" ht="13.8" hidden="false" customHeight="false" outlineLevel="0" collapsed="false">
      <c r="A16" s="0" t="s">
        <v>52</v>
      </c>
      <c r="B16" s="0" t="s">
        <v>118</v>
      </c>
    </row>
    <row r="17" customFormat="false" ht="13.8" hidden="false" customHeight="false" outlineLevel="0" collapsed="false">
      <c r="A17" s="0" t="s">
        <v>53</v>
      </c>
      <c r="B17" s="0" t="s">
        <v>119</v>
      </c>
    </row>
    <row r="18" customFormat="false" ht="13.8" hidden="false" customHeight="false" outlineLevel="0" collapsed="false">
      <c r="A18" s="0" t="s">
        <v>54</v>
      </c>
      <c r="B18" s="0" t="s">
        <v>120</v>
      </c>
    </row>
    <row r="19" customFormat="false" ht="13.8" hidden="false" customHeight="false" outlineLevel="0" collapsed="false">
      <c r="A19" s="0" t="s">
        <v>55</v>
      </c>
      <c r="B19" s="0" t="s">
        <v>121</v>
      </c>
    </row>
    <row r="20" customFormat="false" ht="13.8" hidden="false" customHeight="false" outlineLevel="0" collapsed="false">
      <c r="A20" s="0" t="s">
        <v>56</v>
      </c>
      <c r="B20" s="0" t="s">
        <v>122</v>
      </c>
    </row>
    <row r="21" customFormat="false" ht="13.8" hidden="false" customHeight="false" outlineLevel="0" collapsed="false">
      <c r="A21" s="0" t="s">
        <v>57</v>
      </c>
      <c r="B21" s="0" t="s">
        <v>57</v>
      </c>
    </row>
    <row r="22" customFormat="false" ht="13.8" hidden="false" customHeight="false" outlineLevel="0" collapsed="false">
      <c r="A22" s="0" t="s">
        <v>58</v>
      </c>
      <c r="B22" s="0" t="s">
        <v>58</v>
      </c>
    </row>
    <row r="23" customFormat="false" ht="13.8" hidden="false" customHeight="false" outlineLevel="0" collapsed="false">
      <c r="A23" s="0" t="s">
        <v>59</v>
      </c>
      <c r="B23" s="0" t="s">
        <v>123</v>
      </c>
    </row>
    <row r="24" customFormat="false" ht="13.8" hidden="false" customHeight="false" outlineLevel="0" collapsed="false">
      <c r="A24" s="0" t="s">
        <v>60</v>
      </c>
      <c r="B24" s="0" t="s">
        <v>124</v>
      </c>
    </row>
    <row r="25" customFormat="false" ht="13.8" hidden="false" customHeight="false" outlineLevel="0" collapsed="false">
      <c r="A25" s="0" t="s">
        <v>61</v>
      </c>
      <c r="B25" s="0" t="s">
        <v>125</v>
      </c>
    </row>
    <row r="26" customFormat="false" ht="13.8" hidden="false" customHeight="false" outlineLevel="0" collapsed="false">
      <c r="A26" s="0" t="s">
        <v>62</v>
      </c>
      <c r="B26" s="0" t="s">
        <v>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38.91"/>
    <col collapsed="false" customWidth="true" hidden="false" outlineLevel="0" max="3" min="3" style="0" width="34.65"/>
    <col collapsed="false" customWidth="true" hidden="false" outlineLevel="0" max="4" min="4" style="0" width="21"/>
    <col collapsed="false" customWidth="true" hidden="false" outlineLevel="0" max="5" min="5" style="0" width="26.45"/>
    <col collapsed="false" customWidth="true" hidden="false" outlineLevel="0" max="6" min="6" style="0" width="16.17"/>
  </cols>
  <sheetData>
    <row r="1" customFormat="false" ht="13.8" hidden="false" customHeight="false" outlineLevel="0" collapsed="false">
      <c r="A1" s="1" t="s">
        <v>44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</row>
    <row r="2" customFormat="false" ht="13.8" hidden="false" customHeight="false" outlineLevel="0" collapsed="false">
      <c r="A2" s="0" t="n">
        <v>89</v>
      </c>
      <c r="B2" s="0" t="s">
        <v>47</v>
      </c>
      <c r="C2" s="0" t="n">
        <v>374089.068825911</v>
      </c>
      <c r="D2" s="0" t="n">
        <v>729807456.35378</v>
      </c>
      <c r="E2" s="0" t="n">
        <v>0</v>
      </c>
      <c r="F2" s="0" t="n">
        <v>553536689.691677</v>
      </c>
      <c r="G2" s="0" t="n">
        <v>652912611.67432</v>
      </c>
    </row>
    <row r="3" customFormat="false" ht="13.8" hidden="false" customHeight="false" outlineLevel="0" collapsed="false">
      <c r="A3" s="0" t="n">
        <v>90</v>
      </c>
      <c r="B3" s="0" t="s">
        <v>48</v>
      </c>
      <c r="C3" s="0" t="n">
        <v>27337.2781065089</v>
      </c>
      <c r="D3" s="0" t="n">
        <v>77496211.0144558</v>
      </c>
      <c r="E3" s="0" t="n">
        <v>0</v>
      </c>
      <c r="F3" s="0" t="n">
        <v>59125560.3093779</v>
      </c>
      <c r="G3" s="0" t="n">
        <v>44614437.6873264</v>
      </c>
    </row>
    <row r="4" customFormat="false" ht="13.8" hidden="false" customHeight="false" outlineLevel="0" collapsed="false">
      <c r="A4" s="0" t="n">
        <v>91</v>
      </c>
      <c r="B4" s="0" t="s">
        <v>49</v>
      </c>
      <c r="C4" s="0" t="n">
        <v>1223.77622377622</v>
      </c>
      <c r="D4" s="0" t="n">
        <v>20681180.9633161</v>
      </c>
      <c r="E4" s="0" t="n">
        <v>0</v>
      </c>
      <c r="F4" s="0" t="n">
        <v>17464362.9059091</v>
      </c>
      <c r="G4" s="0" t="n">
        <v>6055636.13801569</v>
      </c>
    </row>
    <row r="5" customFormat="false" ht="13.8" hidden="false" customHeight="false" outlineLevel="0" collapsed="false">
      <c r="A5" s="0" t="n">
        <v>92</v>
      </c>
      <c r="B5" s="0" t="s">
        <v>50</v>
      </c>
      <c r="C5" s="0" t="n">
        <v>2565.87692307692</v>
      </c>
      <c r="D5" s="0" t="n">
        <v>9342157.81117827</v>
      </c>
      <c r="E5" s="0" t="n">
        <v>1205969.76073234</v>
      </c>
      <c r="F5" s="0" t="n">
        <v>5724248.52898126</v>
      </c>
      <c r="G5" s="0" t="n">
        <v>401893530.598549</v>
      </c>
    </row>
    <row r="6" customFormat="false" ht="13.8" hidden="false" customHeight="false" outlineLevel="0" collapsed="false">
      <c r="A6" s="0" t="n">
        <v>93</v>
      </c>
      <c r="B6" s="0" t="s">
        <v>51</v>
      </c>
      <c r="C6" s="0" t="n">
        <v>75.2928801643954</v>
      </c>
      <c r="D6" s="0" t="n">
        <v>66043946.3861216</v>
      </c>
      <c r="E6" s="0" t="n">
        <v>564696.605032077</v>
      </c>
      <c r="F6" s="0" t="n">
        <v>56444104.1005763</v>
      </c>
      <c r="G6" s="0" t="n">
        <v>616249055.393095</v>
      </c>
    </row>
    <row r="7" customFormat="false" ht="13.8" hidden="false" customHeight="false" outlineLevel="0" collapsed="false">
      <c r="A7" s="0" t="n">
        <v>94</v>
      </c>
      <c r="B7" s="0" t="s">
        <v>52</v>
      </c>
      <c r="C7" s="0" t="n">
        <v>15724.3489304813</v>
      </c>
      <c r="D7" s="0" t="n">
        <v>270314868.147519</v>
      </c>
      <c r="E7" s="0" t="n">
        <v>1686082.25038238</v>
      </c>
      <c r="F7" s="0" t="n">
        <v>243000335.691324</v>
      </c>
      <c r="G7" s="0" t="n">
        <v>804820787.333431</v>
      </c>
    </row>
    <row r="8" customFormat="false" ht="13.8" hidden="false" customHeight="false" outlineLevel="0" collapsed="false">
      <c r="A8" s="0" t="n">
        <v>95</v>
      </c>
      <c r="B8" s="0" t="s">
        <v>53</v>
      </c>
      <c r="C8" s="0" t="n">
        <v>3738.18103864734</v>
      </c>
      <c r="D8" s="0" t="n">
        <v>163234291.300916</v>
      </c>
      <c r="E8" s="0" t="n">
        <v>852043.852691327</v>
      </c>
      <c r="F8" s="0" t="n">
        <v>88799740.3298013</v>
      </c>
      <c r="G8" s="0" t="n">
        <v>460249880.485073</v>
      </c>
    </row>
    <row r="9" customFormat="false" ht="13.8" hidden="false" customHeight="false" outlineLevel="0" collapsed="false">
      <c r="A9" s="0" t="n">
        <v>96</v>
      </c>
      <c r="B9" s="0" t="s">
        <v>54</v>
      </c>
      <c r="C9" s="0" t="n">
        <v>288.678791270285</v>
      </c>
      <c r="D9" s="0" t="n">
        <v>13177741.9589919</v>
      </c>
      <c r="E9" s="0" t="n">
        <v>71003.6543909438</v>
      </c>
      <c r="F9" s="0" t="n">
        <v>10175707.4513428</v>
      </c>
      <c r="G9" s="0" t="n">
        <v>59644715.1909471</v>
      </c>
    </row>
    <row r="10" customFormat="false" ht="13.8" hidden="false" customHeight="false" outlineLevel="0" collapsed="false">
      <c r="A10" s="0" t="n">
        <v>97</v>
      </c>
      <c r="B10" s="0" t="s">
        <v>55</v>
      </c>
      <c r="C10" s="0" t="n">
        <v>386.41872659176</v>
      </c>
      <c r="D10" s="0" t="n">
        <v>18409561.1182372</v>
      </c>
      <c r="E10" s="0" t="n">
        <v>227211.69405102</v>
      </c>
      <c r="F10" s="0" t="n">
        <v>12692914.8959135</v>
      </c>
      <c r="G10" s="0" t="n">
        <v>96117723.6215493</v>
      </c>
    </row>
    <row r="11" customFormat="false" ht="13.8" hidden="false" customHeight="false" outlineLevel="0" collapsed="false">
      <c r="A11" s="0" t="n">
        <v>98</v>
      </c>
      <c r="B11" s="0" t="s">
        <v>56</v>
      </c>
      <c r="C11" s="0" t="n">
        <v>13685.8269387755</v>
      </c>
      <c r="D11" s="0" t="n">
        <v>387795333.361106</v>
      </c>
      <c r="E11" s="0" t="n">
        <v>4109102.44323433</v>
      </c>
      <c r="F11" s="0" t="n">
        <v>374769478.616054</v>
      </c>
      <c r="G11" s="0" t="n">
        <v>1777547978.26864</v>
      </c>
    </row>
    <row r="12" customFormat="false" ht="13.8" hidden="false" customHeight="false" outlineLevel="0" collapsed="false">
      <c r="A12" s="0" t="n">
        <v>101</v>
      </c>
      <c r="B12" s="0" t="s">
        <v>59</v>
      </c>
      <c r="C12" s="0" t="n">
        <v>20</v>
      </c>
      <c r="D12" s="0" t="n">
        <v>31991601.99116</v>
      </c>
      <c r="E12" s="0" t="n">
        <v>80347.8551984981</v>
      </c>
      <c r="F12" s="0" t="n">
        <v>30625688.4527855</v>
      </c>
      <c r="G12" s="0" t="n">
        <v>80047375.6461505</v>
      </c>
    </row>
    <row r="13" customFormat="false" ht="13.8" hidden="false" customHeight="false" outlineLevel="0" collapsed="false">
      <c r="A13" s="0" t="n">
        <v>102</v>
      </c>
      <c r="B13" s="0" t="s">
        <v>60</v>
      </c>
      <c r="C13" s="0" t="n">
        <v>23.3369326923077</v>
      </c>
      <c r="D13" s="0" t="n">
        <v>52532483.0412006</v>
      </c>
      <c r="E13" s="0" t="n">
        <v>11585059.57287</v>
      </c>
      <c r="F13" s="0" t="n">
        <v>31267731.0073495</v>
      </c>
      <c r="G13" s="0" t="n">
        <v>83774006.6744395</v>
      </c>
    </row>
    <row r="14" customFormat="false" ht="13.8" hidden="false" customHeight="false" outlineLevel="0" collapsed="false">
      <c r="A14" s="0" t="n">
        <v>103</v>
      </c>
      <c r="B14" s="0" t="s">
        <v>61</v>
      </c>
      <c r="C14" s="0" t="n">
        <v>23.3369326923077</v>
      </c>
      <c r="D14" s="0" t="n">
        <v>40728663.0721467</v>
      </c>
      <c r="E14" s="0" t="n">
        <v>8575785.58870715</v>
      </c>
      <c r="F14" s="0" t="n">
        <v>23606613.1131208</v>
      </c>
      <c r="G14" s="0" t="n">
        <v>88522675.5134332</v>
      </c>
    </row>
    <row r="15" customFormat="false" ht="13.8" hidden="false" customHeight="false" outlineLevel="0" collapsed="false">
      <c r="D15" s="5"/>
    </row>
    <row r="16" customFormat="false" ht="13.8" hidden="false" customHeight="false" outlineLevel="0" collapsed="false">
      <c r="D16" s="6"/>
      <c r="F16" s="6"/>
    </row>
    <row r="17" customFormat="false" ht="13.8" hidden="false" customHeight="false" outlineLevel="0" collapsed="false">
      <c r="D17" s="6"/>
    </row>
    <row r="19" customFormat="false" ht="13.8" hidden="false" customHeight="false" outlineLevel="0" collapsed="false">
      <c r="D19" s="6"/>
      <c r="E19" s="6"/>
      <c r="F19" s="6"/>
    </row>
    <row r="23" customFormat="false" ht="13.8" hidden="false" customHeight="false" outlineLevel="0" collapsed="false">
      <c r="D23" s="1"/>
    </row>
    <row r="24" customFormat="false" ht="13.8" hidden="false" customHeight="false" outlineLevel="0" collapsed="false">
      <c r="D2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20.28"/>
  </cols>
  <sheetData>
    <row r="1" customFormat="false" ht="13.8" hidden="false" customHeight="false" outlineLevel="0" collapsed="false">
      <c r="A1" s="1" t="s">
        <v>132</v>
      </c>
      <c r="B1" s="1" t="s">
        <v>133</v>
      </c>
      <c r="C1" s="1" t="s">
        <v>134</v>
      </c>
      <c r="D1" s="1"/>
    </row>
    <row r="2" customFormat="false" ht="13.8" hidden="false" customHeight="false" outlineLevel="0" collapsed="false">
      <c r="A2" s="0" t="s">
        <v>135</v>
      </c>
      <c r="B2" s="0" t="n">
        <v>132721891</v>
      </c>
      <c r="C2" s="0" t="s">
        <v>136</v>
      </c>
    </row>
    <row r="3" s="7" customFormat="true" ht="13.8" hidden="false" customHeight="false" outlineLevel="0" collapsed="false">
      <c r="A3" s="7" t="s">
        <v>137</v>
      </c>
      <c r="B3" s="7" t="n">
        <v>5146698</v>
      </c>
      <c r="C3" s="7" t="s">
        <v>136</v>
      </c>
    </row>
    <row r="4" s="7" customFormat="true" ht="13.8" hidden="false" customHeight="false" outlineLevel="0" collapsed="false">
      <c r="A4" s="7" t="s">
        <v>138</v>
      </c>
      <c r="B4" s="7" t="n">
        <v>42058557</v>
      </c>
      <c r="C4" s="7" t="s">
        <v>136</v>
      </c>
    </row>
    <row r="5" s="7" customFormat="true" ht="13.8" hidden="false" customHeight="false" outlineLevel="0" collapsed="false">
      <c r="A5" s="7" t="s">
        <v>139</v>
      </c>
      <c r="B5" s="7" t="n">
        <v>245038</v>
      </c>
      <c r="C5" s="7" t="s">
        <v>136</v>
      </c>
    </row>
    <row r="6" s="7" customFormat="true" ht="13.8" hidden="false" customHeight="false" outlineLevel="0" collapsed="false">
      <c r="A6" s="7" t="s">
        <v>140</v>
      </c>
      <c r="B6" s="7" t="n">
        <v>999744</v>
      </c>
      <c r="C6" s="7" t="s">
        <v>136</v>
      </c>
    </row>
    <row r="7" s="7" customFormat="true" ht="13.8" hidden="false" customHeight="false" outlineLevel="0" collapsed="false">
      <c r="A7" s="7" t="s">
        <v>141</v>
      </c>
      <c r="B7" s="7" t="n">
        <v>31070925</v>
      </c>
      <c r="C7" s="7" t="s">
        <v>136</v>
      </c>
    </row>
    <row r="8" s="7" customFormat="true" ht="13.8" hidden="false" customHeight="false" outlineLevel="0" collapsed="false">
      <c r="A8" s="7" t="s">
        <v>142</v>
      </c>
      <c r="B8" s="7" t="n">
        <v>64218335</v>
      </c>
      <c r="C8" s="7" t="s">
        <v>136</v>
      </c>
    </row>
    <row r="9" customFormat="false" ht="13.8" hidden="false" customHeight="false" outlineLevel="0" collapsed="false">
      <c r="A9" s="0" t="s">
        <v>143</v>
      </c>
      <c r="B9" s="0" t="n">
        <v>4457276</v>
      </c>
      <c r="C9" s="0" t="s">
        <v>136</v>
      </c>
    </row>
    <row r="10" customFormat="false" ht="13.8" hidden="false" customHeight="false" outlineLevel="0" collapsed="false">
      <c r="A10" s="0" t="s">
        <v>144</v>
      </c>
      <c r="B10" s="0" t="n">
        <v>1607994</v>
      </c>
      <c r="C10" s="0" t="s">
        <v>136</v>
      </c>
    </row>
    <row r="11" s="7" customFormat="true" ht="13.8" hidden="false" customHeight="false" outlineLevel="0" collapsed="false">
      <c r="A11" s="7" t="s">
        <v>145</v>
      </c>
      <c r="B11" s="7" t="n">
        <v>406466</v>
      </c>
      <c r="C11" s="7" t="s">
        <v>136</v>
      </c>
    </row>
    <row r="12" s="7" customFormat="true" ht="13.8" hidden="false" customHeight="false" outlineLevel="0" collapsed="false">
      <c r="A12" s="7" t="s">
        <v>146</v>
      </c>
      <c r="B12" s="8" t="n">
        <v>2271710.26308343</v>
      </c>
      <c r="C12" s="7" t="s">
        <v>147</v>
      </c>
    </row>
    <row r="16" customFormat="false" ht="13.8" hidden="false" customHeight="false" outlineLevel="0" collapsed="false">
      <c r="B16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2" activeCellId="0" sqref="C22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65.63"/>
    <col collapsed="false" customWidth="true" hidden="false" outlineLevel="0" max="3" min="3" style="0" width="15.17"/>
  </cols>
  <sheetData>
    <row r="1" customFormat="false" ht="13.8" hidden="false" customHeight="false" outlineLevel="0" collapsed="false">
      <c r="A1" s="1" t="s">
        <v>148</v>
      </c>
      <c r="B1" s="1" t="s">
        <v>149</v>
      </c>
      <c r="C1" s="1" t="s">
        <v>133</v>
      </c>
    </row>
    <row r="2" customFormat="false" ht="13.8" hidden="false" customHeight="false" outlineLevel="0" collapsed="false">
      <c r="A2" s="0" t="n">
        <v>89</v>
      </c>
      <c r="B2" s="0" t="s">
        <v>47</v>
      </c>
      <c r="C2" s="0" t="n">
        <v>553536689.691677</v>
      </c>
    </row>
    <row r="3" customFormat="false" ht="13.8" hidden="false" customHeight="false" outlineLevel="0" collapsed="false">
      <c r="A3" s="0" t="n">
        <v>90</v>
      </c>
      <c r="B3" s="0" t="s">
        <v>48</v>
      </c>
      <c r="C3" s="0" t="n">
        <v>59125560.3093779</v>
      </c>
    </row>
    <row r="4" customFormat="false" ht="13.8" hidden="false" customHeight="false" outlineLevel="0" collapsed="false">
      <c r="A4" s="0" t="n">
        <v>91</v>
      </c>
      <c r="B4" s="0" t="s">
        <v>49</v>
      </c>
      <c r="C4" s="0" t="n">
        <v>17464362.9059091</v>
      </c>
    </row>
    <row r="5" customFormat="false" ht="13.8" hidden="false" customHeight="false" outlineLevel="0" collapsed="false">
      <c r="A5" s="0" t="n">
        <v>92</v>
      </c>
      <c r="B5" s="0" t="s">
        <v>50</v>
      </c>
      <c r="C5" s="0" t="n">
        <v>5724248.52898126</v>
      </c>
    </row>
    <row r="6" customFormat="false" ht="13.8" hidden="false" customHeight="false" outlineLevel="0" collapsed="false">
      <c r="A6" s="0" t="n">
        <v>93</v>
      </c>
      <c r="B6" s="0" t="s">
        <v>51</v>
      </c>
      <c r="C6" s="0" t="n">
        <v>56444104.1005763</v>
      </c>
    </row>
    <row r="7" customFormat="false" ht="13.8" hidden="false" customHeight="false" outlineLevel="0" collapsed="false">
      <c r="A7" s="0" t="n">
        <v>94</v>
      </c>
      <c r="B7" s="0" t="s">
        <v>52</v>
      </c>
      <c r="C7" s="0" t="n">
        <v>243000335.691324</v>
      </c>
    </row>
    <row r="8" customFormat="false" ht="13.8" hidden="false" customHeight="false" outlineLevel="0" collapsed="false">
      <c r="A8" s="0" t="n">
        <v>95</v>
      </c>
      <c r="B8" s="0" t="s">
        <v>53</v>
      </c>
      <c r="C8" s="0" t="n">
        <v>88799740.3298013</v>
      </c>
    </row>
    <row r="9" customFormat="false" ht="13.8" hidden="false" customHeight="false" outlineLevel="0" collapsed="false">
      <c r="A9" s="0" t="n">
        <v>96</v>
      </c>
      <c r="B9" s="0" t="s">
        <v>54</v>
      </c>
      <c r="C9" s="0" t="n">
        <v>10175707.4513428</v>
      </c>
    </row>
    <row r="10" customFormat="false" ht="13.8" hidden="false" customHeight="false" outlineLevel="0" collapsed="false">
      <c r="A10" s="0" t="n">
        <v>97</v>
      </c>
      <c r="B10" s="0" t="s">
        <v>55</v>
      </c>
      <c r="C10" s="0" t="n">
        <v>12692914.8959135</v>
      </c>
    </row>
    <row r="11" customFormat="false" ht="13.8" hidden="false" customHeight="false" outlineLevel="0" collapsed="false">
      <c r="A11" s="0" t="n">
        <v>98</v>
      </c>
      <c r="B11" s="0" t="s">
        <v>56</v>
      </c>
      <c r="C11" s="0" t="n">
        <v>374769478.616054</v>
      </c>
    </row>
    <row r="12" customFormat="false" ht="13.8" hidden="false" customHeight="false" outlineLevel="0" collapsed="false">
      <c r="A12" s="0" t="n">
        <v>101</v>
      </c>
      <c r="B12" s="0" t="s">
        <v>59</v>
      </c>
      <c r="C12" s="0" t="n">
        <v>30625688.4527855</v>
      </c>
    </row>
    <row r="13" customFormat="false" ht="13.8" hidden="false" customHeight="false" outlineLevel="0" collapsed="false">
      <c r="A13" s="0" t="n">
        <v>102</v>
      </c>
      <c r="B13" s="0" t="s">
        <v>60</v>
      </c>
      <c r="C13" s="0" t="n">
        <v>31267731.0073495</v>
      </c>
    </row>
    <row r="14" customFormat="false" ht="13.8" hidden="false" customHeight="false" outlineLevel="0" collapsed="false">
      <c r="A14" s="0" t="n">
        <v>103</v>
      </c>
      <c r="B14" s="0" t="s">
        <v>61</v>
      </c>
      <c r="C14" s="0" t="n">
        <v>23606613.1131208</v>
      </c>
    </row>
    <row r="16" customFormat="false" ht="13.8" hidden="false" customHeight="false" outlineLevel="0" collapsed="false">
      <c r="B16" s="0" t="s">
        <v>150</v>
      </c>
      <c r="C16" s="0" t="n">
        <v>0</v>
      </c>
    </row>
    <row r="17" customFormat="false" ht="13.8" hidden="false" customHeight="false" outlineLevel="0" collapsed="false">
      <c r="B17" s="0" t="s">
        <v>151</v>
      </c>
      <c r="C17" s="0" t="n">
        <v>29737081.3808481</v>
      </c>
    </row>
    <row r="18" customFormat="false" ht="13.8" hidden="false" customHeight="false" outlineLevel="0" collapsed="false">
      <c r="B18" s="0" t="s">
        <v>152</v>
      </c>
      <c r="C18" s="0" t="n">
        <v>312827504.983898</v>
      </c>
    </row>
    <row r="19" customFormat="false" ht="14.25" hidden="false" customHeight="false" outlineLevel="0" collapsed="false">
      <c r="B19" s="0" t="s">
        <v>153</v>
      </c>
      <c r="C19" s="0" t="n">
        <v>2800431.78387996</v>
      </c>
    </row>
    <row r="20" customFormat="false" ht="13.8" hidden="false" customHeight="false" outlineLevel="0" collapsed="false">
      <c r="B20" s="0" t="s">
        <v>154</v>
      </c>
      <c r="C20" s="0" t="n">
        <v>28957303.2772901</v>
      </c>
    </row>
    <row r="22" customFormat="false" ht="13.8" hidden="false" customHeight="false" outlineLevel="0" collapsed="false">
      <c r="C2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2024-02-23T13:57:15Z</dcterms:created>
  <dc:creator>FLançon</dc:creator>
  <dc:description/>
  <dc:language>fr-FR</dc:language>
  <cp:lastModifiedBy/>
  <dcterms:modified xsi:type="dcterms:W3CDTF">2024-09-25T18:07:53Z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