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y id" sheetId="1" state="visible" r:id="rId3"/>
    <sheet name="Stages description" sheetId="2" state="visible" r:id="rId4"/>
    <sheet name="Actor types" sheetId="3" state="visible" r:id="rId5"/>
    <sheet name="Farm gate price In final price" sheetId="4" state="visible" r:id="rId6"/>
    <sheet name="Flow by actor type" sheetId="5" state="visible" r:id="rId7"/>
    <sheet name="Products List" sheetId="6" state="visible" r:id="rId8"/>
    <sheet name="Indicator by actor type" sheetId="7" state="visible" r:id="rId9"/>
    <sheet name="Imported And exported goods" sheetId="8" state="visible" r:id="rId10"/>
    <sheet name="Direct value added receivers" sheetId="9" state="visible" r:id="rId11"/>
    <sheet name="Employment" sheetId="10" state="visible" r:id="rId12"/>
    <sheet name="Account by actor type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<sst xmlns="http://schemas.openxmlformats.org/spreadsheetml/2006/main" count="741" uniqueCount="162">
  <si>
    <t xml:space="preserve">Property</t>
  </si>
  <si>
    <t xml:space="preserve">Value</t>
  </si>
  <si>
    <t xml:space="preserve">Unit</t>
  </si>
  <si>
    <t xml:space="preserve">Country</t>
  </si>
  <si>
    <t xml:space="preserve">Dominican Republic</t>
  </si>
  <si>
    <t xml:space="preserve">-</t>
  </si>
  <si>
    <t xml:space="preserve">Commodity</t>
  </si>
  <si>
    <t xml:space="preserve">Banana</t>
  </si>
  <si>
    <t xml:space="preserve">Reference Year</t>
  </si>
  <si>
    <t xml:space="preserve">Currency (ISO)</t>
  </si>
  <si>
    <t xml:space="preserve">DOP</t>
  </si>
  <si>
    <t xml:space="preserve">Currency unit AFA</t>
  </si>
  <si>
    <t xml:space="preserve">RD$</t>
  </si>
  <si>
    <t xml:space="preserve">Conversion rate Currency unit AFA to Currency (ISO)</t>
  </si>
  <si>
    <t xml:space="preserve">Total volume of commodity production</t>
  </si>
  <si>
    <t xml:space="preserve">banana</t>
  </si>
  <si>
    <t xml:space="preserve">Ton</t>
  </si>
  <si>
    <t xml:space="preserve">Total value added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</si>
  <si>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</si>
  <si>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</si>
  <si>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</si>
  <si>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</si>
  <si>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Driving effect ratio</t>
  </si>
  <si>
    <t xml:space="preserve">Public funds balance</t>
  </si>
  <si>
    <t xml:space="preserve">Public funds balance / Public budget</t>
  </si>
  <si>
    <t xml:space="preserve">Balance of trade of the value chain</t>
  </si>
  <si>
    <t xml:space="preserve">Gini index</t>
  </si>
  <si>
    <t xml:space="preserve">Nominal protection coefficient</t>
  </si>
  <si>
    <t xml:space="preserve">Domestic resource cost ratio</t>
  </si>
  <si>
    <t xml:space="preserve">Stages</t>
  </si>
  <si>
    <t xml:space="preserve">Description</t>
  </si>
  <si>
    <t xml:space="preserve">Producers</t>
  </si>
  <si>
    <t xml:space="preserve">Small, medium and large scale producers produce banana mainly under organic practices and fair trade contract, the conventional production is secondary</t>
  </si>
  <si>
    <t xml:space="preserve">Collectors</t>
  </si>
  <si>
    <t xml:space="preserve">Rejected bananas that do not match export quality requirement are sold on the local market</t>
  </si>
  <si>
    <t xml:space="preserve">Processors</t>
  </si>
  <si>
    <t xml:space="preserve">Maturators store and prepare rejected banana for the local market</t>
  </si>
  <si>
    <t xml:space="preserve">with exporter</t>
  </si>
  <si>
    <t xml:space="preserve">Wholesalers</t>
  </si>
  <si>
    <t xml:space="preserve">Exporters organise the selection, packing and shipment of exported banana</t>
  </si>
  <si>
    <t xml:space="preserve">Retailers</t>
  </si>
  <si>
    <t xml:space="preserve">End use</t>
  </si>
  <si>
    <t xml:space="preserve">Banana are mostly exported while</t>
  </si>
  <si>
    <t xml:space="preserve">Actor type code</t>
  </si>
  <si>
    <t xml:space="preserve">Stage</t>
  </si>
  <si>
    <t xml:space="preserve">Actor type name</t>
  </si>
  <si>
    <t xml:space="preserve">Peq org FT</t>
  </si>
  <si>
    <t xml:space="preserve">Med org</t>
  </si>
  <si>
    <t xml:space="preserve">Grande org</t>
  </si>
  <si>
    <t xml:space="preserve">Peq conv</t>
  </si>
  <si>
    <t xml:space="preserve">Med conv</t>
  </si>
  <si>
    <t xml:space="preserve">Grande conv</t>
  </si>
  <si>
    <t xml:space="preserve">Maduradora</t>
  </si>
  <si>
    <t xml:space="preserve">Camionero</t>
  </si>
  <si>
    <t xml:space="preserve">Exportadora</t>
  </si>
  <si>
    <t xml:space="preserve">Consommateur1</t>
  </si>
  <si>
    <t xml:space="preserve">Consommateurexp</t>
  </si>
  <si>
    <t xml:space="preserve">Case of start and end price</t>
  </si>
  <si>
    <t xml:space="preserve">Product</t>
  </si>
  <si>
    <t xml:space="preserve">Volume unit</t>
  </si>
  <si>
    <t xml:space="preserve">Farm gate price (local currency)</t>
  </si>
  <si>
    <t xml:space="preserve">Unit Currency</t>
  </si>
  <si>
    <t xml:space="preserve">End products unit value</t>
  </si>
  <si>
    <t xml:space="preserve">Organic Fair Trade banana from producer to export</t>
  </si>
  <si>
    <t xml:space="preserve">Organic fair trade banana</t>
  </si>
  <si>
    <t xml:space="preserve">Organic  banana from producer to export</t>
  </si>
  <si>
    <t xml:space="preserve">Organic banana</t>
  </si>
  <si>
    <t xml:space="preserve">Conventional Fair Trade banana from producer to export</t>
  </si>
  <si>
    <t xml:space="preserve">Conventionnal Fair Trade banana</t>
  </si>
  <si>
    <t xml:space="preserve">Conventional banana from producer to export</t>
  </si>
  <si>
    <t xml:space="preserve">Conventionnal  banana</t>
  </si>
  <si>
    <t xml:space="preserve">Rejected banana from producer to local market</t>
  </si>
  <si>
    <t xml:space="preserve">Rejected banana</t>
  </si>
  <si>
    <t xml:space="preserve">Rejected matured banana from producer to local market</t>
  </si>
  <si>
    <t xml:space="preserve">Rejected matured babanan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</si>
  <si>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</si>
  <si>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</si>
  <si>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</si>
  <si>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</si>
  <si>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</si>
  <si>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</si>
  <si>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</si>
  <si>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</si>
  <si>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</si>
  <si>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</si>
  <si>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Banane rej</t>
  </si>
  <si>
    <t xml:space="preserve">Banane oft exp</t>
  </si>
  <si>
    <t xml:space="preserve">Banane o exp</t>
  </si>
  <si>
    <t xml:space="preserve">Banane cft exp</t>
  </si>
  <si>
    <t xml:space="preserve">Banane c exp</t>
  </si>
  <si>
    <t xml:space="preserve">Banane rejm</t>
  </si>
  <si>
    <t xml:space="preserve">Banane rejc</t>
  </si>
  <si>
    <t xml:space="preserve">Translation</t>
  </si>
  <si>
    <t xml:space="preserve">banane</t>
  </si>
  <si>
    <t xml:space="preserve">banane c exp</t>
  </si>
  <si>
    <t xml:space="preserve">Banana Conv.  export</t>
  </si>
  <si>
    <t xml:space="preserve">banane cft exp</t>
  </si>
  <si>
    <t xml:space="preserve">Banana Conv Fair Trade  export</t>
  </si>
  <si>
    <t xml:space="preserve">banane o exp</t>
  </si>
  <si>
    <t xml:space="preserve">Banana Organic export</t>
  </si>
  <si>
    <t xml:space="preserve">banane oft exp</t>
  </si>
  <si>
    <t xml:space="preserve">Banana Organic  Fair Trade export</t>
  </si>
  <si>
    <t xml:space="preserve">banane rej</t>
  </si>
  <si>
    <t xml:space="preserve">Banana rejected</t>
  </si>
  <si>
    <t xml:space="preserve"> </t>
  </si>
  <si>
    <t xml:space="preserve">banane rejc</t>
  </si>
  <si>
    <t xml:space="preserve">Banana rejected conventionnal</t>
  </si>
  <si>
    <t xml:space="preserve">banane rejm</t>
  </si>
  <si>
    <t xml:space="preserve">Banana rejected matured</t>
  </si>
  <si>
    <t xml:space="preserve">Actor</t>
  </si>
  <si>
    <t xml:space="preserve">Small Scale producers organic</t>
  </si>
  <si>
    <t xml:space="preserve">Medium Scale producers organic</t>
  </si>
  <si>
    <t xml:space="preserve">Large producers organic</t>
  </si>
  <si>
    <t xml:space="preserve">Small Scale producers conventional</t>
  </si>
  <si>
    <t xml:space="preserve">Medium Scale producers conventional</t>
  </si>
  <si>
    <t xml:space="preserve">Large producers conventional</t>
  </si>
  <si>
    <t xml:space="preserve">Maturator</t>
  </si>
  <si>
    <t xml:space="preserve">Collector</t>
  </si>
  <si>
    <t xml:space="preserve">Exporters</t>
  </si>
  <si>
    <t xml:space="preserve">Local market</t>
  </si>
  <si>
    <t xml:space="preserve">International market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</si>
  <si>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</si>
  <si>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</si>
  <si>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</si>
  <si>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</si>
  <si>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</si>
  <si>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</si>
  <si>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</si>
  <si>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</si>
  <si>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</si>
  <si>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Packaging</t>
  </si>
  <si>
    <t xml:space="preserve">Import</t>
  </si>
  <si>
    <t xml:space="preserve">Agri input</t>
  </si>
  <si>
    <t xml:space="preserve">Energy</t>
  </si>
  <si>
    <t xml:space="preserve">Other</t>
  </si>
  <si>
    <t xml:space="preserve">Export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</si>
  <si>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</si>
  <si>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</si>
  <si>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</si>
  <si>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</si>
  <si>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</si>
  <si>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</si>
  <si>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</si>
  <si>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</si>
  <si>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</si>
  <si>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</si>
  <si>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</si>
  <si>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</si>
  <si>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</si>
  <si>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FTE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</si>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</sst>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56.14"/>
    <col collapsed="false" customWidth="true" hidden="false" outlineLevel="0" max="2" min="2" style="2" width="21.86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4.25" hidden="false" customHeight="false" outlineLevel="0" collapsed="false">
      <c r="A2" s="3" t="s">
        <v>3</v>
      </c>
      <c r="B2" s="2" t="s">
        <v>4</v>
      </c>
      <c r="C2" s="5" t="s">
        <v>5</v>
      </c>
    </row>
    <row r="3" customFormat="false" ht="14.25" hidden="false" customHeight="false" outlineLevel="0" collapsed="false">
      <c r="A3" s="3" t="s">
        <v>6</v>
      </c>
      <c r="B3" s="2" t="s">
        <v>7</v>
      </c>
      <c r="C3" s="5" t="s">
        <v>5</v>
      </c>
    </row>
    <row r="4" customFormat="false" ht="14.25" hidden="false" customHeight="false" outlineLevel="0" collapsed="false">
      <c r="A4" s="3" t="s">
        <v>8</v>
      </c>
      <c r="B4" s="2" t="n">
        <v>2019</v>
      </c>
      <c r="C4" s="5" t="s">
        <v>5</v>
      </c>
    </row>
    <row r="5" customFormat="false" ht="14.25" hidden="false" customHeight="false" outlineLevel="0" collapsed="false">
      <c r="A5" s="3" t="s">
        <v>9</v>
      </c>
      <c r="B5" s="2" t="s">
        <v>10</v>
      </c>
      <c r="C5" s="5" t="s">
        <v>5</v>
      </c>
    </row>
    <row r="6" customFormat="false" ht="14.25" hidden="false" customHeight="false" outlineLevel="0" collapsed="false">
      <c r="A6" s="3" t="s">
        <v>11</v>
      </c>
      <c r="B6" s="2" t="s">
        <v>12</v>
      </c>
      <c r="C6" s="5" t="s">
        <v>5</v>
      </c>
    </row>
    <row r="7" customFormat="false" ht="14.25" hidden="false" customHeight="false" outlineLevel="0" collapsed="false">
      <c r="A7" s="6" t="s">
        <v>13</v>
      </c>
      <c r="B7" s="2" t="n">
        <v>1</v>
      </c>
      <c r="C7" s="5" t="s">
        <v>5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3" t="s">
        <v>14</v>
      </c>
      <c r="B9" s="2" t="s">
        <v>15</v>
      </c>
      <c r="C9" s="1" t="n">
        <v>481051</v>
      </c>
      <c r="D9" s="5" t="s">
        <v>16</v>
      </c>
    </row>
    <row r="10" customFormat="false" ht="14.25" hidden="false" customHeight="false" outlineLevel="0" collapsed="false">
      <c r="A10" s="3"/>
    </row>
    <row r="11" customFormat="false" ht="14.25" hidden="false" customHeight="false" outlineLevel="0" collapsed="false">
      <c r="A11" s="3" t="s">
        <v>17</v>
      </c>
      <c r="B11" s="7" t="n">
        <v>9527550090</v>
      </c>
      <c r="C11" s="5" t="s">
        <v>12</v>
      </c>
    </row>
    <row r="12" customFormat="false" ht="14.25" hidden="false" customHeight="false" outlineLevel="0" collapsed="false">
      <c r="A12" s="3" t="s">
        <v>18</v>
      </c>
      <c r="B12" s="2" t="n">
        <v>0.2</v>
      </c>
      <c r="C12" s="5" t="s">
        <v>19</v>
      </c>
    </row>
    <row r="13" customFormat="false" ht="14.25" hidden="false" customHeight="false" outlineLevel="0" collapsed="false">
      <c r="A13" s="3" t="s">
        <v>20</v>
      </c>
      <c r="B13" s="2" t="n">
        <v>6.3</v>
      </c>
      <c r="C13" s="5" t="s">
        <v>19</v>
      </c>
    </row>
    <row r="14" customFormat="false" ht="14.25" hidden="false" customHeight="false" outlineLevel="0" collapsed="false">
      <c r="A14" s="3" t="s">
        <v>21</v>
      </c>
      <c r="B14" s="2" t="n">
        <v>59.3</v>
      </c>
      <c r="C14" s="5" t="s">
        <v>19</v>
      </c>
    </row>
    <row r="15" customFormat="false" ht="14.25" hidden="false" customHeight="false" outlineLevel="0" collapsed="false">
      <c r="A15" s="3" t="s">
        <v>22</v>
      </c>
      <c r="B15" s="8" t="n">
        <f aca="false">1214863300/8312686790</f>
        <v>0.146145684384675</v>
      </c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 t="s">
        <v>23</v>
      </c>
      <c r="B17" s="7" t="n">
        <v>-78292608</v>
      </c>
      <c r="C17" s="5" t="s">
        <v>12</v>
      </c>
    </row>
    <row r="18" customFormat="false" ht="14.25" hidden="false" customHeight="false" outlineLevel="0" collapsed="false">
      <c r="A18" s="3" t="s">
        <v>24</v>
      </c>
      <c r="B18" s="9" t="n">
        <f aca="false">B17/599619614691</f>
        <v>-0.000130570458473655</v>
      </c>
      <c r="C18" s="5" t="s">
        <v>19</v>
      </c>
    </row>
    <row r="19" customFormat="false" ht="14.25" hidden="false" customHeight="false" outlineLevel="0" collapsed="false">
      <c r="A19" s="3" t="s">
        <v>25</v>
      </c>
      <c r="B19" s="7" t="n">
        <v>612946</v>
      </c>
      <c r="C19" s="5" t="s">
        <v>12</v>
      </c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6" t="s">
        <v>26</v>
      </c>
      <c r="B21" s="2" t="n">
        <v>0.7811</v>
      </c>
      <c r="C21" s="5" t="s">
        <v>5</v>
      </c>
    </row>
    <row r="22" customFormat="false" ht="14.25" hidden="false" customHeight="false" outlineLevel="0" collapsed="false">
      <c r="A22" s="3" t="s">
        <v>27</v>
      </c>
      <c r="B22" s="2" t="n">
        <v>0.99</v>
      </c>
      <c r="C22" s="5" t="s">
        <v>5</v>
      </c>
    </row>
    <row r="23" customFormat="false" ht="14.25" hidden="false" customHeight="false" outlineLevel="0" collapsed="false">
      <c r="A23" s="3" t="s">
        <v>28</v>
      </c>
      <c r="B23" s="2" t="n">
        <v>0.44</v>
      </c>
      <c r="C23" s="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4"/>
  </cols>
  <sheetData>
    <row r="1" customFormat="false" ht="14.25" hidden="false" customHeight="false" outlineLevel="0" collapsed="false">
      <c r="A1" s="3" t="s">
        <v>29</v>
      </c>
      <c r="B1" s="3" t="s">
        <v>30</v>
      </c>
      <c r="C1" s="3"/>
    </row>
    <row r="2" customFormat="false" ht="14.25" hidden="false" customHeight="false" outlineLevel="0" collapsed="false">
      <c r="A2" s="3" t="s">
        <v>31</v>
      </c>
      <c r="B2" s="3" t="s">
        <v>32</v>
      </c>
      <c r="C2" s="3"/>
    </row>
    <row r="3" customFormat="false" ht="14.25" hidden="false" customHeight="false" outlineLevel="0" collapsed="false">
      <c r="A3" s="3" t="s">
        <v>33</v>
      </c>
      <c r="B3" s="3" t="s">
        <v>34</v>
      </c>
      <c r="C3" s="3"/>
    </row>
    <row r="4" customFormat="false" ht="14.25" hidden="false" customHeight="false" outlineLevel="0" collapsed="false">
      <c r="A4" s="3" t="s">
        <v>35</v>
      </c>
      <c r="B4" s="3" t="s">
        <v>36</v>
      </c>
      <c r="C4" s="3" t="s">
        <v>37</v>
      </c>
    </row>
    <row r="5" customFormat="false" ht="14.25" hidden="false" customHeight="false" outlineLevel="0" collapsed="false">
      <c r="A5" s="3" t="s">
        <v>38</v>
      </c>
      <c r="B5" s="3" t="s">
        <v>39</v>
      </c>
      <c r="C5" s="3" t="s">
        <v>37</v>
      </c>
    </row>
    <row r="6" customFormat="false" ht="14.25" hidden="false" customHeight="false" outlineLevel="0" collapsed="false">
      <c r="A6" s="3" t="s">
        <v>40</v>
      </c>
      <c r="B6" s="3"/>
      <c r="C6" s="3"/>
    </row>
    <row r="7" customFormat="false" ht="14.25" hidden="false" customHeight="false" outlineLevel="0" collapsed="false">
      <c r="A7" s="3" t="s">
        <v>41</v>
      </c>
      <c r="B7" s="3" t="s">
        <v>42</v>
      </c>
      <c r="C7" s="3"/>
    </row>
    <row r="8" customFormat="false" ht="14.25" hidden="false" customHeight="false" outlineLevel="0" collapsed="false">
      <c r="A8" s="3"/>
      <c r="B8" s="3"/>
      <c r="C8" s="3"/>
    </row>
    <row r="9" customFormat="false" ht="14.25" hidden="false" customHeight="false" outlineLevel="0" collapsed="false">
      <c r="A9" s="3"/>
      <c r="B9" s="3"/>
      <c r="C9" s="3"/>
    </row>
    <row r="10" customFormat="false" ht="14.25" hidden="false" customHeight="false" outlineLevel="0" collapsed="false">
      <c r="A10" s="3"/>
      <c r="B10" s="3"/>
      <c r="C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3" t="s">
        <v>43</v>
      </c>
      <c r="B1" s="3" t="s">
        <v>44</v>
      </c>
      <c r="C1" s="3" t="s">
        <v>45</v>
      </c>
    </row>
    <row r="2" customFormat="false" ht="14.25" hidden="false" customHeight="false" outlineLevel="0" collapsed="false">
      <c r="A2" s="1" t="n">
        <v>78</v>
      </c>
      <c r="B2" s="3" t="s">
        <v>31</v>
      </c>
      <c r="C2" s="5" t="s">
        <v>46</v>
      </c>
    </row>
    <row r="3" customFormat="false" ht="14.25" hidden="false" customHeight="false" outlineLevel="0" collapsed="false">
      <c r="A3" s="1" t="n">
        <v>79</v>
      </c>
      <c r="B3" s="3" t="s">
        <v>31</v>
      </c>
      <c r="C3" s="5" t="s">
        <v>47</v>
      </c>
    </row>
    <row r="4" customFormat="false" ht="14.25" hidden="false" customHeight="false" outlineLevel="0" collapsed="false">
      <c r="A4" s="1" t="n">
        <v>80</v>
      </c>
      <c r="B4" s="3" t="s">
        <v>31</v>
      </c>
      <c r="C4" s="5" t="s">
        <v>48</v>
      </c>
    </row>
    <row r="5" customFormat="false" ht="14.25" hidden="false" customHeight="false" outlineLevel="0" collapsed="false">
      <c r="A5" s="1" t="n">
        <v>81</v>
      </c>
      <c r="B5" s="3" t="s">
        <v>31</v>
      </c>
      <c r="C5" s="5" t="s">
        <v>49</v>
      </c>
    </row>
    <row r="6" customFormat="false" ht="14.25" hidden="false" customHeight="false" outlineLevel="0" collapsed="false">
      <c r="A6" s="1" t="n">
        <v>82</v>
      </c>
      <c r="B6" s="3" t="s">
        <v>31</v>
      </c>
      <c r="C6" s="5" t="s">
        <v>50</v>
      </c>
    </row>
    <row r="7" customFormat="false" ht="14.25" hidden="false" customHeight="false" outlineLevel="0" collapsed="false">
      <c r="A7" s="1" t="n">
        <v>83</v>
      </c>
      <c r="B7" s="3" t="s">
        <v>31</v>
      </c>
      <c r="C7" s="5" t="s">
        <v>51</v>
      </c>
    </row>
    <row r="8" customFormat="false" ht="14.25" hidden="false" customHeight="false" outlineLevel="0" collapsed="false">
      <c r="A8" s="1" t="n">
        <v>84</v>
      </c>
      <c r="B8" s="3" t="s">
        <v>35</v>
      </c>
      <c r="C8" s="5" t="s">
        <v>52</v>
      </c>
    </row>
    <row r="9" customFormat="false" ht="14.25" hidden="false" customHeight="false" outlineLevel="0" collapsed="false">
      <c r="A9" s="1" t="n">
        <v>85</v>
      </c>
      <c r="B9" s="3" t="s">
        <v>33</v>
      </c>
      <c r="C9" s="5" t="s">
        <v>53</v>
      </c>
    </row>
    <row r="10" customFormat="false" ht="14.25" hidden="false" customHeight="false" outlineLevel="0" collapsed="false">
      <c r="A10" s="1" t="n">
        <v>86</v>
      </c>
      <c r="B10" s="3" t="s">
        <v>38</v>
      </c>
      <c r="C10" s="5" t="s">
        <v>54</v>
      </c>
    </row>
    <row r="11" customFormat="false" ht="14.25" hidden="false" customHeight="false" outlineLevel="0" collapsed="false">
      <c r="A11" s="1" t="n">
        <v>87</v>
      </c>
      <c r="B11" s="3" t="s">
        <v>41</v>
      </c>
      <c r="C11" s="5" t="s">
        <v>55</v>
      </c>
    </row>
    <row r="12" customFormat="false" ht="14.25" hidden="false" customHeight="false" outlineLevel="0" collapsed="false">
      <c r="A12" s="1" t="n">
        <v>88</v>
      </c>
      <c r="B12" s="3" t="s">
        <v>41</v>
      </c>
      <c r="C12" s="5" t="s">
        <v>56</v>
      </c>
    </row>
    <row r="19" customFormat="false" ht="14.25" hidden="false" customHeight="false" outlineLevel="0" collapsed="false"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45.43"/>
    <col collapsed="false" customWidth="true" hidden="false" outlineLevel="0" max="2" min="2" style="1" width="30.29"/>
  </cols>
  <sheetData>
    <row r="1" customFormat="false" ht="14.25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61</v>
      </c>
    </row>
    <row r="2" customFormat="false" ht="14.25" hidden="false" customHeight="false" outlineLevel="0" collapsed="false">
      <c r="A2" s="1" t="s">
        <v>63</v>
      </c>
      <c r="B2" s="1" t="s">
        <v>64</v>
      </c>
      <c r="C2" s="1" t="s">
        <v>16</v>
      </c>
      <c r="D2" s="1" t="n">
        <v>27000</v>
      </c>
      <c r="E2" s="1" t="s">
        <v>12</v>
      </c>
      <c r="F2" s="1" t="n">
        <v>39400</v>
      </c>
      <c r="G2" s="1" t="s">
        <v>12</v>
      </c>
    </row>
    <row r="3" customFormat="false" ht="14.25" hidden="false" customHeight="false" outlineLevel="0" collapsed="false">
      <c r="A3" s="1" t="s">
        <v>65</v>
      </c>
      <c r="B3" s="1" t="s">
        <v>66</v>
      </c>
      <c r="C3" s="1" t="s">
        <v>16</v>
      </c>
      <c r="D3" s="1" t="n">
        <v>22500</v>
      </c>
      <c r="E3" s="1" t="s">
        <v>12</v>
      </c>
      <c r="F3" s="1" t="n">
        <v>32900</v>
      </c>
      <c r="G3" s="1" t="s">
        <v>12</v>
      </c>
    </row>
    <row r="4" customFormat="false" ht="14.25" hidden="false" customHeight="false" outlineLevel="0" collapsed="false">
      <c r="A4" s="1" t="s">
        <v>67</v>
      </c>
      <c r="B4" s="1" t="s">
        <v>68</v>
      </c>
      <c r="C4" s="1" t="s">
        <v>16</v>
      </c>
      <c r="D4" s="1" t="n">
        <v>20300</v>
      </c>
      <c r="E4" s="1" t="s">
        <v>12</v>
      </c>
      <c r="F4" s="1" t="n">
        <v>32000</v>
      </c>
      <c r="G4" s="1" t="s">
        <v>12</v>
      </c>
    </row>
    <row r="5" customFormat="false" ht="14.25" hidden="false" customHeight="false" outlineLevel="0" collapsed="false">
      <c r="A5" s="1" t="s">
        <v>69</v>
      </c>
      <c r="B5" s="1" t="s">
        <v>70</v>
      </c>
      <c r="C5" s="1" t="s">
        <v>16</v>
      </c>
      <c r="D5" s="1" t="n">
        <v>18300</v>
      </c>
      <c r="E5" s="1" t="s">
        <v>12</v>
      </c>
      <c r="F5" s="1" t="n">
        <v>27300</v>
      </c>
      <c r="G5" s="1" t="s">
        <v>12</v>
      </c>
    </row>
    <row r="6" customFormat="false" ht="14.25" hidden="false" customHeight="false" outlineLevel="0" collapsed="false">
      <c r="A6" s="1" t="s">
        <v>71</v>
      </c>
      <c r="B6" s="1" t="s">
        <v>72</v>
      </c>
      <c r="C6" s="1" t="s">
        <v>16</v>
      </c>
      <c r="D6" s="1" t="n">
        <v>11000</v>
      </c>
      <c r="E6" s="1" t="s">
        <v>12</v>
      </c>
      <c r="F6" s="1" t="n">
        <v>13000</v>
      </c>
      <c r="G6" s="1" t="s">
        <v>12</v>
      </c>
    </row>
    <row r="7" customFormat="false" ht="14.25" hidden="false" customHeight="false" outlineLevel="0" collapsed="false">
      <c r="A7" s="1" t="s">
        <v>73</v>
      </c>
      <c r="B7" s="1" t="s">
        <v>74</v>
      </c>
      <c r="C7" s="1" t="s">
        <v>16</v>
      </c>
      <c r="D7" s="1" t="n">
        <v>11000</v>
      </c>
      <c r="E7" s="1" t="s">
        <v>12</v>
      </c>
      <c r="F7" s="1" t="n">
        <v>20000</v>
      </c>
      <c r="G7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39" activeCellId="0" sqref="G39"/>
    </sheetView>
  </sheetViews>
  <sheetFormatPr defaultColWidth="11.4296875" defaultRowHeight="14.25" zeroHeight="false" outlineLevelRow="0" outlineLevelCol="0"/>
  <cols>
    <col collapsed="false" customWidth="true" hidden="false" outlineLevel="0" max="4" min="4" style="1" width="17.57"/>
    <col collapsed="false" customWidth="true" hidden="false" outlineLevel="0" max="5" min="5" style="1" width="21"/>
    <col collapsed="false" customWidth="true" hidden="false" outlineLevel="0" max="7" min="7" style="1" width="11.86"/>
  </cols>
  <sheetData>
    <row r="1" customFormat="false" ht="14.25" hidden="false" customHeight="false" outlineLevel="0" collapsed="false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/>
      <c r="L1" s="3"/>
    </row>
    <row r="2" customFormat="false" ht="14.25" hidden="false" customHeight="false" outlineLevel="0" collapsed="false">
      <c r="A2" s="1" t="n">
        <v>78</v>
      </c>
      <c r="B2" s="1" t="s">
        <v>46</v>
      </c>
      <c r="C2" s="1" t="n">
        <v>84</v>
      </c>
      <c r="D2" s="1" t="s">
        <v>52</v>
      </c>
      <c r="E2" s="1" t="s">
        <v>85</v>
      </c>
      <c r="F2" s="1" t="n">
        <v>13356.4683421871</v>
      </c>
      <c r="G2" s="1" t="n">
        <v>148737631.458596</v>
      </c>
      <c r="H2" s="1" t="n">
        <v>11136</v>
      </c>
      <c r="I2" s="1" t="s">
        <v>16</v>
      </c>
    </row>
    <row r="3" customFormat="false" ht="14.25" hidden="false" customHeight="false" outlineLevel="0" collapsed="false">
      <c r="A3" s="1" t="n">
        <v>78</v>
      </c>
      <c r="B3" s="1" t="s">
        <v>46</v>
      </c>
      <c r="C3" s="1" t="n">
        <v>85</v>
      </c>
      <c r="D3" s="1" t="s">
        <v>53</v>
      </c>
      <c r="E3" s="1" t="s">
        <v>85</v>
      </c>
      <c r="F3" s="1" t="n">
        <v>1484.05203802079</v>
      </c>
      <c r="G3" s="1" t="n">
        <v>16526403.4953995</v>
      </c>
      <c r="H3" s="1" t="n">
        <v>11136</v>
      </c>
      <c r="I3" s="1" t="s">
        <v>16</v>
      </c>
    </row>
    <row r="4" customFormat="false" ht="14.25" hidden="false" customHeight="false" outlineLevel="0" collapsed="false">
      <c r="A4" s="1" t="n">
        <v>78</v>
      </c>
      <c r="B4" s="1" t="s">
        <v>46</v>
      </c>
      <c r="C4" s="1" t="n">
        <v>86</v>
      </c>
      <c r="D4" s="1" t="s">
        <v>54</v>
      </c>
      <c r="E4" s="1" t="s">
        <v>86</v>
      </c>
      <c r="F4" s="1" t="n">
        <v>59629.4780259833</v>
      </c>
      <c r="G4" s="1" t="n">
        <v>1647443218.90187</v>
      </c>
      <c r="H4" s="1" t="n">
        <v>27628</v>
      </c>
      <c r="I4" s="1" t="s">
        <v>16</v>
      </c>
    </row>
    <row r="5" customFormat="false" ht="14.25" hidden="false" customHeight="false" outlineLevel="0" collapsed="false">
      <c r="A5" s="1" t="n">
        <v>79</v>
      </c>
      <c r="B5" s="1" t="s">
        <v>47</v>
      </c>
      <c r="C5" s="1" t="n">
        <v>84</v>
      </c>
      <c r="D5" s="1" t="s">
        <v>52</v>
      </c>
      <c r="E5" s="1" t="s">
        <v>85</v>
      </c>
      <c r="F5" s="1" t="n">
        <v>11991.5949111616</v>
      </c>
      <c r="G5" s="1" t="n">
        <v>133538400.930696</v>
      </c>
      <c r="H5" s="1" t="n">
        <v>11136</v>
      </c>
      <c r="I5" s="1" t="s">
        <v>16</v>
      </c>
    </row>
    <row r="6" customFormat="false" ht="14.25" hidden="false" customHeight="false" outlineLevel="0" collapsed="false">
      <c r="A6" s="1" t="n">
        <v>79</v>
      </c>
      <c r="B6" s="1" t="s">
        <v>47</v>
      </c>
      <c r="C6" s="1" t="n">
        <v>85</v>
      </c>
      <c r="D6" s="1" t="s">
        <v>53</v>
      </c>
      <c r="E6" s="1" t="s">
        <v>85</v>
      </c>
      <c r="F6" s="1" t="n">
        <v>1332.39943457351</v>
      </c>
      <c r="G6" s="1" t="n">
        <v>14837600.1034106</v>
      </c>
      <c r="H6" s="1" t="n">
        <v>11136</v>
      </c>
      <c r="I6" s="1" t="s">
        <v>16</v>
      </c>
    </row>
    <row r="7" customFormat="false" ht="14.25" hidden="false" customHeight="false" outlineLevel="0" collapsed="false">
      <c r="A7" s="1" t="n">
        <v>79</v>
      </c>
      <c r="B7" s="1" t="s">
        <v>47</v>
      </c>
      <c r="C7" s="1" t="n">
        <v>86</v>
      </c>
      <c r="D7" s="1" t="s">
        <v>54</v>
      </c>
      <c r="E7" s="1" t="s">
        <v>86</v>
      </c>
      <c r="F7" s="1" t="n">
        <v>53318.4088630404</v>
      </c>
      <c r="G7" s="1" t="n">
        <v>1473081000.06808</v>
      </c>
      <c r="H7" s="1" t="n">
        <v>27628</v>
      </c>
      <c r="I7" s="1" t="s">
        <v>16</v>
      </c>
    </row>
    <row r="8" customFormat="false" ht="14.25" hidden="false" customHeight="false" outlineLevel="0" collapsed="false">
      <c r="A8" s="1" t="n">
        <v>79</v>
      </c>
      <c r="B8" s="1" t="s">
        <v>47</v>
      </c>
      <c r="C8" s="1" t="n">
        <v>84</v>
      </c>
      <c r="D8" s="1" t="s">
        <v>52</v>
      </c>
      <c r="E8" s="1" t="s">
        <v>85</v>
      </c>
      <c r="F8" s="1" t="n">
        <v>1634.8036529895</v>
      </c>
      <c r="G8" s="1" t="n">
        <v>18205173.4796911</v>
      </c>
      <c r="H8" s="1" t="n">
        <v>11136</v>
      </c>
      <c r="I8" s="1" t="s">
        <v>16</v>
      </c>
    </row>
    <row r="9" customFormat="false" ht="14.25" hidden="false" customHeight="false" outlineLevel="0" collapsed="false">
      <c r="A9" s="1" t="n">
        <v>79</v>
      </c>
      <c r="B9" s="1" t="s">
        <v>47</v>
      </c>
      <c r="C9" s="1" t="n">
        <v>85</v>
      </c>
      <c r="D9" s="1" t="s">
        <v>53</v>
      </c>
      <c r="E9" s="1" t="s">
        <v>85</v>
      </c>
      <c r="F9" s="1" t="n">
        <v>181.644850332167</v>
      </c>
      <c r="G9" s="1" t="n">
        <v>2022797.05329901</v>
      </c>
      <c r="H9" s="1" t="n">
        <v>11136</v>
      </c>
      <c r="I9" s="1" t="s">
        <v>16</v>
      </c>
    </row>
    <row r="10" customFormat="false" ht="14.25" hidden="false" customHeight="false" outlineLevel="0" collapsed="false">
      <c r="A10" s="1" t="n">
        <v>79</v>
      </c>
      <c r="B10" s="1" t="s">
        <v>47</v>
      </c>
      <c r="C10" s="1" t="n">
        <v>86</v>
      </c>
      <c r="D10" s="1" t="s">
        <v>54</v>
      </c>
      <c r="E10" s="1" t="s">
        <v>87</v>
      </c>
      <c r="F10" s="1" t="n">
        <v>902.865937889258</v>
      </c>
      <c r="G10" s="1" t="n">
        <v>20362335.4972164</v>
      </c>
      <c r="H10" s="1" t="n">
        <v>22553</v>
      </c>
      <c r="I10" s="1" t="s">
        <v>16</v>
      </c>
    </row>
    <row r="11" customFormat="false" ht="14.25" hidden="false" customHeight="false" outlineLevel="0" collapsed="false">
      <c r="A11" s="1" t="n">
        <v>80</v>
      </c>
      <c r="B11" s="1" t="s">
        <v>48</v>
      </c>
      <c r="C11" s="1" t="n">
        <v>84</v>
      </c>
      <c r="D11" s="1" t="s">
        <v>52</v>
      </c>
      <c r="E11" s="1" t="s">
        <v>85</v>
      </c>
      <c r="F11" s="1" t="n">
        <v>37168.7026235086</v>
      </c>
      <c r="G11" s="1" t="n">
        <v>413910672.415392</v>
      </c>
      <c r="H11" s="1" t="n">
        <v>11136</v>
      </c>
      <c r="I11" s="1" t="s">
        <v>16</v>
      </c>
    </row>
    <row r="12" customFormat="false" ht="14.25" hidden="false" customHeight="false" outlineLevel="0" collapsed="false">
      <c r="A12" s="1" t="n">
        <v>80</v>
      </c>
      <c r="B12" s="1" t="s">
        <v>48</v>
      </c>
      <c r="C12" s="1" t="n">
        <v>85</v>
      </c>
      <c r="D12" s="1" t="s">
        <v>53</v>
      </c>
      <c r="E12" s="1" t="s">
        <v>85</v>
      </c>
      <c r="F12" s="1" t="n">
        <v>4129.85584705651</v>
      </c>
      <c r="G12" s="1" t="n">
        <v>45990074.7128213</v>
      </c>
      <c r="H12" s="1" t="n">
        <v>11136</v>
      </c>
      <c r="I12" s="1" t="s">
        <v>16</v>
      </c>
    </row>
    <row r="13" customFormat="false" ht="14.25" hidden="false" customHeight="false" outlineLevel="0" collapsed="false">
      <c r="A13" s="1" t="n">
        <v>80</v>
      </c>
      <c r="B13" s="1" t="s">
        <v>48</v>
      </c>
      <c r="C13" s="1" t="n">
        <v>86</v>
      </c>
      <c r="D13" s="1" t="s">
        <v>54</v>
      </c>
      <c r="E13" s="1" t="s">
        <v>86</v>
      </c>
      <c r="F13" s="1" t="n">
        <v>165203.994078903</v>
      </c>
      <c r="G13" s="1" t="n">
        <v>4564255948.41193</v>
      </c>
      <c r="H13" s="1" t="n">
        <v>27628</v>
      </c>
      <c r="I13" s="1" t="s">
        <v>16</v>
      </c>
    </row>
    <row r="14" customFormat="false" ht="14.25" hidden="false" customHeight="false" outlineLevel="0" collapsed="false">
      <c r="A14" s="1" t="n">
        <v>80</v>
      </c>
      <c r="B14" s="1" t="s">
        <v>48</v>
      </c>
      <c r="C14" s="1" t="n">
        <v>84</v>
      </c>
      <c r="D14" s="1" t="s">
        <v>52</v>
      </c>
      <c r="E14" s="1" t="s">
        <v>85</v>
      </c>
      <c r="F14" s="1" t="n">
        <v>5067.00733906268</v>
      </c>
      <c r="G14" s="1" t="n">
        <v>56426193.727802</v>
      </c>
      <c r="H14" s="1" t="n">
        <v>11136</v>
      </c>
      <c r="I14" s="1" t="s">
        <v>16</v>
      </c>
    </row>
    <row r="15" customFormat="false" ht="14.25" hidden="false" customHeight="false" outlineLevel="0" collapsed="false">
      <c r="A15" s="1" t="n">
        <v>80</v>
      </c>
      <c r="B15" s="1" t="s">
        <v>48</v>
      </c>
      <c r="C15" s="1" t="n">
        <v>85</v>
      </c>
      <c r="D15" s="1" t="s">
        <v>53</v>
      </c>
      <c r="E15" s="1" t="s">
        <v>85</v>
      </c>
      <c r="F15" s="1" t="n">
        <v>563.000815451409</v>
      </c>
      <c r="G15" s="1" t="n">
        <v>6269577.08086689</v>
      </c>
      <c r="H15" s="1" t="n">
        <v>11136</v>
      </c>
      <c r="I15" s="1" t="s">
        <v>16</v>
      </c>
    </row>
    <row r="16" customFormat="false" ht="14.25" hidden="false" customHeight="false" outlineLevel="0" collapsed="false">
      <c r="A16" s="1" t="n">
        <v>80</v>
      </c>
      <c r="B16" s="1" t="s">
        <v>48</v>
      </c>
      <c r="C16" s="1" t="n">
        <v>86</v>
      </c>
      <c r="D16" s="1" t="s">
        <v>54</v>
      </c>
      <c r="E16" s="1" t="s">
        <v>87</v>
      </c>
      <c r="F16" s="1" t="n">
        <v>22529.4318454859</v>
      </c>
      <c r="G16" s="1" t="n">
        <v>508106276.411244</v>
      </c>
      <c r="H16" s="1" t="n">
        <v>22553</v>
      </c>
      <c r="I16" s="1" t="s">
        <v>16</v>
      </c>
    </row>
    <row r="17" customFormat="false" ht="14.25" hidden="false" customHeight="false" outlineLevel="0" collapsed="false">
      <c r="A17" s="1" t="n">
        <v>81</v>
      </c>
      <c r="B17" s="1" t="s">
        <v>49</v>
      </c>
      <c r="C17" s="1" t="n">
        <v>84</v>
      </c>
      <c r="D17" s="1" t="s">
        <v>52</v>
      </c>
      <c r="E17" s="1" t="s">
        <v>85</v>
      </c>
      <c r="F17" s="1" t="n">
        <v>6145.9200927406</v>
      </c>
      <c r="G17" s="1" t="n">
        <v>68440966.1527593</v>
      </c>
      <c r="H17" s="1" t="n">
        <v>11136</v>
      </c>
      <c r="I17" s="1" t="s">
        <v>16</v>
      </c>
    </row>
    <row r="18" customFormat="false" ht="14.25" hidden="false" customHeight="false" outlineLevel="0" collapsed="false">
      <c r="A18" s="1" t="n">
        <v>81</v>
      </c>
      <c r="B18" s="1" t="s">
        <v>49</v>
      </c>
      <c r="C18" s="1" t="n">
        <v>85</v>
      </c>
      <c r="D18" s="1" t="s">
        <v>53</v>
      </c>
      <c r="E18" s="1" t="s">
        <v>85</v>
      </c>
      <c r="F18" s="1" t="n">
        <v>682.880010304511</v>
      </c>
      <c r="G18" s="1" t="n">
        <v>7604551.79475103</v>
      </c>
      <c r="H18" s="1" t="n">
        <v>11136</v>
      </c>
      <c r="I18" s="1" t="s">
        <v>16</v>
      </c>
    </row>
    <row r="19" customFormat="false" ht="14.25" hidden="false" customHeight="false" outlineLevel="0" collapsed="false">
      <c r="A19" s="1" t="n">
        <v>81</v>
      </c>
      <c r="B19" s="1" t="s">
        <v>49</v>
      </c>
      <c r="C19" s="1" t="n">
        <v>86</v>
      </c>
      <c r="D19" s="1" t="s">
        <v>54</v>
      </c>
      <c r="E19" s="1" t="s">
        <v>88</v>
      </c>
      <c r="F19" s="1" t="n">
        <v>27315.2004121804</v>
      </c>
      <c r="G19" s="1" t="n">
        <v>554443937.966438</v>
      </c>
      <c r="H19" s="1" t="n">
        <v>20298</v>
      </c>
      <c r="I19" s="1" t="s">
        <v>16</v>
      </c>
    </row>
    <row r="20" customFormat="false" ht="14.25" hidden="false" customHeight="false" outlineLevel="0" collapsed="false">
      <c r="A20" s="1" t="n">
        <v>82</v>
      </c>
      <c r="B20" s="1" t="s">
        <v>50</v>
      </c>
      <c r="C20" s="1" t="n">
        <v>84</v>
      </c>
      <c r="D20" s="1" t="s">
        <v>52</v>
      </c>
      <c r="E20" s="1" t="s">
        <v>85</v>
      </c>
      <c r="F20" s="1" t="n">
        <v>3565.98521760237</v>
      </c>
      <c r="G20" s="1" t="n">
        <v>39710811.38322</v>
      </c>
      <c r="H20" s="1" t="n">
        <v>11136</v>
      </c>
      <c r="I20" s="1" t="s">
        <v>16</v>
      </c>
    </row>
    <row r="21" customFormat="false" ht="14.25" hidden="false" customHeight="false" outlineLevel="0" collapsed="false">
      <c r="A21" s="1" t="n">
        <v>82</v>
      </c>
      <c r="B21" s="1" t="s">
        <v>50</v>
      </c>
      <c r="C21" s="1" t="n">
        <v>85</v>
      </c>
      <c r="D21" s="1" t="s">
        <v>53</v>
      </c>
      <c r="E21" s="1" t="s">
        <v>85</v>
      </c>
      <c r="F21" s="1" t="n">
        <v>396.220579733597</v>
      </c>
      <c r="G21" s="1" t="n">
        <v>4412312.37591334</v>
      </c>
      <c r="H21" s="1" t="n">
        <v>11136</v>
      </c>
      <c r="I21" s="1" t="s">
        <v>16</v>
      </c>
    </row>
    <row r="22" customFormat="false" ht="14.25" hidden="false" customHeight="false" outlineLevel="0" collapsed="false">
      <c r="A22" s="1" t="n">
        <v>82</v>
      </c>
      <c r="B22" s="1" t="s">
        <v>50</v>
      </c>
      <c r="C22" s="1" t="n">
        <v>86</v>
      </c>
      <c r="D22" s="1" t="s">
        <v>54</v>
      </c>
      <c r="E22" s="1" t="s">
        <v>88</v>
      </c>
      <c r="F22" s="1" t="n">
        <v>15841.944202664</v>
      </c>
      <c r="G22" s="1" t="n">
        <v>321559783.425674</v>
      </c>
      <c r="H22" s="1" t="n">
        <v>20298</v>
      </c>
      <c r="I22" s="1" t="s">
        <v>16</v>
      </c>
    </row>
    <row r="23" customFormat="false" ht="14.25" hidden="false" customHeight="false" outlineLevel="0" collapsed="false">
      <c r="A23" s="1" t="n">
        <v>82</v>
      </c>
      <c r="B23" s="1" t="s">
        <v>50</v>
      </c>
      <c r="C23" s="1" t="n">
        <v>84</v>
      </c>
      <c r="D23" s="1" t="s">
        <v>52</v>
      </c>
      <c r="E23" s="1" t="s">
        <v>85</v>
      </c>
      <c r="F23" s="1" t="n">
        <v>626.685599994381</v>
      </c>
      <c r="G23" s="1" t="n">
        <v>6978770.84153743</v>
      </c>
      <c r="H23" s="1" t="n">
        <v>11136</v>
      </c>
      <c r="I23" s="1" t="s">
        <v>16</v>
      </c>
    </row>
    <row r="24" customFormat="false" ht="14.25" hidden="false" customHeight="false" outlineLevel="0" collapsed="false">
      <c r="A24" s="1" t="n">
        <v>82</v>
      </c>
      <c r="B24" s="1" t="s">
        <v>50</v>
      </c>
      <c r="C24" s="1" t="n">
        <v>85</v>
      </c>
      <c r="D24" s="1" t="s">
        <v>53</v>
      </c>
      <c r="E24" s="1" t="s">
        <v>85</v>
      </c>
      <c r="F24" s="1" t="n">
        <v>69.631733332709</v>
      </c>
      <c r="G24" s="1" t="n">
        <v>775418.982393047</v>
      </c>
      <c r="H24" s="1" t="n">
        <v>11136</v>
      </c>
      <c r="I24" s="1" t="s">
        <v>16</v>
      </c>
    </row>
    <row r="25" customFormat="false" ht="14.25" hidden="false" customHeight="false" outlineLevel="0" collapsed="false">
      <c r="A25" s="1" t="n">
        <v>82</v>
      </c>
      <c r="B25" s="1" t="s">
        <v>50</v>
      </c>
      <c r="C25" s="1" t="n">
        <v>86</v>
      </c>
      <c r="D25" s="1" t="s">
        <v>54</v>
      </c>
      <c r="E25" s="1" t="s">
        <v>89</v>
      </c>
      <c r="F25" s="1" t="n">
        <v>2798.53250856339</v>
      </c>
      <c r="G25" s="1" t="n">
        <v>51283108.2194241</v>
      </c>
      <c r="H25" s="1" t="n">
        <v>18325</v>
      </c>
      <c r="I25" s="1" t="s">
        <v>16</v>
      </c>
    </row>
    <row r="26" customFormat="false" ht="14.25" hidden="false" customHeight="false" outlineLevel="0" collapsed="false">
      <c r="A26" s="1" t="n">
        <v>83</v>
      </c>
      <c r="B26" s="1" t="s">
        <v>51</v>
      </c>
      <c r="C26" s="1" t="n">
        <v>84</v>
      </c>
      <c r="D26" s="1" t="s">
        <v>52</v>
      </c>
      <c r="E26" s="1" t="s">
        <v>85</v>
      </c>
      <c r="F26" s="1" t="n">
        <v>5928.138</v>
      </c>
      <c r="G26" s="1" t="n">
        <v>66015744.768</v>
      </c>
      <c r="H26" s="1" t="n">
        <v>11136</v>
      </c>
      <c r="I26" s="1" t="s">
        <v>16</v>
      </c>
    </row>
    <row r="27" customFormat="false" ht="14.25" hidden="false" customHeight="false" outlineLevel="0" collapsed="false">
      <c r="A27" s="1" t="n">
        <v>83</v>
      </c>
      <c r="B27" s="1" t="s">
        <v>51</v>
      </c>
      <c r="C27" s="1" t="n">
        <v>85</v>
      </c>
      <c r="D27" s="1" t="s">
        <v>53</v>
      </c>
      <c r="E27" s="1" t="s">
        <v>85</v>
      </c>
      <c r="F27" s="1" t="n">
        <v>658.682</v>
      </c>
      <c r="G27" s="1" t="n">
        <v>7335082.752</v>
      </c>
      <c r="H27" s="1" t="n">
        <v>11136</v>
      </c>
      <c r="I27" s="1" t="s">
        <v>16</v>
      </c>
    </row>
    <row r="28" customFormat="false" ht="14.25" hidden="false" customHeight="false" outlineLevel="0" collapsed="false">
      <c r="A28" s="1" t="n">
        <v>83</v>
      </c>
      <c r="B28" s="1" t="s">
        <v>51</v>
      </c>
      <c r="C28" s="1" t="n">
        <v>86</v>
      </c>
      <c r="D28" s="1" t="s">
        <v>54</v>
      </c>
      <c r="E28" s="1" t="s">
        <v>88</v>
      </c>
      <c r="F28" s="1" t="n">
        <v>26347.28</v>
      </c>
      <c r="G28" s="1" t="n">
        <v>534797089.44</v>
      </c>
      <c r="H28" s="1" t="n">
        <v>20298</v>
      </c>
      <c r="I28" s="1" t="s">
        <v>16</v>
      </c>
    </row>
    <row r="29" customFormat="false" ht="14.25" hidden="false" customHeight="false" outlineLevel="0" collapsed="false">
      <c r="A29" s="1" t="n">
        <v>83</v>
      </c>
      <c r="B29" s="1" t="s">
        <v>51</v>
      </c>
      <c r="C29" s="1" t="n">
        <v>84</v>
      </c>
      <c r="D29" s="1" t="s">
        <v>52</v>
      </c>
      <c r="E29" s="1" t="s">
        <v>85</v>
      </c>
      <c r="F29" s="1" t="n">
        <v>1046.49799378492</v>
      </c>
      <c r="G29" s="1" t="n">
        <v>11653801.6587889</v>
      </c>
      <c r="H29" s="1" t="n">
        <v>11136</v>
      </c>
      <c r="I29" s="1" t="s">
        <v>16</v>
      </c>
    </row>
    <row r="30" customFormat="false" ht="14.25" hidden="false" customHeight="false" outlineLevel="0" collapsed="false">
      <c r="A30" s="1" t="n">
        <v>83</v>
      </c>
      <c r="B30" s="1" t="s">
        <v>51</v>
      </c>
      <c r="C30" s="1" t="n">
        <v>85</v>
      </c>
      <c r="D30" s="1" t="s">
        <v>53</v>
      </c>
      <c r="E30" s="1" t="s">
        <v>85</v>
      </c>
      <c r="F30" s="1" t="n">
        <v>116.277554864992</v>
      </c>
      <c r="G30" s="1" t="n">
        <v>1294866.85097655</v>
      </c>
      <c r="H30" s="1" t="n">
        <v>11136</v>
      </c>
      <c r="I30" s="1" t="s">
        <v>16</v>
      </c>
    </row>
    <row r="31" customFormat="false" ht="14.25" hidden="false" customHeight="false" outlineLevel="0" collapsed="false">
      <c r="A31" s="1" t="n">
        <v>83</v>
      </c>
      <c r="B31" s="1" t="s">
        <v>51</v>
      </c>
      <c r="C31" s="1" t="n">
        <v>86</v>
      </c>
      <c r="D31" s="1" t="s">
        <v>54</v>
      </c>
      <c r="E31" s="1" t="s">
        <v>89</v>
      </c>
      <c r="F31" s="1" t="n">
        <v>4649.12463994008</v>
      </c>
      <c r="G31" s="1" t="n">
        <v>85195209.026902</v>
      </c>
      <c r="H31" s="1" t="n">
        <v>18325</v>
      </c>
      <c r="I31" s="1" t="s">
        <v>16</v>
      </c>
    </row>
    <row r="32" customFormat="false" ht="14.25" hidden="false" customHeight="false" outlineLevel="0" collapsed="false">
      <c r="A32" s="1" t="n">
        <v>84</v>
      </c>
      <c r="B32" s="1" t="s">
        <v>52</v>
      </c>
      <c r="C32" s="1" t="n">
        <v>87</v>
      </c>
      <c r="D32" s="1" t="s">
        <v>55</v>
      </c>
      <c r="E32" s="1" t="s">
        <v>90</v>
      </c>
      <c r="F32" s="1" t="n">
        <v>86531.8037730318</v>
      </c>
      <c r="G32" s="1" t="n">
        <v>1756422552.985</v>
      </c>
      <c r="H32" s="1" t="n">
        <v>20298</v>
      </c>
      <c r="I32" s="1" t="s">
        <v>16</v>
      </c>
    </row>
    <row r="33" customFormat="false" ht="14.25" hidden="false" customHeight="false" outlineLevel="0" collapsed="false">
      <c r="A33" s="1" t="n">
        <v>85</v>
      </c>
      <c r="B33" s="1" t="s">
        <v>53</v>
      </c>
      <c r="C33" s="1" t="n">
        <v>87</v>
      </c>
      <c r="D33" s="1" t="s">
        <v>55</v>
      </c>
      <c r="E33" s="1" t="s">
        <v>91</v>
      </c>
      <c r="F33" s="1" t="n">
        <v>9614.6448636702</v>
      </c>
      <c r="G33" s="1" t="n">
        <v>127942079.200859</v>
      </c>
      <c r="H33" s="1" t="n">
        <v>13307</v>
      </c>
      <c r="I33" s="1" t="s">
        <v>16</v>
      </c>
    </row>
    <row r="34" customFormat="false" ht="14.25" hidden="false" customHeight="false" outlineLevel="0" collapsed="false">
      <c r="A34" s="1" t="n">
        <v>86</v>
      </c>
      <c r="B34" s="1" t="s">
        <v>54</v>
      </c>
      <c r="C34" s="1" t="n">
        <v>88</v>
      </c>
      <c r="D34" s="1" t="s">
        <v>56</v>
      </c>
      <c r="E34" s="1" t="s">
        <v>89</v>
      </c>
      <c r="F34" s="1" t="n">
        <v>7447.65714850347</v>
      </c>
      <c r="G34" s="1" t="n">
        <v>203663632.382976</v>
      </c>
      <c r="H34" s="1" t="n">
        <v>27346</v>
      </c>
      <c r="I34" s="1" t="s">
        <v>16</v>
      </c>
    </row>
    <row r="35" customFormat="false" ht="14.25" hidden="false" customHeight="false" outlineLevel="0" collapsed="false">
      <c r="A35" s="1" t="n">
        <v>86</v>
      </c>
      <c r="B35" s="1" t="s">
        <v>54</v>
      </c>
      <c r="C35" s="1" t="n">
        <v>88</v>
      </c>
      <c r="D35" s="1" t="s">
        <v>56</v>
      </c>
      <c r="E35" s="1" t="s">
        <v>88</v>
      </c>
      <c r="F35" s="1" t="n">
        <v>69504.4246148444</v>
      </c>
      <c r="G35" s="1" t="n">
        <v>2233802702.69648</v>
      </c>
      <c r="H35" s="1" t="n">
        <v>32139</v>
      </c>
      <c r="I35" s="1" t="s">
        <v>16</v>
      </c>
    </row>
    <row r="36" customFormat="false" ht="14.25" hidden="false" customHeight="false" outlineLevel="0" collapsed="false">
      <c r="A36" s="1" t="n">
        <v>86</v>
      </c>
      <c r="B36" s="1" t="s">
        <v>54</v>
      </c>
      <c r="C36" s="1" t="n">
        <v>88</v>
      </c>
      <c r="D36" s="1" t="s">
        <v>56</v>
      </c>
      <c r="E36" s="1" t="s">
        <v>87</v>
      </c>
      <c r="F36" s="1" t="n">
        <v>23432.2977833752</v>
      </c>
      <c r="G36" s="1" t="n">
        <v>772890910.086848</v>
      </c>
      <c r="H36" s="1" t="n">
        <v>32984</v>
      </c>
      <c r="I36" s="1" t="s">
        <v>16</v>
      </c>
    </row>
    <row r="37" customFormat="false" ht="14.25" hidden="false" customHeight="false" outlineLevel="0" collapsed="false">
      <c r="A37" s="1" t="n">
        <v>86</v>
      </c>
      <c r="B37" s="1" t="s">
        <v>54</v>
      </c>
      <c r="C37" s="1" t="n">
        <v>88</v>
      </c>
      <c r="D37" s="1" t="s">
        <v>56</v>
      </c>
      <c r="E37" s="1" t="s">
        <v>86</v>
      </c>
      <c r="F37" s="1" t="n">
        <v>278151.880967927</v>
      </c>
      <c r="G37" s="1" t="n">
        <v>10978376589.9231</v>
      </c>
      <c r="H37" s="1" t="n">
        <v>39469</v>
      </c>
      <c r="I37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20.43"/>
  </cols>
  <sheetData>
    <row r="1" customFormat="false" ht="14.25" hidden="false" customHeight="false" outlineLevel="0" collapsed="false">
      <c r="A1" s="3" t="s">
        <v>58</v>
      </c>
      <c r="B1" s="3" t="s">
        <v>92</v>
      </c>
    </row>
    <row r="2" customFormat="false" ht="14.25" hidden="false" customHeight="false" outlineLevel="0" collapsed="false">
      <c r="A2" s="1" t="s">
        <v>93</v>
      </c>
      <c r="B2" s="1" t="s">
        <v>7</v>
      </c>
    </row>
    <row r="3" customFormat="false" ht="14.25" hidden="false" customHeight="false" outlineLevel="0" collapsed="false">
      <c r="A3" s="1" t="s">
        <v>94</v>
      </c>
      <c r="B3" s="1" t="s">
        <v>95</v>
      </c>
    </row>
    <row r="4" customFormat="false" ht="14.25" hidden="false" customHeight="false" outlineLevel="0" collapsed="false">
      <c r="A4" s="1" t="s">
        <v>96</v>
      </c>
      <c r="B4" s="1" t="s">
        <v>97</v>
      </c>
    </row>
    <row r="5" customFormat="false" ht="14.25" hidden="false" customHeight="false" outlineLevel="0" collapsed="false">
      <c r="A5" s="1" t="s">
        <v>98</v>
      </c>
      <c r="B5" s="1" t="s">
        <v>99</v>
      </c>
    </row>
    <row r="6" customFormat="false" ht="14.25" hidden="false" customHeight="false" outlineLevel="0" collapsed="false">
      <c r="A6" s="1" t="s">
        <v>100</v>
      </c>
      <c r="B6" s="1" t="s">
        <v>101</v>
      </c>
    </row>
    <row r="7" customFormat="false" ht="14.25" hidden="false" customHeight="false" outlineLevel="0" collapsed="false">
      <c r="A7" s="1" t="s">
        <v>102</v>
      </c>
      <c r="B7" s="1" t="s">
        <v>103</v>
      </c>
      <c r="C7" s="1" t="s">
        <v>104</v>
      </c>
    </row>
    <row r="8" customFormat="false" ht="14.25" hidden="false" customHeight="false" outlineLevel="0" collapsed="false">
      <c r="A8" s="1" t="s">
        <v>105</v>
      </c>
      <c r="B8" s="1" t="s">
        <v>106</v>
      </c>
    </row>
    <row r="9" customFormat="false" ht="14.25" hidden="false" customHeight="false" outlineLevel="0" collapsed="false">
      <c r="A9" s="1" t="s">
        <v>107</v>
      </c>
      <c r="B9" s="1" t="s">
        <v>108</v>
      </c>
    </row>
    <row r="11" customFormat="false" ht="14.25" hidden="false" customHeight="false" outlineLevel="0" collapsed="false">
      <c r="A11" s="3" t="s">
        <v>109</v>
      </c>
      <c r="B11" s="3" t="s">
        <v>92</v>
      </c>
    </row>
    <row r="12" customFormat="false" ht="14.25" hidden="false" customHeight="false" outlineLevel="0" collapsed="false">
      <c r="A12" s="1" t="s">
        <v>46</v>
      </c>
      <c r="B12" s="1" t="s">
        <v>110</v>
      </c>
    </row>
    <row r="13" customFormat="false" ht="14.25" hidden="false" customHeight="false" outlineLevel="0" collapsed="false">
      <c r="A13" s="1" t="s">
        <v>47</v>
      </c>
      <c r="B13" s="1" t="s">
        <v>111</v>
      </c>
    </row>
    <row r="14" customFormat="false" ht="14.25" hidden="false" customHeight="false" outlineLevel="0" collapsed="false">
      <c r="A14" s="1" t="s">
        <v>48</v>
      </c>
      <c r="B14" s="1" t="s">
        <v>112</v>
      </c>
    </row>
    <row r="15" customFormat="false" ht="14.25" hidden="false" customHeight="false" outlineLevel="0" collapsed="false">
      <c r="A15" s="1" t="s">
        <v>49</v>
      </c>
      <c r="B15" s="1" t="s">
        <v>113</v>
      </c>
    </row>
    <row r="16" customFormat="false" ht="14.25" hidden="false" customHeight="false" outlineLevel="0" collapsed="false">
      <c r="A16" s="1" t="s">
        <v>50</v>
      </c>
      <c r="B16" s="1" t="s">
        <v>114</v>
      </c>
    </row>
    <row r="17" customFormat="false" ht="14.25" hidden="false" customHeight="false" outlineLevel="0" collapsed="false">
      <c r="A17" s="1" t="s">
        <v>51</v>
      </c>
      <c r="B17" s="1" t="s">
        <v>115</v>
      </c>
    </row>
    <row r="18" customFormat="false" ht="14.25" hidden="false" customHeight="false" outlineLevel="0" collapsed="false">
      <c r="A18" s="1" t="s">
        <v>52</v>
      </c>
      <c r="B18" s="1" t="s">
        <v>116</v>
      </c>
    </row>
    <row r="19" customFormat="false" ht="14.25" hidden="false" customHeight="false" outlineLevel="0" collapsed="false">
      <c r="A19" s="1" t="s">
        <v>53</v>
      </c>
      <c r="B19" s="1" t="s">
        <v>117</v>
      </c>
    </row>
    <row r="20" customFormat="false" ht="14.25" hidden="false" customHeight="false" outlineLevel="0" collapsed="false">
      <c r="A20" s="1" t="s">
        <v>54</v>
      </c>
      <c r="B20" s="1" t="s">
        <v>118</v>
      </c>
    </row>
    <row r="21" customFormat="false" ht="14.25" hidden="false" customHeight="false" outlineLevel="0" collapsed="false">
      <c r="A21" s="1" t="s">
        <v>55</v>
      </c>
      <c r="B21" s="1" t="s">
        <v>119</v>
      </c>
    </row>
    <row r="22" customFormat="false" ht="14.25" hidden="false" customHeight="false" outlineLevel="0" collapsed="false">
      <c r="A22" s="1" t="s">
        <v>56</v>
      </c>
      <c r="B22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4296875" defaultRowHeight="14.25" zeroHeight="false" outlineLevelRow="0" outlineLevelCol="0"/>
  <cols>
    <col collapsed="false" customWidth="true" hidden="false" outlineLevel="0" max="7" min="2" style="10" width="17"/>
  </cols>
  <sheetData>
    <row r="1" customFormat="false" ht="14.25" hidden="false" customHeight="false" outlineLevel="0" collapsed="false">
      <c r="A1" s="3" t="s">
        <v>43</v>
      </c>
      <c r="B1" s="11" t="s">
        <v>121</v>
      </c>
      <c r="C1" s="11" t="s">
        <v>122</v>
      </c>
      <c r="D1" s="11" t="s">
        <v>123</v>
      </c>
      <c r="E1" s="11" t="s">
        <v>124</v>
      </c>
      <c r="F1" s="11" t="s">
        <v>125</v>
      </c>
      <c r="G1" s="11" t="s">
        <v>126</v>
      </c>
    </row>
    <row r="2" customFormat="false" ht="14.25" hidden="false" customHeight="false" outlineLevel="0" collapsed="false">
      <c r="A2" s="1" t="n">
        <v>78</v>
      </c>
      <c r="B2" s="10" t="s">
        <v>46</v>
      </c>
      <c r="C2" s="10" t="n">
        <v>1113.98656245039</v>
      </c>
      <c r="D2" s="10" t="n">
        <v>1041668708.53235</v>
      </c>
      <c r="E2" s="10" t="n">
        <v>10027378.8150808</v>
      </c>
      <c r="F2" s="10" t="n">
        <v>416562448.516007</v>
      </c>
      <c r="G2" s="10" t="n">
        <v>1396144841.70395</v>
      </c>
    </row>
    <row r="3" customFormat="false" ht="14.25" hidden="false" customHeight="false" outlineLevel="0" collapsed="false">
      <c r="A3" s="1" t="n">
        <v>79</v>
      </c>
      <c r="B3" s="10" t="s">
        <v>47</v>
      </c>
      <c r="C3" s="10" t="n">
        <v>186.527093596059</v>
      </c>
      <c r="D3" s="10" t="n">
        <v>951411023.456778</v>
      </c>
      <c r="E3" s="10" t="n">
        <v>9565437.84954429</v>
      </c>
      <c r="F3" s="10" t="n">
        <v>378382682.600157</v>
      </c>
      <c r="G3" s="10" t="n">
        <v>1300815520.39672</v>
      </c>
    </row>
    <row r="4" customFormat="false" ht="14.25" hidden="false" customHeight="false" outlineLevel="0" collapsed="false">
      <c r="A4" s="1" t="n">
        <v>80</v>
      </c>
      <c r="B4" s="10" t="s">
        <v>48</v>
      </c>
      <c r="C4" s="10" t="n">
        <v>80.9737750172533</v>
      </c>
      <c r="D4" s="10" t="n">
        <v>4144632194.10733</v>
      </c>
      <c r="E4" s="10" t="n">
        <v>56611394.1288532</v>
      </c>
      <c r="F4" s="10" t="n">
        <v>2172345092.12495</v>
      </c>
      <c r="G4" s="10" t="n">
        <v>3509178372.89614</v>
      </c>
    </row>
    <row r="5" customFormat="false" ht="14.25" hidden="false" customHeight="false" outlineLevel="0" collapsed="false">
      <c r="A5" s="1" t="n">
        <v>81</v>
      </c>
      <c r="B5" s="10" t="s">
        <v>49</v>
      </c>
      <c r="C5" s="10" t="n">
        <v>360.0168844203</v>
      </c>
      <c r="D5" s="10" t="n">
        <v>343653958.540848</v>
      </c>
      <c r="E5" s="10" t="n">
        <v>3379823.79746835</v>
      </c>
      <c r="F5" s="10" t="n">
        <v>121830331.199076</v>
      </c>
      <c r="G5" s="10" t="n">
        <v>508659159.49367</v>
      </c>
    </row>
    <row r="6" customFormat="false" ht="14.25" hidden="false" customHeight="false" outlineLevel="0" collapsed="false">
      <c r="A6" s="1" t="n">
        <v>82</v>
      </c>
      <c r="B6" s="10" t="s">
        <v>50</v>
      </c>
      <c r="C6" s="10" t="n">
        <v>56.9657701711491</v>
      </c>
      <c r="D6" s="10" t="n">
        <v>217093712.333601</v>
      </c>
      <c r="E6" s="10" t="n">
        <v>1311227.28129255</v>
      </c>
      <c r="F6" s="10" t="n">
        <v>50482715.4105006</v>
      </c>
      <c r="G6" s="10" t="n">
        <v>379492441.315349</v>
      </c>
    </row>
    <row r="7" customFormat="false" ht="14.25" hidden="false" customHeight="false" outlineLevel="0" collapsed="false">
      <c r="A7" s="1" t="n">
        <v>83</v>
      </c>
      <c r="B7" s="10" t="s">
        <v>51</v>
      </c>
      <c r="C7" s="10" t="n">
        <v>17.0013163668276</v>
      </c>
      <c r="D7" s="10" t="n">
        <v>452252574.261061</v>
      </c>
      <c r="E7" s="10" t="n">
        <v>1903527.64211284</v>
      </c>
      <c r="F7" s="10" t="n">
        <v>81242296.9401021</v>
      </c>
      <c r="G7" s="10" t="n">
        <v>641127667.496804</v>
      </c>
    </row>
    <row r="8" customFormat="false" ht="14.25" hidden="false" customHeight="false" outlineLevel="0" collapsed="false">
      <c r="A8" s="1" t="n">
        <v>84</v>
      </c>
      <c r="B8" s="10" t="s">
        <v>52</v>
      </c>
      <c r="C8" s="10" t="n">
        <v>25.9855855855856</v>
      </c>
      <c r="D8" s="10" t="n">
        <v>506557179.287328</v>
      </c>
      <c r="E8" s="10" t="n">
        <v>1201061.44627246</v>
      </c>
      <c r="F8" s="10" t="n">
        <v>457677093.962115</v>
      </c>
      <c r="G8" s="10" t="n">
        <v>1298745459.02288</v>
      </c>
    </row>
    <row r="9" customFormat="false" ht="14.25" hidden="false" customHeight="false" outlineLevel="0" collapsed="false">
      <c r="A9" s="1" t="n">
        <v>85</v>
      </c>
      <c r="B9" s="10" t="s">
        <v>53</v>
      </c>
      <c r="C9" s="10" t="n">
        <v>3.92769607843137</v>
      </c>
      <c r="D9" s="10" t="n">
        <v>17873624.801563</v>
      </c>
      <c r="E9" s="10" t="n">
        <v>-7816706.27416387</v>
      </c>
      <c r="F9" s="10" t="n">
        <v>22036766.0275322</v>
      </c>
      <c r="G9" s="10" t="n">
        <v>114558493.55063</v>
      </c>
    </row>
    <row r="10" customFormat="false" ht="14.25" hidden="false" customHeight="false" outlineLevel="0" collapsed="false">
      <c r="A10" s="1" t="n">
        <v>86</v>
      </c>
      <c r="B10" s="10" t="s">
        <v>54</v>
      </c>
      <c r="C10" s="10" t="n">
        <v>24.0927674317887</v>
      </c>
      <c r="D10" s="10" t="n">
        <v>637543814.926914</v>
      </c>
      <c r="E10" s="10" t="n">
        <v>-179047651.22343</v>
      </c>
      <c r="F10" s="10" t="n">
        <v>477044440.468704</v>
      </c>
      <c r="G10" s="10" t="n">
        <v>13978557458.2835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7.57"/>
  </cols>
  <sheetData>
    <row r="1" customFormat="false" ht="14.25" hidden="false" customHeight="false" outlineLevel="0" collapsed="false">
      <c r="A1" s="3" t="s">
        <v>127</v>
      </c>
      <c r="B1" s="3" t="s">
        <v>128</v>
      </c>
      <c r="C1" s="3" t="s">
        <v>129</v>
      </c>
      <c r="D1" s="3"/>
    </row>
    <row r="2" customFormat="false" ht="14.25" hidden="false" customHeight="false" outlineLevel="0" collapsed="false">
      <c r="A2" s="1" t="s">
        <v>130</v>
      </c>
      <c r="B2" s="10" t="n">
        <v>1909942508.8</v>
      </c>
      <c r="C2" s="5" t="s">
        <v>131</v>
      </c>
    </row>
    <row r="3" customFormat="false" ht="14.25" hidden="false" customHeight="false" outlineLevel="0" collapsed="false">
      <c r="A3" s="1" t="s">
        <v>132</v>
      </c>
      <c r="B3" s="10" t="n">
        <v>877541492.416</v>
      </c>
      <c r="C3" s="5" t="s">
        <v>131</v>
      </c>
    </row>
    <row r="4" customFormat="false" ht="14.25" hidden="false" customHeight="false" outlineLevel="0" collapsed="false">
      <c r="A4" s="1" t="s">
        <v>133</v>
      </c>
      <c r="B4" s="10" t="n">
        <v>555352275.145</v>
      </c>
      <c r="C4" s="5" t="s">
        <v>131</v>
      </c>
    </row>
    <row r="5" customFormat="false" ht="14.25" hidden="false" customHeight="false" outlineLevel="0" collapsed="false">
      <c r="A5" s="1" t="s">
        <v>134</v>
      </c>
      <c r="B5" s="10" t="n">
        <v>15084163.011832</v>
      </c>
      <c r="C5" s="5" t="s">
        <v>131</v>
      </c>
    </row>
    <row r="6" customFormat="false" ht="14.25" hidden="false" customHeight="false" outlineLevel="0" collapsed="false">
      <c r="A6" s="1" t="s">
        <v>7</v>
      </c>
      <c r="B6" s="10" t="n">
        <v>14188733835.0894</v>
      </c>
      <c r="C6" s="5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4296875" defaultRowHeight="14.25" zeroHeight="false" outlineLevelRow="0" outlineLevelCol="0"/>
  <cols>
    <col collapsed="false" customWidth="true" hidden="false" outlineLevel="0" max="2" min="2" style="1" width="40.72"/>
    <col collapsed="false" customWidth="true" hidden="false" outlineLevel="0" max="3" min="3" style="10" width="16.29"/>
    <col collapsed="false" customWidth="true" hidden="false" outlineLevel="0" max="4" min="4" style="10" width="17.86"/>
    <col collapsed="false" customWidth="true" hidden="false" outlineLevel="0" max="7" min="7" style="1" width="13.71"/>
  </cols>
  <sheetData>
    <row r="1" customFormat="false" ht="14.25" hidden="false" customHeight="false" outlineLevel="0" collapsed="false">
      <c r="A1" s="3" t="s">
        <v>136</v>
      </c>
      <c r="B1" s="3" t="s">
        <v>137</v>
      </c>
      <c r="C1" s="11" t="s">
        <v>128</v>
      </c>
    </row>
    <row r="2" customFormat="false" ht="14.25" hidden="false" customHeight="false" outlineLevel="0" collapsed="false">
      <c r="A2" s="1" t="n">
        <v>78</v>
      </c>
      <c r="B2" s="1" t="s">
        <v>46</v>
      </c>
      <c r="C2" s="10" t="n">
        <v>416562448.516007</v>
      </c>
      <c r="F2" s="12"/>
      <c r="G2" s="13"/>
      <c r="H2" s="10"/>
    </row>
    <row r="3" customFormat="false" ht="14.25" hidden="false" customHeight="false" outlineLevel="0" collapsed="false">
      <c r="A3" s="1" t="n">
        <v>79</v>
      </c>
      <c r="B3" s="1" t="s">
        <v>47</v>
      </c>
      <c r="C3" s="10" t="n">
        <v>378382682.600157</v>
      </c>
      <c r="F3" s="12"/>
      <c r="G3" s="13"/>
      <c r="H3" s="10"/>
    </row>
    <row r="4" customFormat="false" ht="14.25" hidden="false" customHeight="false" outlineLevel="0" collapsed="false">
      <c r="A4" s="1" t="n">
        <v>80</v>
      </c>
      <c r="B4" s="1" t="s">
        <v>48</v>
      </c>
      <c r="C4" s="10" t="n">
        <v>2172345092.12495</v>
      </c>
      <c r="F4" s="12"/>
      <c r="G4" s="13"/>
      <c r="H4" s="10"/>
    </row>
    <row r="5" customFormat="false" ht="14.25" hidden="false" customHeight="false" outlineLevel="0" collapsed="false">
      <c r="A5" s="1" t="n">
        <v>81</v>
      </c>
      <c r="B5" s="1" t="s">
        <v>49</v>
      </c>
      <c r="C5" s="10" t="n">
        <v>121830331.199076</v>
      </c>
      <c r="F5" s="12"/>
      <c r="G5" s="13"/>
      <c r="H5" s="10"/>
    </row>
    <row r="6" customFormat="false" ht="14.25" hidden="false" customHeight="false" outlineLevel="0" collapsed="false">
      <c r="A6" s="1" t="n">
        <v>82</v>
      </c>
      <c r="B6" s="1" t="s">
        <v>50</v>
      </c>
      <c r="C6" s="10" t="n">
        <v>50482715.4105006</v>
      </c>
      <c r="F6" s="12"/>
      <c r="G6" s="13"/>
      <c r="H6" s="10"/>
    </row>
    <row r="7" customFormat="false" ht="14.25" hidden="false" customHeight="false" outlineLevel="0" collapsed="false">
      <c r="A7" s="1" t="n">
        <v>83</v>
      </c>
      <c r="B7" s="1" t="s">
        <v>51</v>
      </c>
      <c r="C7" s="10" t="n">
        <v>81242296.9401021</v>
      </c>
      <c r="F7" s="12"/>
      <c r="G7" s="13"/>
      <c r="H7" s="10"/>
    </row>
    <row r="8" customFormat="false" ht="14.25" hidden="false" customHeight="false" outlineLevel="0" collapsed="false">
      <c r="A8" s="1" t="n">
        <v>84</v>
      </c>
      <c r="B8" s="1" t="s">
        <v>52</v>
      </c>
      <c r="C8" s="10" t="n">
        <v>457677093.962115</v>
      </c>
      <c r="F8" s="12"/>
      <c r="G8" s="13"/>
      <c r="H8" s="10"/>
    </row>
    <row r="9" customFormat="false" ht="14.25" hidden="false" customHeight="false" outlineLevel="0" collapsed="false">
      <c r="A9" s="1" t="n">
        <v>85</v>
      </c>
      <c r="B9" s="1" t="s">
        <v>53</v>
      </c>
      <c r="C9" s="10" t="n">
        <v>22036766.0275322</v>
      </c>
      <c r="F9" s="12"/>
      <c r="G9" s="13"/>
      <c r="H9" s="10"/>
    </row>
    <row r="10" customFormat="false" ht="14.25" hidden="false" customHeight="false" outlineLevel="0" collapsed="false">
      <c r="A10" s="1" t="n">
        <v>86</v>
      </c>
      <c r="B10" s="1" t="s">
        <v>54</v>
      </c>
      <c r="C10" s="10" t="n">
        <v>477044440.468704</v>
      </c>
      <c r="F10" s="12"/>
      <c r="G10" s="13"/>
      <c r="H10" s="10"/>
    </row>
    <row r="12" customFormat="false" ht="14.25" hidden="false" customHeight="false" outlineLevel="0" collapsed="false">
      <c r="B12" s="1" t="s">
        <v>138</v>
      </c>
      <c r="C12" s="10" t="n">
        <v>0</v>
      </c>
    </row>
    <row r="13" customFormat="false" ht="14.25" hidden="false" customHeight="false" outlineLevel="0" collapsed="false">
      <c r="B13" s="1" t="s">
        <v>139</v>
      </c>
      <c r="C13" s="10" t="n">
        <v>387213352.871172</v>
      </c>
    </row>
    <row r="14" customFormat="false" ht="14.25" hidden="false" customHeight="false" outlineLevel="0" collapsed="false">
      <c r="B14" s="1" t="s">
        <v>140</v>
      </c>
      <c r="C14" s="10" t="n">
        <v>3325606587.15715</v>
      </c>
      <c r="D14" s="13"/>
    </row>
    <row r="15" customFormat="false" ht="14.25" hidden="false" customHeight="false" outlineLevel="0" collapsed="false">
      <c r="B15" s="14" t="s">
        <v>141</v>
      </c>
      <c r="C15" s="10" t="n">
        <v>525127489.507282</v>
      </c>
      <c r="F15" s="2"/>
      <c r="G15" s="2"/>
    </row>
    <row r="16" customFormat="false" ht="14.25" hidden="false" customHeight="false" outlineLevel="0" collapsed="false">
      <c r="B16" s="1" t="s">
        <v>142</v>
      </c>
      <c r="C16" s="10" t="n">
        <v>-102864506.536969</v>
      </c>
      <c r="F16" s="13"/>
      <c r="G16" s="13"/>
    </row>
    <row r="18" customFormat="false" ht="14.25" hidden="false" customHeight="false" outlineLevel="0" collapsed="false">
      <c r="C18" s="10" t="n">
        <f aca="false">SUM(C2:C16)</f>
        <v>8312686790.24777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4296875" defaultRowHeight="14.25" zeroHeight="false" outlineLevelRow="0" outlineLevelCol="0"/>
  <cols>
    <col collapsed="false" customWidth="true" hidden="false" outlineLevel="0" max="2" min="2" style="1" width="17"/>
  </cols>
  <sheetData>
    <row r="1" customFormat="false" ht="14.25" hidden="false" customHeight="false" outlineLevel="0" collapsed="false">
      <c r="A1" s="3" t="s">
        <v>121</v>
      </c>
      <c r="B1" s="3" t="s">
        <v>143</v>
      </c>
      <c r="C1" s="3" t="s">
        <v>2</v>
      </c>
      <c r="D1" s="3" t="s">
        <v>144</v>
      </c>
      <c r="E1" s="3" t="s">
        <v>2</v>
      </c>
      <c r="F1" s="3" t="s">
        <v>145</v>
      </c>
      <c r="G1" s="3" t="s">
        <v>2</v>
      </c>
      <c r="H1" s="3" t="s">
        <v>146</v>
      </c>
      <c r="I1" s="3" t="s">
        <v>2</v>
      </c>
      <c r="J1" s="3" t="s">
        <v>147</v>
      </c>
      <c r="K1" s="3" t="s">
        <v>2</v>
      </c>
      <c r="L1" s="3" t="s">
        <v>148</v>
      </c>
      <c r="M1" s="3" t="s">
        <v>2</v>
      </c>
    </row>
    <row r="2" customFormat="false" ht="14.25" hidden="false" customHeight="false" outlineLevel="0" collapsed="false">
      <c r="A2" s="12" t="s">
        <v>53</v>
      </c>
      <c r="B2" s="10" t="n">
        <v>0</v>
      </c>
      <c r="C2" s="10" t="s">
        <v>149</v>
      </c>
      <c r="D2" s="10" t="n">
        <v>0</v>
      </c>
      <c r="E2" s="10" t="s">
        <v>149</v>
      </c>
      <c r="F2" s="10" t="n">
        <v>0</v>
      </c>
      <c r="G2" s="10" t="s">
        <v>149</v>
      </c>
      <c r="H2" s="10" t="n">
        <v>0</v>
      </c>
      <c r="I2" s="10" t="s">
        <v>149</v>
      </c>
      <c r="J2" s="10" t="n">
        <v>0</v>
      </c>
      <c r="K2" s="10" t="s">
        <v>149</v>
      </c>
      <c r="L2" s="10" t="n">
        <v>0</v>
      </c>
      <c r="M2" s="10" t="s">
        <v>149</v>
      </c>
    </row>
    <row r="3" customFormat="false" ht="14.25" hidden="false" customHeight="false" outlineLevel="0" collapsed="false">
      <c r="A3" s="12" t="s">
        <v>54</v>
      </c>
      <c r="B3" s="10" t="n">
        <v>0</v>
      </c>
      <c r="C3" s="10" t="s">
        <v>149</v>
      </c>
      <c r="D3" s="10" t="n">
        <v>0</v>
      </c>
      <c r="E3" s="10" t="s">
        <v>149</v>
      </c>
      <c r="F3" s="10" t="n">
        <v>0</v>
      </c>
      <c r="G3" s="10" t="s">
        <v>149</v>
      </c>
      <c r="H3" s="10" t="n">
        <v>0</v>
      </c>
      <c r="I3" s="10" t="s">
        <v>149</v>
      </c>
      <c r="J3" s="10" t="n">
        <v>0</v>
      </c>
      <c r="K3" s="10" t="s">
        <v>149</v>
      </c>
      <c r="L3" s="10" t="n">
        <v>0</v>
      </c>
      <c r="M3" s="10" t="s">
        <v>149</v>
      </c>
    </row>
    <row r="4" customFormat="false" ht="14.25" hidden="false" customHeight="false" outlineLevel="0" collapsed="false">
      <c r="A4" s="12" t="s">
        <v>51</v>
      </c>
      <c r="B4" s="10" t="n">
        <v>581.920091007585</v>
      </c>
      <c r="C4" s="10" t="s">
        <v>149</v>
      </c>
      <c r="D4" s="10" t="n">
        <v>75.9026205662066</v>
      </c>
      <c r="E4" s="10" t="s">
        <v>149</v>
      </c>
      <c r="F4" s="10" t="n">
        <v>0</v>
      </c>
      <c r="G4" s="10" t="s">
        <v>149</v>
      </c>
      <c r="H4" s="10" t="n">
        <v>120.116933967068</v>
      </c>
      <c r="I4" s="10" t="s">
        <v>149</v>
      </c>
      <c r="J4" s="10" t="n">
        <v>0</v>
      </c>
      <c r="K4" s="10" t="s">
        <v>149</v>
      </c>
      <c r="L4" s="10" t="n">
        <v>0</v>
      </c>
      <c r="M4" s="10" t="s">
        <v>149</v>
      </c>
    </row>
    <row r="5" customFormat="false" ht="14.25" hidden="false" customHeight="false" outlineLevel="0" collapsed="false">
      <c r="A5" s="12" t="s">
        <v>48</v>
      </c>
      <c r="B5" s="10" t="n">
        <v>3786.97329512972</v>
      </c>
      <c r="C5" s="10" t="s">
        <v>149</v>
      </c>
      <c r="D5" s="10" t="n">
        <v>522.341144155825</v>
      </c>
      <c r="E5" s="10" t="s">
        <v>149</v>
      </c>
      <c r="F5" s="10" t="n">
        <v>0</v>
      </c>
      <c r="G5" s="10" t="s">
        <v>149</v>
      </c>
      <c r="H5" s="10" t="n">
        <v>619.958997325931</v>
      </c>
      <c r="I5" s="10" t="s">
        <v>149</v>
      </c>
      <c r="J5" s="10" t="n">
        <v>0</v>
      </c>
      <c r="K5" s="10" t="s">
        <v>149</v>
      </c>
      <c r="L5" s="10" t="n">
        <v>0</v>
      </c>
      <c r="M5" s="10" t="s">
        <v>149</v>
      </c>
    </row>
    <row r="6" customFormat="false" ht="14.25" hidden="false" customHeight="false" outlineLevel="0" collapsed="false">
      <c r="A6" s="12" t="s">
        <v>52</v>
      </c>
      <c r="B6" s="10" t="n">
        <v>0</v>
      </c>
      <c r="C6" s="10" t="s">
        <v>149</v>
      </c>
      <c r="D6" s="10" t="n">
        <v>0</v>
      </c>
      <c r="E6" s="10" t="s">
        <v>149</v>
      </c>
      <c r="F6" s="10" t="n">
        <v>0</v>
      </c>
      <c r="G6" s="10" t="s">
        <v>149</v>
      </c>
      <c r="H6" s="10" t="n">
        <v>0</v>
      </c>
      <c r="I6" s="10" t="s">
        <v>149</v>
      </c>
      <c r="J6" s="10" t="n">
        <v>0</v>
      </c>
      <c r="K6" s="10" t="s">
        <v>149</v>
      </c>
      <c r="L6" s="10" t="n">
        <v>0</v>
      </c>
      <c r="M6" s="10" t="s">
        <v>149</v>
      </c>
    </row>
    <row r="7" customFormat="false" ht="14.25" hidden="false" customHeight="false" outlineLevel="0" collapsed="false">
      <c r="A7" s="12" t="s">
        <v>50</v>
      </c>
      <c r="B7" s="10" t="n">
        <v>633.449333733853</v>
      </c>
      <c r="C7" s="10" t="s">
        <v>149</v>
      </c>
      <c r="D7" s="10" t="n">
        <v>95.6149937711478</v>
      </c>
      <c r="E7" s="10" t="s">
        <v>149</v>
      </c>
      <c r="F7" s="10" t="n">
        <v>0</v>
      </c>
      <c r="G7" s="10" t="s">
        <v>149</v>
      </c>
      <c r="H7" s="10" t="n">
        <v>35.46375793561</v>
      </c>
      <c r="I7" s="10" t="s">
        <v>149</v>
      </c>
      <c r="J7" s="10" t="n">
        <v>0</v>
      </c>
      <c r="K7" s="10" t="s">
        <v>149</v>
      </c>
      <c r="L7" s="10" t="n">
        <v>0</v>
      </c>
      <c r="M7" s="10" t="s">
        <v>149</v>
      </c>
    </row>
    <row r="8" customFormat="false" ht="14.25" hidden="false" customHeight="false" outlineLevel="0" collapsed="false">
      <c r="A8" s="12" t="s">
        <v>47</v>
      </c>
      <c r="B8" s="10" t="n">
        <v>2072.0126760724</v>
      </c>
      <c r="C8" s="10" t="s">
        <v>149</v>
      </c>
      <c r="D8" s="10" t="n">
        <v>306.964840899615</v>
      </c>
      <c r="E8" s="10" t="s">
        <v>149</v>
      </c>
      <c r="F8" s="10" t="n">
        <v>0</v>
      </c>
      <c r="G8" s="10" t="s">
        <v>149</v>
      </c>
      <c r="H8" s="10" t="n">
        <v>113.853762710718</v>
      </c>
      <c r="I8" s="10" t="s">
        <v>149</v>
      </c>
      <c r="J8" s="10" t="n">
        <v>0</v>
      </c>
      <c r="K8" s="10" t="s">
        <v>149</v>
      </c>
      <c r="L8" s="10" t="n">
        <v>0</v>
      </c>
      <c r="M8" s="10" t="s">
        <v>149</v>
      </c>
    </row>
    <row r="9" customFormat="false" ht="14.25" hidden="false" customHeight="false" outlineLevel="0" collapsed="false">
      <c r="A9" s="12" t="s">
        <v>49</v>
      </c>
      <c r="B9" s="10" t="n">
        <v>862.986525631163</v>
      </c>
      <c r="C9" s="10" t="s">
        <v>149</v>
      </c>
      <c r="D9" s="10" t="n">
        <v>155.620521015456</v>
      </c>
      <c r="E9" s="10" t="s">
        <v>149</v>
      </c>
      <c r="F9" s="10" t="n">
        <v>0</v>
      </c>
      <c r="G9" s="10" t="s">
        <v>149</v>
      </c>
      <c r="H9" s="10" t="n">
        <v>33.5824909732309</v>
      </c>
      <c r="I9" s="10" t="s">
        <v>149</v>
      </c>
      <c r="J9" s="10" t="n">
        <v>0</v>
      </c>
      <c r="K9" s="10" t="s">
        <v>149</v>
      </c>
      <c r="L9" s="10" t="n">
        <v>0</v>
      </c>
      <c r="M9" s="10" t="s">
        <v>149</v>
      </c>
    </row>
    <row r="10" customFormat="false" ht="14.25" hidden="false" customHeight="false" outlineLevel="0" collapsed="false">
      <c r="A10" s="12" t="s">
        <v>46</v>
      </c>
      <c r="B10" s="10" t="n">
        <v>2310.93686766617</v>
      </c>
      <c r="C10" s="10" t="s">
        <v>149</v>
      </c>
      <c r="D10" s="10" t="n">
        <v>308.124915688823</v>
      </c>
      <c r="E10" s="10" t="s">
        <v>149</v>
      </c>
      <c r="F10" s="10" t="n">
        <v>0</v>
      </c>
      <c r="G10" s="10" t="s">
        <v>149</v>
      </c>
      <c r="H10" s="10" t="n">
        <v>91.4272290814375</v>
      </c>
      <c r="I10" s="10" t="s">
        <v>149</v>
      </c>
      <c r="J10" s="10" t="n">
        <v>0</v>
      </c>
      <c r="K10" s="10" t="s">
        <v>149</v>
      </c>
      <c r="L10" s="10" t="n">
        <v>0</v>
      </c>
      <c r="M10" s="10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3" t="s">
        <v>43</v>
      </c>
      <c r="B1" s="3" t="s">
        <v>45</v>
      </c>
      <c r="C1" s="3" t="s">
        <v>150</v>
      </c>
      <c r="D1" s="3" t="s">
        <v>151</v>
      </c>
      <c r="E1" s="3" t="s">
        <v>1</v>
      </c>
    </row>
    <row r="2" customFormat="false" ht="14.25" hidden="false" customHeight="false" outlineLevel="0" collapsed="false">
      <c r="A2" s="1" t="n">
        <v>78</v>
      </c>
      <c r="B2" s="1" t="s">
        <v>46</v>
      </c>
      <c r="C2" s="1" t="s">
        <v>152</v>
      </c>
      <c r="D2" s="1" t="s">
        <v>139</v>
      </c>
      <c r="E2" s="1" t="n">
        <v>84496843.4992847</v>
      </c>
    </row>
    <row r="3" customFormat="false" ht="14.25" hidden="false" customHeight="false" outlineLevel="0" collapsed="false">
      <c r="A3" s="1" t="n">
        <v>79</v>
      </c>
      <c r="B3" s="1" t="s">
        <v>47</v>
      </c>
      <c r="C3" s="1" t="s">
        <v>152</v>
      </c>
      <c r="D3" s="1" t="s">
        <v>139</v>
      </c>
      <c r="E3" s="1" t="n">
        <v>56018320.4599057</v>
      </c>
    </row>
    <row r="4" customFormat="false" ht="14.25" hidden="false" customHeight="false" outlineLevel="0" collapsed="false">
      <c r="A4" s="1" t="n">
        <v>80</v>
      </c>
      <c r="B4" s="1" t="s">
        <v>48</v>
      </c>
      <c r="C4" s="1" t="s">
        <v>152</v>
      </c>
      <c r="D4" s="1" t="s">
        <v>139</v>
      </c>
      <c r="E4" s="1" t="n">
        <v>110417112.14481</v>
      </c>
    </row>
    <row r="5" customFormat="false" ht="14.25" hidden="false" customHeight="false" outlineLevel="0" collapsed="false">
      <c r="A5" s="1" t="n">
        <v>81</v>
      </c>
      <c r="B5" s="1" t="s">
        <v>49</v>
      </c>
      <c r="C5" s="1" t="s">
        <v>152</v>
      </c>
      <c r="D5" s="1" t="s">
        <v>139</v>
      </c>
      <c r="E5" s="1" t="n">
        <v>32722053.6708861</v>
      </c>
    </row>
    <row r="6" customFormat="false" ht="14.25" hidden="false" customHeight="false" outlineLevel="0" collapsed="false">
      <c r="A6" s="1" t="n">
        <v>82</v>
      </c>
      <c r="B6" s="1" t="s">
        <v>50</v>
      </c>
      <c r="C6" s="1" t="s">
        <v>152</v>
      </c>
      <c r="D6" s="1" t="s">
        <v>139</v>
      </c>
      <c r="E6" s="1" t="n">
        <v>17166424.1045214</v>
      </c>
    </row>
    <row r="7" customFormat="false" ht="14.25" hidden="false" customHeight="false" outlineLevel="0" collapsed="false">
      <c r="A7" s="1" t="n">
        <v>83</v>
      </c>
      <c r="B7" s="1" t="s">
        <v>51</v>
      </c>
      <c r="C7" s="1" t="s">
        <v>152</v>
      </c>
      <c r="D7" s="1" t="s">
        <v>139</v>
      </c>
      <c r="E7" s="1" t="n">
        <v>22351264.7151732</v>
      </c>
    </row>
    <row r="8" customFormat="false" ht="14.25" hidden="false" customHeight="false" outlineLevel="0" collapsed="false">
      <c r="A8" s="1" t="n">
        <v>84</v>
      </c>
      <c r="B8" s="1" t="s">
        <v>52</v>
      </c>
      <c r="C8" s="1" t="s">
        <v>152</v>
      </c>
      <c r="D8" s="1" t="s">
        <v>139</v>
      </c>
      <c r="E8" s="1" t="n">
        <v>0</v>
      </c>
    </row>
    <row r="9" customFormat="false" ht="14.25" hidden="false" customHeight="false" outlineLevel="0" collapsed="false">
      <c r="A9" s="1" t="n">
        <v>85</v>
      </c>
      <c r="B9" s="1" t="s">
        <v>53</v>
      </c>
      <c r="C9" s="1" t="s">
        <v>152</v>
      </c>
      <c r="D9" s="1" t="s">
        <v>139</v>
      </c>
      <c r="E9" s="1" t="n">
        <v>1961387.55218872</v>
      </c>
    </row>
    <row r="10" customFormat="false" ht="14.25" hidden="false" customHeight="false" outlineLevel="0" collapsed="false">
      <c r="A10" s="1" t="n">
        <v>86</v>
      </c>
      <c r="B10" s="1" t="s">
        <v>54</v>
      </c>
      <c r="C10" s="1" t="s">
        <v>152</v>
      </c>
      <c r="D10" s="1" t="s">
        <v>139</v>
      </c>
      <c r="E10" s="1" t="n">
        <v>62079946.7244026</v>
      </c>
    </row>
    <row r="11" customFormat="false" ht="14.25" hidden="false" customHeight="false" outlineLevel="0" collapsed="false">
      <c r="A11" s="1" t="n">
        <v>87</v>
      </c>
      <c r="B11" s="1" t="s">
        <v>55</v>
      </c>
      <c r="C11" s="1" t="s">
        <v>152</v>
      </c>
      <c r="D11" s="1" t="s">
        <v>139</v>
      </c>
      <c r="E11" s="1" t="n">
        <v>0</v>
      </c>
    </row>
    <row r="12" customFormat="false" ht="14.25" hidden="false" customHeight="false" outlineLevel="0" collapsed="false">
      <c r="A12" s="1" t="n">
        <v>88</v>
      </c>
      <c r="B12" s="1" t="s">
        <v>56</v>
      </c>
      <c r="C12" s="1" t="s">
        <v>152</v>
      </c>
      <c r="D12" s="1" t="s">
        <v>139</v>
      </c>
      <c r="E12" s="1" t="n">
        <v>0</v>
      </c>
    </row>
    <row r="13" customFormat="false" ht="14.25" hidden="false" customHeight="false" outlineLevel="0" collapsed="false">
      <c r="A13" s="1" t="n">
        <v>78</v>
      </c>
      <c r="B13" s="1" t="s">
        <v>46</v>
      </c>
      <c r="C13" s="1" t="s">
        <v>152</v>
      </c>
      <c r="D13" s="1" t="s">
        <v>153</v>
      </c>
      <c r="E13" s="1" t="n">
        <v>427099488.330341</v>
      </c>
    </row>
    <row r="14" customFormat="false" ht="14.25" hidden="false" customHeight="false" outlineLevel="0" collapsed="false">
      <c r="A14" s="1" t="n">
        <v>79</v>
      </c>
      <c r="B14" s="1" t="s">
        <v>47</v>
      </c>
      <c r="C14" s="1" t="s">
        <v>152</v>
      </c>
      <c r="D14" s="1" t="s">
        <v>153</v>
      </c>
      <c r="E14" s="1" t="n">
        <v>397017650.648585</v>
      </c>
    </row>
    <row r="15" customFormat="false" ht="14.25" hidden="false" customHeight="false" outlineLevel="0" collapsed="false">
      <c r="A15" s="1" t="n">
        <v>80</v>
      </c>
      <c r="B15" s="1" t="s">
        <v>48</v>
      </c>
      <c r="C15" s="1" t="s">
        <v>152</v>
      </c>
      <c r="D15" s="1" t="s">
        <v>153</v>
      </c>
      <c r="E15" s="1" t="n">
        <v>904931011.117554</v>
      </c>
    </row>
    <row r="16" customFormat="false" ht="14.25" hidden="false" customHeight="false" outlineLevel="0" collapsed="false">
      <c r="A16" s="1" t="n">
        <v>81</v>
      </c>
      <c r="B16" s="1" t="s">
        <v>49</v>
      </c>
      <c r="C16" s="1" t="s">
        <v>152</v>
      </c>
      <c r="D16" s="1" t="s">
        <v>153</v>
      </c>
      <c r="E16" s="1" t="n">
        <v>148548010.126582</v>
      </c>
    </row>
    <row r="17" customFormat="false" ht="14.25" hidden="false" customHeight="false" outlineLevel="0" collapsed="false">
      <c r="A17" s="1" t="n">
        <v>82</v>
      </c>
      <c r="B17" s="1" t="s">
        <v>50</v>
      </c>
      <c r="C17" s="1" t="s">
        <v>152</v>
      </c>
      <c r="D17" s="1" t="s">
        <v>153</v>
      </c>
      <c r="E17" s="1" t="n">
        <v>111229809.072225</v>
      </c>
    </row>
    <row r="18" customFormat="false" ht="14.25" hidden="false" customHeight="false" outlineLevel="0" collapsed="false">
      <c r="A18" s="1" t="n">
        <v>83</v>
      </c>
      <c r="B18" s="1" t="s">
        <v>51</v>
      </c>
      <c r="C18" s="1" t="s">
        <v>152</v>
      </c>
      <c r="D18" s="1" t="s">
        <v>153</v>
      </c>
      <c r="E18" s="1" t="n">
        <v>150927848.246815</v>
      </c>
    </row>
    <row r="19" customFormat="false" ht="14.25" hidden="false" customHeight="false" outlineLevel="0" collapsed="false">
      <c r="A19" s="1" t="n">
        <v>84</v>
      </c>
      <c r="B19" s="1" t="s">
        <v>52</v>
      </c>
      <c r="C19" s="1" t="s">
        <v>152</v>
      </c>
      <c r="D19" s="1" t="s">
        <v>153</v>
      </c>
      <c r="E19" s="1" t="n">
        <v>1035179968.53678</v>
      </c>
    </row>
    <row r="20" customFormat="false" ht="14.25" hidden="false" customHeight="false" outlineLevel="0" collapsed="false">
      <c r="A20" s="1" t="n">
        <v>85</v>
      </c>
      <c r="B20" s="1" t="s">
        <v>53</v>
      </c>
      <c r="C20" s="1" t="s">
        <v>152</v>
      </c>
      <c r="D20" s="1" t="s">
        <v>153</v>
      </c>
      <c r="E20" s="1" t="n">
        <v>110068454.399296</v>
      </c>
    </row>
    <row r="21" customFormat="false" ht="14.25" hidden="false" customHeight="false" outlineLevel="0" collapsed="false">
      <c r="A21" s="1" t="n">
        <v>86</v>
      </c>
      <c r="B21" s="1" t="s">
        <v>54</v>
      </c>
      <c r="C21" s="1" t="s">
        <v>152</v>
      </c>
      <c r="D21" s="1" t="s">
        <v>153</v>
      </c>
      <c r="E21" s="1" t="n">
        <v>12222527745.7561</v>
      </c>
    </row>
    <row r="22" customFormat="false" ht="14.25" hidden="false" customHeight="false" outlineLevel="0" collapsed="false">
      <c r="A22" s="1" t="n">
        <v>87</v>
      </c>
      <c r="B22" s="1" t="s">
        <v>55</v>
      </c>
      <c r="C22" s="1" t="s">
        <v>152</v>
      </c>
      <c r="D22" s="1" t="s">
        <v>153</v>
      </c>
      <c r="E22" s="1" t="n">
        <v>0</v>
      </c>
    </row>
    <row r="23" customFormat="false" ht="14.25" hidden="false" customHeight="false" outlineLevel="0" collapsed="false">
      <c r="A23" s="1" t="n">
        <v>88</v>
      </c>
      <c r="B23" s="1" t="s">
        <v>56</v>
      </c>
      <c r="C23" s="1" t="s">
        <v>152</v>
      </c>
      <c r="D23" s="1" t="s">
        <v>153</v>
      </c>
      <c r="E23" s="1" t="n">
        <v>0</v>
      </c>
    </row>
    <row r="24" customFormat="false" ht="14.25" hidden="false" customHeight="false" outlineLevel="0" collapsed="false">
      <c r="A24" s="1" t="n">
        <v>78</v>
      </c>
      <c r="B24" s="1" t="s">
        <v>46</v>
      </c>
      <c r="C24" s="1" t="s">
        <v>152</v>
      </c>
      <c r="D24" s="1" t="s">
        <v>154</v>
      </c>
      <c r="E24" s="1" t="n">
        <v>84417159.7845601</v>
      </c>
    </row>
    <row r="25" customFormat="false" ht="14.25" hidden="false" customHeight="false" outlineLevel="0" collapsed="false">
      <c r="A25" s="1" t="n">
        <v>79</v>
      </c>
      <c r="B25" s="1" t="s">
        <v>47</v>
      </c>
      <c r="C25" s="1" t="s">
        <v>152</v>
      </c>
      <c r="D25" s="1" t="s">
        <v>154</v>
      </c>
      <c r="E25" s="1" t="n">
        <v>62959492.9245283</v>
      </c>
    </row>
    <row r="26" customFormat="false" ht="14.25" hidden="false" customHeight="false" outlineLevel="0" collapsed="false">
      <c r="A26" s="1" t="n">
        <v>80</v>
      </c>
      <c r="B26" s="1" t="s">
        <v>48</v>
      </c>
      <c r="C26" s="1" t="s">
        <v>152</v>
      </c>
      <c r="D26" s="1" t="s">
        <v>154</v>
      </c>
      <c r="E26" s="1" t="n">
        <v>292558642.233452</v>
      </c>
    </row>
    <row r="27" customFormat="false" ht="14.25" hidden="false" customHeight="false" outlineLevel="0" collapsed="false">
      <c r="A27" s="1" t="n">
        <v>81</v>
      </c>
      <c r="B27" s="1" t="s">
        <v>49</v>
      </c>
      <c r="C27" s="1" t="s">
        <v>152</v>
      </c>
      <c r="D27" s="1" t="s">
        <v>154</v>
      </c>
      <c r="E27" s="1" t="n">
        <v>21839193.9240506</v>
      </c>
    </row>
    <row r="28" customFormat="false" ht="14.25" hidden="false" customHeight="false" outlineLevel="0" collapsed="false">
      <c r="A28" s="1" t="n">
        <v>82</v>
      </c>
      <c r="B28" s="1" t="s">
        <v>50</v>
      </c>
      <c r="C28" s="1" t="s">
        <v>152</v>
      </c>
      <c r="D28" s="1" t="s">
        <v>154</v>
      </c>
      <c r="E28" s="1" t="n">
        <v>9682834.55666471</v>
      </c>
    </row>
    <row r="29" customFormat="false" ht="14.25" hidden="false" customHeight="false" outlineLevel="0" collapsed="false">
      <c r="A29" s="1" t="n">
        <v>83</v>
      </c>
      <c r="B29" s="1" t="s">
        <v>51</v>
      </c>
      <c r="C29" s="1" t="s">
        <v>152</v>
      </c>
      <c r="D29" s="1" t="s">
        <v>154</v>
      </c>
      <c r="E29" s="1" t="n">
        <v>53670166.0840265</v>
      </c>
    </row>
    <row r="30" customFormat="false" ht="14.25" hidden="false" customHeight="false" outlineLevel="0" collapsed="false">
      <c r="A30" s="1" t="n">
        <v>84</v>
      </c>
      <c r="B30" s="1" t="s">
        <v>52</v>
      </c>
      <c r="C30" s="1" t="s">
        <v>152</v>
      </c>
      <c r="D30" s="1" t="s">
        <v>154</v>
      </c>
      <c r="E30" s="1" t="n">
        <v>0</v>
      </c>
    </row>
    <row r="31" customFormat="false" ht="14.25" hidden="false" customHeight="false" outlineLevel="0" collapsed="false">
      <c r="A31" s="1" t="n">
        <v>85</v>
      </c>
      <c r="B31" s="1" t="s">
        <v>53</v>
      </c>
      <c r="C31" s="1" t="s">
        <v>152</v>
      </c>
      <c r="D31" s="1" t="s">
        <v>154</v>
      </c>
      <c r="E31" s="1" t="n">
        <v>0</v>
      </c>
    </row>
    <row r="32" customFormat="false" ht="14.25" hidden="false" customHeight="false" outlineLevel="0" collapsed="false">
      <c r="A32" s="1" t="n">
        <v>86</v>
      </c>
      <c r="B32" s="1" t="s">
        <v>54</v>
      </c>
      <c r="C32" s="1" t="s">
        <v>152</v>
      </c>
      <c r="D32" s="1" t="s">
        <v>154</v>
      </c>
      <c r="E32" s="1" t="n">
        <v>0</v>
      </c>
    </row>
    <row r="33" customFormat="false" ht="14.25" hidden="false" customHeight="false" outlineLevel="0" collapsed="false">
      <c r="A33" s="1" t="n">
        <v>87</v>
      </c>
      <c r="B33" s="1" t="s">
        <v>55</v>
      </c>
      <c r="C33" s="1" t="s">
        <v>152</v>
      </c>
      <c r="D33" s="1" t="s">
        <v>154</v>
      </c>
      <c r="E33" s="1" t="n">
        <v>0</v>
      </c>
    </row>
    <row r="34" customFormat="false" ht="14.25" hidden="false" customHeight="false" outlineLevel="0" collapsed="false">
      <c r="A34" s="1" t="n">
        <v>88</v>
      </c>
      <c r="B34" s="1" t="s">
        <v>56</v>
      </c>
      <c r="C34" s="1" t="s">
        <v>152</v>
      </c>
      <c r="D34" s="1" t="s">
        <v>154</v>
      </c>
      <c r="E34" s="1" t="n">
        <v>0</v>
      </c>
    </row>
    <row r="35" customFormat="false" ht="14.25" hidden="false" customHeight="false" outlineLevel="0" collapsed="false">
      <c r="A35" s="1" t="n">
        <v>78</v>
      </c>
      <c r="B35" s="1" t="s">
        <v>46</v>
      </c>
      <c r="C35" s="1" t="s">
        <v>152</v>
      </c>
      <c r="D35" s="1" t="s">
        <v>155</v>
      </c>
      <c r="E35" s="1" t="n">
        <v>0</v>
      </c>
    </row>
    <row r="36" customFormat="false" ht="14.25" hidden="false" customHeight="false" outlineLevel="0" collapsed="false">
      <c r="A36" s="1" t="n">
        <v>79</v>
      </c>
      <c r="B36" s="1" t="s">
        <v>47</v>
      </c>
      <c r="C36" s="1" t="s">
        <v>152</v>
      </c>
      <c r="D36" s="1" t="s">
        <v>155</v>
      </c>
      <c r="E36" s="1" t="n">
        <v>0</v>
      </c>
    </row>
    <row r="37" customFormat="false" ht="14.25" hidden="false" customHeight="false" outlineLevel="0" collapsed="false">
      <c r="A37" s="1" t="n">
        <v>80</v>
      </c>
      <c r="B37" s="1" t="s">
        <v>48</v>
      </c>
      <c r="C37" s="1" t="s">
        <v>152</v>
      </c>
      <c r="D37" s="1" t="s">
        <v>155</v>
      </c>
      <c r="E37" s="1" t="n">
        <v>0</v>
      </c>
    </row>
    <row r="38" customFormat="false" ht="14.25" hidden="false" customHeight="false" outlineLevel="0" collapsed="false">
      <c r="A38" s="1" t="n">
        <v>81</v>
      </c>
      <c r="B38" s="1" t="s">
        <v>49</v>
      </c>
      <c r="C38" s="1" t="s">
        <v>152</v>
      </c>
      <c r="D38" s="1" t="s">
        <v>155</v>
      </c>
      <c r="E38" s="1" t="n">
        <v>0</v>
      </c>
    </row>
    <row r="39" customFormat="false" ht="14.25" hidden="false" customHeight="false" outlineLevel="0" collapsed="false">
      <c r="A39" s="1" t="n">
        <v>82</v>
      </c>
      <c r="B39" s="1" t="s">
        <v>50</v>
      </c>
      <c r="C39" s="1" t="s">
        <v>152</v>
      </c>
      <c r="D39" s="1" t="s">
        <v>155</v>
      </c>
      <c r="E39" s="1" t="n">
        <v>0</v>
      </c>
    </row>
    <row r="40" customFormat="false" ht="14.25" hidden="false" customHeight="false" outlineLevel="0" collapsed="false">
      <c r="A40" s="1" t="n">
        <v>83</v>
      </c>
      <c r="B40" s="1" t="s">
        <v>51</v>
      </c>
      <c r="C40" s="1" t="s">
        <v>152</v>
      </c>
      <c r="D40" s="1" t="s">
        <v>155</v>
      </c>
      <c r="E40" s="1" t="n">
        <v>0</v>
      </c>
    </row>
    <row r="41" customFormat="false" ht="14.25" hidden="false" customHeight="false" outlineLevel="0" collapsed="false">
      <c r="A41" s="1" t="n">
        <v>84</v>
      </c>
      <c r="B41" s="1" t="s">
        <v>52</v>
      </c>
      <c r="C41" s="1" t="s">
        <v>152</v>
      </c>
      <c r="D41" s="1" t="s">
        <v>155</v>
      </c>
      <c r="E41" s="1" t="n">
        <v>0</v>
      </c>
    </row>
    <row r="42" customFormat="false" ht="14.25" hidden="false" customHeight="false" outlineLevel="0" collapsed="false">
      <c r="A42" s="1" t="n">
        <v>85</v>
      </c>
      <c r="B42" s="1" t="s">
        <v>53</v>
      </c>
      <c r="C42" s="1" t="s">
        <v>152</v>
      </c>
      <c r="D42" s="1" t="s">
        <v>155</v>
      </c>
      <c r="E42" s="1" t="n">
        <v>0</v>
      </c>
    </row>
    <row r="43" customFormat="false" ht="14.25" hidden="false" customHeight="false" outlineLevel="0" collapsed="false">
      <c r="A43" s="1" t="n">
        <v>86</v>
      </c>
      <c r="B43" s="1" t="s">
        <v>54</v>
      </c>
      <c r="C43" s="1" t="s">
        <v>152</v>
      </c>
      <c r="D43" s="1" t="s">
        <v>155</v>
      </c>
      <c r="E43" s="1" t="n">
        <v>0</v>
      </c>
    </row>
    <row r="44" customFormat="false" ht="14.25" hidden="false" customHeight="false" outlineLevel="0" collapsed="false">
      <c r="A44" s="1" t="n">
        <v>87</v>
      </c>
      <c r="B44" s="1" t="s">
        <v>55</v>
      </c>
      <c r="C44" s="1" t="s">
        <v>152</v>
      </c>
      <c r="D44" s="1" t="s">
        <v>155</v>
      </c>
      <c r="E44" s="1" t="n">
        <v>0</v>
      </c>
    </row>
    <row r="45" customFormat="false" ht="14.25" hidden="false" customHeight="false" outlineLevel="0" collapsed="false">
      <c r="A45" s="1" t="n">
        <v>88</v>
      </c>
      <c r="B45" s="1" t="s">
        <v>56</v>
      </c>
      <c r="C45" s="1" t="s">
        <v>152</v>
      </c>
      <c r="D45" s="1" t="s">
        <v>155</v>
      </c>
      <c r="E45" s="1" t="n">
        <v>0</v>
      </c>
    </row>
    <row r="46" customFormat="false" ht="14.25" hidden="false" customHeight="false" outlineLevel="0" collapsed="false">
      <c r="A46" s="1" t="n">
        <v>78</v>
      </c>
      <c r="B46" s="1" t="s">
        <v>46</v>
      </c>
      <c r="C46" s="1" t="s">
        <v>152</v>
      </c>
      <c r="D46" s="1" t="s">
        <v>156</v>
      </c>
      <c r="E46" s="1" t="n">
        <v>416562448.51601</v>
      </c>
    </row>
    <row r="47" customFormat="false" ht="14.25" hidden="false" customHeight="false" outlineLevel="0" collapsed="false">
      <c r="A47" s="1" t="n">
        <v>79</v>
      </c>
      <c r="B47" s="1" t="s">
        <v>47</v>
      </c>
      <c r="C47" s="1" t="s">
        <v>152</v>
      </c>
      <c r="D47" s="1" t="s">
        <v>156</v>
      </c>
      <c r="E47" s="1" t="n">
        <v>378382682.600163</v>
      </c>
    </row>
    <row r="48" customFormat="false" ht="14.25" hidden="false" customHeight="false" outlineLevel="0" collapsed="false">
      <c r="A48" s="1" t="n">
        <v>80</v>
      </c>
      <c r="B48" s="1" t="s">
        <v>48</v>
      </c>
      <c r="C48" s="1" t="s">
        <v>152</v>
      </c>
      <c r="D48" s="1" t="s">
        <v>156</v>
      </c>
      <c r="E48" s="1" t="n">
        <v>2172345092.12494</v>
      </c>
    </row>
    <row r="49" customFormat="false" ht="14.25" hidden="false" customHeight="false" outlineLevel="0" collapsed="false">
      <c r="A49" s="1" t="n">
        <v>81</v>
      </c>
      <c r="B49" s="1" t="s">
        <v>49</v>
      </c>
      <c r="C49" s="1" t="s">
        <v>152</v>
      </c>
      <c r="D49" s="1" t="s">
        <v>156</v>
      </c>
      <c r="E49" s="1" t="n">
        <v>121830331.199075</v>
      </c>
    </row>
    <row r="50" customFormat="false" ht="14.25" hidden="false" customHeight="false" outlineLevel="0" collapsed="false">
      <c r="A50" s="1" t="n">
        <v>82</v>
      </c>
      <c r="B50" s="1" t="s">
        <v>50</v>
      </c>
      <c r="C50" s="1" t="s">
        <v>152</v>
      </c>
      <c r="D50" s="1" t="s">
        <v>156</v>
      </c>
      <c r="E50" s="1" t="n">
        <v>50482715.4104994</v>
      </c>
    </row>
    <row r="51" customFormat="false" ht="14.25" hidden="false" customHeight="false" outlineLevel="0" collapsed="false">
      <c r="A51" s="1" t="n">
        <v>83</v>
      </c>
      <c r="B51" s="1" t="s">
        <v>51</v>
      </c>
      <c r="C51" s="1" t="s">
        <v>152</v>
      </c>
      <c r="D51" s="1" t="s">
        <v>156</v>
      </c>
      <c r="E51" s="1" t="n">
        <v>81242296.9401023</v>
      </c>
    </row>
    <row r="52" customFormat="false" ht="14.25" hidden="false" customHeight="false" outlineLevel="0" collapsed="false">
      <c r="A52" s="1" t="n">
        <v>84</v>
      </c>
      <c r="B52" s="1" t="s">
        <v>52</v>
      </c>
      <c r="C52" s="1" t="s">
        <v>152</v>
      </c>
      <c r="D52" s="1" t="s">
        <v>156</v>
      </c>
      <c r="E52" s="1" t="n">
        <v>457677093.962115</v>
      </c>
    </row>
    <row r="53" customFormat="false" ht="14.25" hidden="false" customHeight="false" outlineLevel="0" collapsed="false">
      <c r="A53" s="1" t="n">
        <v>85</v>
      </c>
      <c r="B53" s="1" t="s">
        <v>53</v>
      </c>
      <c r="C53" s="1" t="s">
        <v>152</v>
      </c>
      <c r="D53" s="1" t="s">
        <v>156</v>
      </c>
      <c r="E53" s="1" t="n">
        <v>22036766.0275321</v>
      </c>
    </row>
    <row r="54" customFormat="false" ht="14.25" hidden="false" customHeight="false" outlineLevel="0" collapsed="false">
      <c r="A54" s="1" t="n">
        <v>86</v>
      </c>
      <c r="B54" s="1" t="s">
        <v>54</v>
      </c>
      <c r="C54" s="1" t="s">
        <v>152</v>
      </c>
      <c r="D54" s="1" t="s">
        <v>156</v>
      </c>
      <c r="E54" s="1" t="n">
        <v>477044440.468712</v>
      </c>
    </row>
    <row r="55" customFormat="false" ht="14.25" hidden="false" customHeight="false" outlineLevel="0" collapsed="false">
      <c r="A55" s="1" t="n">
        <v>87</v>
      </c>
      <c r="B55" s="1" t="s">
        <v>55</v>
      </c>
      <c r="C55" s="1" t="s">
        <v>152</v>
      </c>
      <c r="D55" s="1" t="s">
        <v>156</v>
      </c>
      <c r="E55" s="1" t="n">
        <v>0</v>
      </c>
    </row>
    <row r="56" customFormat="false" ht="14.25" hidden="false" customHeight="false" outlineLevel="0" collapsed="false">
      <c r="A56" s="1" t="n">
        <v>88</v>
      </c>
      <c r="B56" s="1" t="s">
        <v>56</v>
      </c>
      <c r="C56" s="1" t="s">
        <v>152</v>
      </c>
      <c r="D56" s="1" t="s">
        <v>156</v>
      </c>
      <c r="E56" s="1" t="n">
        <v>0</v>
      </c>
    </row>
    <row r="57" customFormat="false" ht="14.25" hidden="false" customHeight="false" outlineLevel="0" collapsed="false">
      <c r="A57" s="1" t="n">
        <v>78</v>
      </c>
      <c r="B57" s="1" t="s">
        <v>46</v>
      </c>
      <c r="C57" s="1" t="s">
        <v>157</v>
      </c>
      <c r="D57" s="1" t="s">
        <v>158</v>
      </c>
      <c r="E57" s="1" t="n">
        <v>1812707290.21996</v>
      </c>
    </row>
    <row r="58" customFormat="false" ht="14.25" hidden="false" customHeight="false" outlineLevel="0" collapsed="false">
      <c r="A58" s="1" t="n">
        <v>79</v>
      </c>
      <c r="B58" s="1" t="s">
        <v>47</v>
      </c>
      <c r="C58" s="1" t="s">
        <v>157</v>
      </c>
      <c r="D58" s="1" t="s">
        <v>158</v>
      </c>
      <c r="E58" s="1" t="n">
        <v>1662047322.69027</v>
      </c>
    </row>
    <row r="59" customFormat="false" ht="14.25" hidden="false" customHeight="false" outlineLevel="0" collapsed="false">
      <c r="A59" s="1" t="n">
        <v>80</v>
      </c>
      <c r="B59" s="1" t="s">
        <v>48</v>
      </c>
      <c r="C59" s="1" t="s">
        <v>157</v>
      </c>
      <c r="D59" s="1" t="s">
        <v>158</v>
      </c>
      <c r="E59" s="1" t="n">
        <v>5594958439.77049</v>
      </c>
    </row>
    <row r="60" customFormat="false" ht="14.25" hidden="false" customHeight="false" outlineLevel="0" collapsed="false">
      <c r="A60" s="1" t="n">
        <v>81</v>
      </c>
      <c r="B60" s="1" t="s">
        <v>49</v>
      </c>
      <c r="C60" s="1" t="s">
        <v>157</v>
      </c>
      <c r="D60" s="1" t="s">
        <v>158</v>
      </c>
      <c r="E60" s="1" t="n">
        <v>630489490.692746</v>
      </c>
    </row>
    <row r="61" customFormat="false" ht="14.25" hidden="false" customHeight="false" outlineLevel="0" collapsed="false">
      <c r="A61" s="1" t="n">
        <v>82</v>
      </c>
      <c r="B61" s="1" t="s">
        <v>50</v>
      </c>
      <c r="C61" s="1" t="s">
        <v>157</v>
      </c>
      <c r="D61" s="1" t="s">
        <v>158</v>
      </c>
      <c r="E61" s="1" t="n">
        <v>424720226.661258</v>
      </c>
    </row>
    <row r="62" customFormat="false" ht="14.25" hidden="false" customHeight="false" outlineLevel="0" collapsed="false">
      <c r="A62" s="1" t="n">
        <v>83</v>
      </c>
      <c r="B62" s="1" t="s">
        <v>51</v>
      </c>
      <c r="C62" s="1" t="s">
        <v>157</v>
      </c>
      <c r="D62" s="1" t="s">
        <v>158</v>
      </c>
      <c r="E62" s="1" t="n">
        <v>706291822.771117</v>
      </c>
    </row>
    <row r="63" customFormat="false" ht="14.25" hidden="false" customHeight="false" outlineLevel="0" collapsed="false">
      <c r="A63" s="1" t="n">
        <v>84</v>
      </c>
      <c r="B63" s="1" t="s">
        <v>52</v>
      </c>
      <c r="C63" s="1" t="s">
        <v>157</v>
      </c>
      <c r="D63" s="1" t="s">
        <v>158</v>
      </c>
      <c r="E63" s="1" t="n">
        <v>1756422552.985</v>
      </c>
    </row>
    <row r="64" customFormat="false" ht="14.25" hidden="false" customHeight="false" outlineLevel="0" collapsed="false">
      <c r="A64" s="1" t="n">
        <v>85</v>
      </c>
      <c r="B64" s="1" t="s">
        <v>53</v>
      </c>
      <c r="C64" s="1" t="s">
        <v>157</v>
      </c>
      <c r="D64" s="1" t="s">
        <v>158</v>
      </c>
      <c r="E64" s="1" t="n">
        <v>127942079.200859</v>
      </c>
    </row>
    <row r="65" customFormat="false" ht="14.25" hidden="false" customHeight="false" outlineLevel="0" collapsed="false">
      <c r="A65" s="1" t="n">
        <v>86</v>
      </c>
      <c r="B65" s="1" t="s">
        <v>54</v>
      </c>
      <c r="C65" s="1" t="s">
        <v>157</v>
      </c>
      <c r="D65" s="1" t="s">
        <v>158</v>
      </c>
      <c r="E65" s="1" t="n">
        <v>14188733835.0894</v>
      </c>
    </row>
    <row r="66" customFormat="false" ht="14.25" hidden="false" customHeight="false" outlineLevel="0" collapsed="false">
      <c r="A66" s="1" t="n">
        <v>87</v>
      </c>
      <c r="B66" s="1" t="s">
        <v>55</v>
      </c>
      <c r="C66" s="1" t="s">
        <v>157</v>
      </c>
      <c r="D66" s="1" t="s">
        <v>158</v>
      </c>
      <c r="E66" s="1" t="n">
        <v>0</v>
      </c>
    </row>
    <row r="67" customFormat="false" ht="14.25" hidden="false" customHeight="false" outlineLevel="0" collapsed="false">
      <c r="A67" s="1" t="n">
        <v>88</v>
      </c>
      <c r="B67" s="1" t="s">
        <v>56</v>
      </c>
      <c r="C67" s="1" t="s">
        <v>157</v>
      </c>
      <c r="D67" s="1" t="s">
        <v>158</v>
      </c>
      <c r="E67" s="1" t="n">
        <v>0</v>
      </c>
    </row>
    <row r="68" customFormat="false" ht="14.25" hidden="false" customHeight="false" outlineLevel="0" collapsed="false">
      <c r="A68" s="1" t="n">
        <v>78</v>
      </c>
      <c r="B68" s="1" t="s">
        <v>46</v>
      </c>
      <c r="C68" s="1" t="s">
        <v>157</v>
      </c>
      <c r="D68" s="1" t="s">
        <v>159</v>
      </c>
      <c r="E68" s="1" t="n">
        <v>0</v>
      </c>
    </row>
    <row r="69" customFormat="false" ht="14.25" hidden="false" customHeight="false" outlineLevel="0" collapsed="false">
      <c r="A69" s="1" t="n">
        <v>79</v>
      </c>
      <c r="B69" s="1" t="s">
        <v>47</v>
      </c>
      <c r="C69" s="1" t="s">
        <v>157</v>
      </c>
      <c r="D69" s="1" t="s">
        <v>159</v>
      </c>
      <c r="E69" s="1" t="n">
        <v>17150880.3066038</v>
      </c>
    </row>
    <row r="70" customFormat="false" ht="14.25" hidden="false" customHeight="false" outlineLevel="0" collapsed="false">
      <c r="A70" s="1" t="n">
        <v>80</v>
      </c>
      <c r="B70" s="1" t="s">
        <v>48</v>
      </c>
      <c r="C70" s="1" t="s">
        <v>157</v>
      </c>
      <c r="D70" s="1" t="s">
        <v>159</v>
      </c>
      <c r="E70" s="1" t="n">
        <v>86565025.2506006</v>
      </c>
    </row>
    <row r="71" customFormat="false" ht="14.25" hidden="false" customHeight="false" outlineLevel="0" collapsed="false">
      <c r="A71" s="1" t="n">
        <v>81</v>
      </c>
      <c r="B71" s="1" t="s">
        <v>49</v>
      </c>
      <c r="C71" s="1" t="s">
        <v>157</v>
      </c>
      <c r="D71" s="1" t="s">
        <v>159</v>
      </c>
      <c r="E71" s="1" t="n">
        <v>0</v>
      </c>
    </row>
    <row r="72" customFormat="false" ht="14.25" hidden="false" customHeight="false" outlineLevel="0" collapsed="false">
      <c r="A72" s="1" t="n">
        <v>82</v>
      </c>
      <c r="B72" s="1" t="s">
        <v>50</v>
      </c>
      <c r="C72" s="1" t="s">
        <v>157</v>
      </c>
      <c r="D72" s="1" t="s">
        <v>159</v>
      </c>
      <c r="E72" s="1" t="n">
        <v>5254930.0645919</v>
      </c>
    </row>
    <row r="73" customFormat="false" ht="14.25" hidden="false" customHeight="false" outlineLevel="0" collapsed="false">
      <c r="A73" s="1" t="n">
        <v>83</v>
      </c>
      <c r="B73" s="1" t="s">
        <v>51</v>
      </c>
      <c r="C73" s="1" t="s">
        <v>157</v>
      </c>
      <c r="D73" s="1" t="s">
        <v>159</v>
      </c>
      <c r="E73" s="1" t="n">
        <v>16078141.6657892</v>
      </c>
    </row>
    <row r="74" customFormat="false" ht="14.25" hidden="false" customHeight="false" outlineLevel="0" collapsed="false">
      <c r="A74" s="1" t="n">
        <v>84</v>
      </c>
      <c r="B74" s="1" t="s">
        <v>52</v>
      </c>
      <c r="C74" s="1" t="s">
        <v>157</v>
      </c>
      <c r="D74" s="1" t="s">
        <v>159</v>
      </c>
      <c r="E74" s="1" t="n">
        <v>0</v>
      </c>
    </row>
    <row r="75" customFormat="false" ht="14.25" hidden="false" customHeight="false" outlineLevel="0" collapsed="false">
      <c r="A75" s="1" t="n">
        <v>85</v>
      </c>
      <c r="B75" s="1" t="s">
        <v>53</v>
      </c>
      <c r="C75" s="1" t="s">
        <v>157</v>
      </c>
      <c r="D75" s="1" t="s">
        <v>159</v>
      </c>
      <c r="E75" s="1" t="n">
        <v>8653180.37730318</v>
      </c>
    </row>
    <row r="76" customFormat="false" ht="14.25" hidden="false" customHeight="false" outlineLevel="0" collapsed="false">
      <c r="A76" s="1" t="n">
        <v>86</v>
      </c>
      <c r="B76" s="1" t="s">
        <v>54</v>
      </c>
      <c r="C76" s="1" t="s">
        <v>157</v>
      </c>
      <c r="D76" s="1" t="s">
        <v>159</v>
      </c>
      <c r="E76" s="1" t="n">
        <v>266868063.662829</v>
      </c>
    </row>
    <row r="77" customFormat="false" ht="14.25" hidden="false" customHeight="false" outlineLevel="0" collapsed="false">
      <c r="A77" s="1" t="n">
        <v>87</v>
      </c>
      <c r="B77" s="1" t="s">
        <v>55</v>
      </c>
      <c r="C77" s="1" t="s">
        <v>157</v>
      </c>
      <c r="D77" s="1" t="s">
        <v>159</v>
      </c>
      <c r="E77" s="1" t="n">
        <v>0</v>
      </c>
    </row>
    <row r="78" customFormat="false" ht="14.25" hidden="false" customHeight="false" outlineLevel="0" collapsed="false">
      <c r="A78" s="1" t="n">
        <v>88</v>
      </c>
      <c r="B78" s="1" t="s">
        <v>56</v>
      </c>
      <c r="C78" s="1" t="s">
        <v>157</v>
      </c>
      <c r="D78" s="1" t="s">
        <v>159</v>
      </c>
      <c r="E78" s="1" t="n">
        <v>0</v>
      </c>
    </row>
    <row r="79" customFormat="false" ht="14.25" hidden="false" customHeight="false" outlineLevel="0" collapsed="false">
      <c r="A79" s="1" t="n">
        <v>78</v>
      </c>
      <c r="B79" s="1" t="s">
        <v>46</v>
      </c>
      <c r="C79" s="1" t="s">
        <v>152</v>
      </c>
      <c r="D79" s="1" t="s">
        <v>160</v>
      </c>
      <c r="E79" s="1" t="n">
        <v>10027378.8150808</v>
      </c>
    </row>
    <row r="80" customFormat="false" ht="14.25" hidden="false" customHeight="false" outlineLevel="0" collapsed="false">
      <c r="A80" s="1" t="n">
        <v>79</v>
      </c>
      <c r="B80" s="1" t="s">
        <v>47</v>
      </c>
      <c r="C80" s="1" t="s">
        <v>152</v>
      </c>
      <c r="D80" s="1" t="s">
        <v>160</v>
      </c>
      <c r="E80" s="1" t="n">
        <v>10095844.9292453</v>
      </c>
    </row>
    <row r="81" customFormat="false" ht="14.25" hidden="false" customHeight="false" outlineLevel="0" collapsed="false">
      <c r="A81" s="1" t="n">
        <v>80</v>
      </c>
      <c r="B81" s="1" t="s">
        <v>48</v>
      </c>
      <c r="C81" s="1" t="s">
        <v>152</v>
      </c>
      <c r="D81" s="1" t="s">
        <v>160</v>
      </c>
      <c r="E81" s="1" t="n">
        <v>31277250.5840444</v>
      </c>
    </row>
    <row r="82" customFormat="false" ht="14.25" hidden="false" customHeight="false" outlineLevel="0" collapsed="false">
      <c r="A82" s="1" t="n">
        <v>81</v>
      </c>
      <c r="B82" s="1" t="s">
        <v>49</v>
      </c>
      <c r="C82" s="1" t="s">
        <v>152</v>
      </c>
      <c r="D82" s="1" t="s">
        <v>160</v>
      </c>
      <c r="E82" s="1" t="n">
        <v>3379823.79746835</v>
      </c>
    </row>
    <row r="83" customFormat="false" ht="14.25" hidden="false" customHeight="false" outlineLevel="0" collapsed="false">
      <c r="A83" s="1" t="n">
        <v>82</v>
      </c>
      <c r="B83" s="1" t="s">
        <v>50</v>
      </c>
      <c r="C83" s="1" t="s">
        <v>152</v>
      </c>
      <c r="D83" s="1" t="s">
        <v>160</v>
      </c>
      <c r="E83" s="1" t="n">
        <v>2318955.07927187</v>
      </c>
    </row>
    <row r="84" customFormat="false" ht="14.25" hidden="false" customHeight="false" outlineLevel="0" collapsed="false">
      <c r="A84" s="1" t="n">
        <v>83</v>
      </c>
      <c r="B84" s="1" t="s">
        <v>51</v>
      </c>
      <c r="C84" s="1" t="s">
        <v>152</v>
      </c>
      <c r="D84" s="1" t="s">
        <v>160</v>
      </c>
      <c r="E84" s="1" t="n">
        <v>3855832.85247973</v>
      </c>
    </row>
    <row r="85" customFormat="false" ht="14.25" hidden="false" customHeight="false" outlineLevel="0" collapsed="false">
      <c r="A85" s="1" t="n">
        <v>84</v>
      </c>
      <c r="B85" s="1" t="s">
        <v>52</v>
      </c>
      <c r="C85" s="1" t="s">
        <v>152</v>
      </c>
      <c r="D85" s="1" t="s">
        <v>160</v>
      </c>
      <c r="E85" s="1" t="n">
        <v>1201061.44627246</v>
      </c>
    </row>
    <row r="86" customFormat="false" ht="14.25" hidden="false" customHeight="false" outlineLevel="0" collapsed="false">
      <c r="A86" s="1" t="n">
        <v>85</v>
      </c>
      <c r="B86" s="1" t="s">
        <v>53</v>
      </c>
      <c r="C86" s="1" t="s">
        <v>152</v>
      </c>
      <c r="D86" s="1" t="s">
        <v>160</v>
      </c>
      <c r="E86" s="1" t="n">
        <v>836474.103139307</v>
      </c>
    </row>
    <row r="87" customFormat="false" ht="14.25" hidden="false" customHeight="false" outlineLevel="0" collapsed="false">
      <c r="A87" s="1" t="n">
        <v>86</v>
      </c>
      <c r="B87" s="1" t="s">
        <v>54</v>
      </c>
      <c r="C87" s="1" t="s">
        <v>152</v>
      </c>
      <c r="D87" s="1" t="s">
        <v>160</v>
      </c>
      <c r="E87" s="1" t="n">
        <v>87820412.4393989</v>
      </c>
    </row>
    <row r="88" customFormat="false" ht="14.25" hidden="false" customHeight="false" outlineLevel="0" collapsed="false">
      <c r="A88" s="1" t="n">
        <v>87</v>
      </c>
      <c r="B88" s="1" t="s">
        <v>55</v>
      </c>
      <c r="C88" s="1" t="s">
        <v>152</v>
      </c>
      <c r="D88" s="1" t="s">
        <v>160</v>
      </c>
      <c r="E88" s="1" t="n">
        <v>0</v>
      </c>
    </row>
    <row r="89" customFormat="false" ht="14.25" hidden="false" customHeight="false" outlineLevel="0" collapsed="false">
      <c r="A89" s="1" t="n">
        <v>88</v>
      </c>
      <c r="B89" s="1" t="s">
        <v>56</v>
      </c>
      <c r="C89" s="1" t="s">
        <v>152</v>
      </c>
      <c r="D89" s="1" t="s">
        <v>160</v>
      </c>
      <c r="E89" s="1" t="n">
        <v>0</v>
      </c>
    </row>
    <row r="90" customFormat="false" ht="14.25" hidden="false" customHeight="false" outlineLevel="0" collapsed="false">
      <c r="A90" s="1" t="n">
        <v>78</v>
      </c>
      <c r="B90" s="1" t="s">
        <v>46</v>
      </c>
      <c r="C90" s="1" t="s">
        <v>152</v>
      </c>
      <c r="D90" s="1" t="s">
        <v>161</v>
      </c>
      <c r="E90" s="1" t="n">
        <v>446164877.917415</v>
      </c>
    </row>
    <row r="91" customFormat="false" ht="14.25" hidden="false" customHeight="false" outlineLevel="0" collapsed="false">
      <c r="A91" s="1" t="n">
        <v>79</v>
      </c>
      <c r="B91" s="1" t="s">
        <v>47</v>
      </c>
      <c r="C91" s="1" t="s">
        <v>152</v>
      </c>
      <c r="D91" s="1" t="s">
        <v>161</v>
      </c>
      <c r="E91" s="1" t="n">
        <v>444485089.622642</v>
      </c>
    </row>
    <row r="92" customFormat="false" ht="14.25" hidden="false" customHeight="false" outlineLevel="0" collapsed="false">
      <c r="A92" s="1" t="n">
        <v>80</v>
      </c>
      <c r="B92" s="1" t="s">
        <v>48</v>
      </c>
      <c r="C92" s="1" t="s">
        <v>152</v>
      </c>
      <c r="D92" s="1" t="s">
        <v>161</v>
      </c>
      <c r="E92" s="1" t="n">
        <v>1512699953.47527</v>
      </c>
    </row>
    <row r="93" customFormat="false" ht="14.25" hidden="false" customHeight="false" outlineLevel="0" collapsed="false">
      <c r="A93" s="1" t="n">
        <v>81</v>
      </c>
      <c r="B93" s="1" t="s">
        <v>49</v>
      </c>
      <c r="C93" s="1" t="s">
        <v>152</v>
      </c>
      <c r="D93" s="1" t="s">
        <v>161</v>
      </c>
      <c r="E93" s="1" t="n">
        <v>163882555.949367</v>
      </c>
    </row>
    <row r="94" customFormat="false" ht="14.25" hidden="false" customHeight="false" outlineLevel="0" collapsed="false">
      <c r="A94" s="1" t="n">
        <v>82</v>
      </c>
      <c r="B94" s="1" t="s">
        <v>50</v>
      </c>
      <c r="C94" s="1" t="s">
        <v>152</v>
      </c>
      <c r="D94" s="1" t="s">
        <v>161</v>
      </c>
      <c r="E94" s="1" t="n">
        <v>138450510.980622</v>
      </c>
    </row>
    <row r="95" customFormat="false" ht="14.25" hidden="false" customHeight="false" outlineLevel="0" collapsed="false">
      <c r="A95" s="1" t="n">
        <v>83</v>
      </c>
      <c r="B95" s="1" t="s">
        <v>51</v>
      </c>
      <c r="C95" s="1" t="s">
        <v>152</v>
      </c>
      <c r="D95" s="1" t="s">
        <v>161</v>
      </c>
      <c r="E95" s="1" t="n">
        <v>293085318.879646</v>
      </c>
    </row>
    <row r="96" customFormat="false" ht="14.25" hidden="false" customHeight="false" outlineLevel="0" collapsed="false">
      <c r="A96" s="1" t="n">
        <v>84</v>
      </c>
      <c r="B96" s="1" t="s">
        <v>52</v>
      </c>
      <c r="C96" s="1" t="s">
        <v>152</v>
      </c>
      <c r="D96" s="1" t="s">
        <v>161</v>
      </c>
      <c r="E96" s="1" t="n">
        <v>47679023.8789405</v>
      </c>
    </row>
    <row r="97" customFormat="false" ht="14.25" hidden="false" customHeight="false" outlineLevel="0" collapsed="false">
      <c r="A97" s="1" t="n">
        <v>85</v>
      </c>
      <c r="B97" s="1" t="s">
        <v>53</v>
      </c>
      <c r="C97" s="1" t="s">
        <v>152</v>
      </c>
      <c r="D97" s="1" t="s">
        <v>161</v>
      </c>
      <c r="E97" s="1" t="n">
        <v>1692177.49600596</v>
      </c>
    </row>
    <row r="98" customFormat="false" ht="14.25" hidden="false" customHeight="false" outlineLevel="0" collapsed="false">
      <c r="A98" s="1" t="n">
        <v>86</v>
      </c>
      <c r="B98" s="1" t="s">
        <v>54</v>
      </c>
      <c r="C98" s="1" t="s">
        <v>152</v>
      </c>
      <c r="D98" s="1" t="s">
        <v>161</v>
      </c>
      <c r="E98" s="1" t="n">
        <v>277467078.957238</v>
      </c>
    </row>
    <row r="99" customFormat="false" ht="14.25" hidden="false" customHeight="false" outlineLevel="0" collapsed="false">
      <c r="A99" s="1" t="n">
        <v>87</v>
      </c>
      <c r="B99" s="1" t="s">
        <v>55</v>
      </c>
      <c r="C99" s="1" t="s">
        <v>152</v>
      </c>
      <c r="D99" s="1" t="s">
        <v>161</v>
      </c>
      <c r="E99" s="1" t="n">
        <v>0</v>
      </c>
    </row>
    <row r="100" customFormat="false" ht="14.25" hidden="false" customHeight="false" outlineLevel="0" collapsed="false">
      <c r="A100" s="1" t="n">
        <v>88</v>
      </c>
      <c r="B100" s="1" t="s">
        <v>56</v>
      </c>
      <c r="C100" s="1" t="s">
        <v>152</v>
      </c>
      <c r="D100" s="1" t="s">
        <v>161</v>
      </c>
      <c r="E10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2024-02-20T16:59:22Z</dcterms:created>
  <dc:creator>FLançon</dc:creator>
  <dc:description/>
  <dc:language>en-US</dc:language>
  <cp:lastModifiedBy/>
  <dcterms:modified xsi:type="dcterms:W3CDTF">2024-09-05T14:56:54Z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