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FA-Transfer-IKMS\LIberia Cacao\"/>
    </mc:Choice>
  </mc:AlternateContent>
  <xr:revisionPtr revIDLastSave="0" documentId="13_ncr:1_{623BF5AA-72D9-4F0B-9054-C3B096D3940A}" xr6:coauthVersionLast="47" xr6:coauthVersionMax="47" xr10:uidLastSave="{00000000-0000-0000-0000-000000000000}"/>
  <bookViews>
    <workbookView xWindow="-120" yWindow="-120" windowWidth="24240" windowHeight="13020" tabRatio="951" xr2:uid="{70648F8F-AF02-4134-B466-F5C999AC3F8E}"/>
  </bookViews>
  <sheets>
    <sheet name="Study id" sheetId="2" r:id="rId1"/>
    <sheet name="Stages description" sheetId="3" r:id="rId2"/>
    <sheet name="Actor types" sheetId="4" r:id="rId3"/>
    <sheet name="Farm gate price In final price" sheetId="5" r:id="rId4"/>
    <sheet name="Flow by actor type" sheetId="6" r:id="rId5"/>
    <sheet name="AFA Translations" sheetId="7" r:id="rId6"/>
    <sheet name="Indicator by actor type" sheetId="8" r:id="rId7"/>
    <sheet name="Imported And exported goods" sheetId="9" r:id="rId8"/>
    <sheet name="Direct value added receivers" sheetId="10" r:id="rId9"/>
    <sheet name="Employment" sheetId="11" r:id="rId10"/>
    <sheet name="Account by actor type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8" l="1"/>
  <c r="D15" i="8"/>
</calcChain>
</file>

<file path=xl/sharedStrings.xml><?xml version="1.0" encoding="utf-8"?>
<sst xmlns="http://schemas.openxmlformats.org/spreadsheetml/2006/main" count="616" uniqueCount="120">
  <si>
    <t>Property</t>
  </si>
  <si>
    <t>Value</t>
  </si>
  <si>
    <t>Unit</t>
  </si>
  <si>
    <t>Country</t>
  </si>
  <si>
    <t>Liberia</t>
  </si>
  <si>
    <t>-</t>
  </si>
  <si>
    <t>Commodity</t>
  </si>
  <si>
    <t>Reference Year</t>
  </si>
  <si>
    <t>Currency (ISO)</t>
  </si>
  <si>
    <t>USD</t>
  </si>
  <si>
    <t>Currency unit AFA</t>
  </si>
  <si>
    <t>Conversion rate Currency unit AFA to Currency (ISO)</t>
  </si>
  <si>
    <t>Total volume of commodity production</t>
  </si>
  <si>
    <t>dry bean</t>
  </si>
  <si>
    <t>Ton</t>
  </si>
  <si>
    <t>Total value added</t>
  </si>
  <si>
    <t>Value added share of national GDP</t>
  </si>
  <si>
    <t>%</t>
  </si>
  <si>
    <t>Value added share of the agricultural sector GDP</t>
  </si>
  <si>
    <t>Rate of integration into domestic economy</t>
  </si>
  <si>
    <t>Driving effect ratio</t>
  </si>
  <si>
    <t>Public funds balance</t>
  </si>
  <si>
    <t>Public funds balance / Public budget</t>
  </si>
  <si>
    <t>Balance of trade of the value chain</t>
  </si>
  <si>
    <t>Gini index</t>
  </si>
  <si>
    <t>Nominal protection coefficient</t>
  </si>
  <si>
    <t>Domestic resource cost ratio</t>
  </si>
  <si>
    <t>Full-time equivalent (FTE) definition</t>
  </si>
  <si>
    <t>Stages</t>
  </si>
  <si>
    <t>Description</t>
  </si>
  <si>
    <t>Producers</t>
  </si>
  <si>
    <t>Collectors</t>
  </si>
  <si>
    <t>Processors</t>
  </si>
  <si>
    <t>with exporter</t>
  </si>
  <si>
    <t>Wholesellers</t>
  </si>
  <si>
    <t>Retailers</t>
  </si>
  <si>
    <t>End use</t>
  </si>
  <si>
    <t>Actor type code</t>
  </si>
  <si>
    <t>Stage</t>
  </si>
  <si>
    <t>Actor type name</t>
  </si>
  <si>
    <t>ProdCOM</t>
  </si>
  <si>
    <t>ProdCOL</t>
  </si>
  <si>
    <t>ProdFAM</t>
  </si>
  <si>
    <t>ProdEXT</t>
  </si>
  <si>
    <t>ProdABA</t>
  </si>
  <si>
    <t>ProdRCI</t>
  </si>
  <si>
    <t>TCOOP</t>
  </si>
  <si>
    <t>TUnlic</t>
  </si>
  <si>
    <t>TLic</t>
  </si>
  <si>
    <t>ExpWW</t>
  </si>
  <si>
    <t>MarketNC</t>
  </si>
  <si>
    <t>MarketWW</t>
  </si>
  <si>
    <t>Case of start and end price</t>
  </si>
  <si>
    <t>Farm product</t>
  </si>
  <si>
    <t>Volume unit</t>
  </si>
  <si>
    <t>Farm gate price (local currency)</t>
  </si>
  <si>
    <t>End products</t>
  </si>
  <si>
    <t>End products unit value</t>
  </si>
  <si>
    <t>Unit Currency</t>
  </si>
  <si>
    <t>Seller actor type code</t>
  </si>
  <si>
    <t>Seller Name</t>
  </si>
  <si>
    <t>Buyer actor type code</t>
  </si>
  <si>
    <t>Buyer Name</t>
  </si>
  <si>
    <t>Products</t>
  </si>
  <si>
    <t>Volume exchanged (kg Of product)</t>
  </si>
  <si>
    <t>Monetary value</t>
  </si>
  <si>
    <t>Unitary price (local curency)</t>
  </si>
  <si>
    <t>Volume Unit</t>
  </si>
  <si>
    <t>Remark</t>
  </si>
  <si>
    <t>Dry bean</t>
  </si>
  <si>
    <t>AFA Names</t>
  </si>
  <si>
    <t>English translation</t>
  </si>
  <si>
    <t>Actor type Name</t>
  </si>
  <si>
    <t>Number of actors in the value chain</t>
  </si>
  <si>
    <t>Direct added value (local currency)</t>
  </si>
  <si>
    <t>Public funds balance (local currency)</t>
  </si>
  <si>
    <t>Net operating profit (local currency)</t>
  </si>
  <si>
    <t>Total costs (local currency)</t>
  </si>
  <si>
    <t>Goods</t>
  </si>
  <si>
    <t>Value (local currency)</t>
  </si>
  <si>
    <t>Imported or Exported</t>
  </si>
  <si>
    <t>Assistance farmers</t>
  </si>
  <si>
    <t>Import</t>
  </si>
  <si>
    <t>Chemicals</t>
  </si>
  <si>
    <t>Energy</t>
  </si>
  <si>
    <t>Others</t>
  </si>
  <si>
    <t>Rents</t>
  </si>
  <si>
    <t>Small Eqpmt</t>
  </si>
  <si>
    <t>Transport farmers</t>
  </si>
  <si>
    <t>Transportation</t>
  </si>
  <si>
    <t>A_SERVICE</t>
  </si>
  <si>
    <t>Receiver Code</t>
  </si>
  <si>
    <t>Receiver Name</t>
  </si>
  <si>
    <t>Land owners (land fees)</t>
  </si>
  <si>
    <t>Depreciation</t>
  </si>
  <si>
    <t>Employees (wages)</t>
  </si>
  <si>
    <t>Financial institutions (interests on loans)</t>
  </si>
  <si>
    <t>Government (taxes - subsidies)</t>
  </si>
  <si>
    <t>Temporary Male</t>
  </si>
  <si>
    <t>Temporary Female</t>
  </si>
  <si>
    <t>Permanent Unskilled Male</t>
  </si>
  <si>
    <t>Permanent Unskilled Female</t>
  </si>
  <si>
    <t>Permanent Skilled Male</t>
  </si>
  <si>
    <t>Permanent Skilled Female</t>
  </si>
  <si>
    <t>Cost or Revenue</t>
  </si>
  <si>
    <t>Item</t>
  </si>
  <si>
    <t>Cost</t>
  </si>
  <si>
    <t>Consumables</t>
  </si>
  <si>
    <t>Interest on loan</t>
  </si>
  <si>
    <t>Land Fee</t>
  </si>
  <si>
    <t>Net Operating Profit</t>
  </si>
  <si>
    <t>Revenue</t>
  </si>
  <si>
    <t>Production</t>
  </si>
  <si>
    <t>Subsidies</t>
  </si>
  <si>
    <t>Taxes</t>
  </si>
  <si>
    <t>Wages</t>
  </si>
  <si>
    <t>zefl</t>
  </si>
  <si>
    <t>3700à000</t>
  </si>
  <si>
    <t>blalbala</t>
  </si>
  <si>
    <t>cocoa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</si>
</sst>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24918-9526-49E6-979F-607E3C3A7515}">
  <dimension ref="A1:D24"/>
  <sheetViews>
    <sheetView tabSelected="1" topLeftCell="A13" workbookViewId="0">
      <selection activeCell="E18" sqref="E18"/>
    </sheetView>
  </sheetViews>
  <sheetFormatPr baseColWidth="10" defaultRowHeight="15" x14ac:dyDescent="0.25"/>
  <cols>
    <col min="1" max="1" width="64.5703125" customWidth="1"/>
  </cols>
  <sheetData>
    <row r="1" spans="1:4" x14ac:dyDescent="0.25">
      <c r="A1" s="1" t="s">
        <v>0</v>
      </c>
      <c r="B1" s="1" t="s">
        <v>1</v>
      </c>
      <c r="C1" s="1" t="s">
        <v>2</v>
      </c>
    </row>
    <row r="2" spans="1:4" x14ac:dyDescent="0.25">
      <c r="A2" s="1" t="s">
        <v>3</v>
      </c>
      <c r="B2" t="s">
        <v>4</v>
      </c>
      <c r="C2" t="s">
        <v>5</v>
      </c>
    </row>
    <row r="3" spans="1:4" x14ac:dyDescent="0.25">
      <c r="A3" s="1" t="s">
        <v>6</v>
      </c>
      <c r="B3" t="s">
        <v>119</v>
      </c>
      <c r="C3" t="s">
        <v>5</v>
      </c>
    </row>
    <row r="4" spans="1:4" x14ac:dyDescent="0.25">
      <c r="A4" s="1" t="s">
        <v>7</v>
      </c>
      <c r="B4">
        <v>2023</v>
      </c>
      <c r="C4" t="s">
        <v>5</v>
      </c>
    </row>
    <row r="5" spans="1:4" x14ac:dyDescent="0.25">
      <c r="A5" s="1" t="s">
        <v>8</v>
      </c>
      <c r="B5" t="s">
        <v>9</v>
      </c>
      <c r="C5" t="s">
        <v>5</v>
      </c>
    </row>
    <row r="6" spans="1:4" x14ac:dyDescent="0.25">
      <c r="A6" s="1" t="s">
        <v>10</v>
      </c>
      <c r="B6" t="s">
        <v>9</v>
      </c>
      <c r="C6" t="s">
        <v>5</v>
      </c>
    </row>
    <row r="7" spans="1:4" x14ac:dyDescent="0.25">
      <c r="A7" s="1" t="s">
        <v>11</v>
      </c>
      <c r="B7">
        <v>1</v>
      </c>
      <c r="C7" t="s">
        <v>5</v>
      </c>
    </row>
    <row r="8" spans="1:4" x14ac:dyDescent="0.25">
      <c r="A8" s="1"/>
    </row>
    <row r="9" spans="1:4" x14ac:dyDescent="0.25">
      <c r="A9" s="1" t="s">
        <v>12</v>
      </c>
      <c r="B9" t="s">
        <v>13</v>
      </c>
      <c r="C9">
        <v>24000</v>
      </c>
      <c r="D9" t="s">
        <v>14</v>
      </c>
    </row>
    <row r="10" spans="1:4" x14ac:dyDescent="0.25">
      <c r="A10" s="1"/>
    </row>
    <row r="11" spans="1:4" x14ac:dyDescent="0.25">
      <c r="A11" s="1" t="s">
        <v>15</v>
      </c>
      <c r="B11" s="2" t="s">
        <v>117</v>
      </c>
      <c r="C11" t="s">
        <v>116</v>
      </c>
    </row>
    <row r="12" spans="1:4" x14ac:dyDescent="0.25">
      <c r="A12" s="1" t="s">
        <v>16</v>
      </c>
      <c r="B12">
        <v>0.9</v>
      </c>
      <c r="C12" t="s">
        <v>17</v>
      </c>
    </row>
    <row r="13" spans="1:4" x14ac:dyDescent="0.25">
      <c r="A13" s="1" t="s">
        <v>18</v>
      </c>
      <c r="B13">
        <v>2.6</v>
      </c>
      <c r="C13" t="s">
        <v>17</v>
      </c>
    </row>
    <row r="14" spans="1:4" x14ac:dyDescent="0.25">
      <c r="A14" s="1" t="s">
        <v>19</v>
      </c>
      <c r="B14">
        <v>56.7</v>
      </c>
      <c r="C14" t="s">
        <v>17</v>
      </c>
    </row>
    <row r="15" spans="1:4" x14ac:dyDescent="0.25">
      <c r="A15" s="1" t="s">
        <v>20</v>
      </c>
      <c r="B15">
        <v>5.7000000000000002E-2</v>
      </c>
    </row>
    <row r="16" spans="1:4" x14ac:dyDescent="0.25">
      <c r="A16" s="1"/>
    </row>
    <row r="17" spans="1:3" x14ac:dyDescent="0.25">
      <c r="A17" s="1" t="s">
        <v>21</v>
      </c>
      <c r="B17">
        <v>-4095167.05</v>
      </c>
      <c r="C17" t="s">
        <v>9</v>
      </c>
    </row>
    <row r="18" spans="1:3" x14ac:dyDescent="0.25">
      <c r="A18" s="1" t="s">
        <v>22</v>
      </c>
      <c r="B18">
        <v>0.2</v>
      </c>
      <c r="C18" t="s">
        <v>17</v>
      </c>
    </row>
    <row r="19" spans="1:3" x14ac:dyDescent="0.25">
      <c r="A19" s="1" t="s">
        <v>23</v>
      </c>
      <c r="B19">
        <v>704430</v>
      </c>
      <c r="C19" t="s">
        <v>9</v>
      </c>
    </row>
    <row r="20" spans="1:3" x14ac:dyDescent="0.25">
      <c r="A20" s="1"/>
    </row>
    <row r="21" spans="1:3" x14ac:dyDescent="0.25">
      <c r="A21" s="1" t="s">
        <v>24</v>
      </c>
      <c r="B21">
        <v>0.72</v>
      </c>
      <c r="C21" t="s">
        <v>5</v>
      </c>
    </row>
    <row r="22" spans="1:3" x14ac:dyDescent="0.25">
      <c r="A22" s="1" t="s">
        <v>25</v>
      </c>
      <c r="B22">
        <v>1</v>
      </c>
      <c r="C22" t="s">
        <v>5</v>
      </c>
    </row>
    <row r="23" spans="1:3" x14ac:dyDescent="0.25">
      <c r="A23" s="1" t="s">
        <v>26</v>
      </c>
      <c r="B23">
        <v>0.3</v>
      </c>
      <c r="C23" t="s">
        <v>5</v>
      </c>
    </row>
    <row r="24" spans="1:3" x14ac:dyDescent="0.25">
      <c r="A24" s="1" t="s">
        <v>27</v>
      </c>
      <c r="B24">
        <v>320</v>
      </c>
      <c r="C24" t="s">
        <v>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D72FB-8AA5-4141-9759-B54A18D91687}">
  <dimension ref="A1:M1"/>
  <sheetViews>
    <sheetView workbookViewId="0"/>
  </sheetViews>
  <sheetFormatPr baseColWidth="10" defaultRowHeight="15" x14ac:dyDescent="0.25"/>
  <sheetData>
    <row r="1" spans="1:13" x14ac:dyDescent="0.25">
      <c r="A1" s="1" t="s">
        <v>72</v>
      </c>
      <c r="B1" s="1" t="s">
        <v>98</v>
      </c>
      <c r="C1" s="1" t="s">
        <v>2</v>
      </c>
      <c r="D1" s="1" t="s">
        <v>99</v>
      </c>
      <c r="E1" s="1" t="s">
        <v>2</v>
      </c>
      <c r="F1" s="1" t="s">
        <v>100</v>
      </c>
      <c r="G1" s="1" t="s">
        <v>2</v>
      </c>
      <c r="H1" s="1" t="s">
        <v>101</v>
      </c>
      <c r="I1" s="1" t="s">
        <v>2</v>
      </c>
      <c r="J1" s="1" t="s">
        <v>102</v>
      </c>
      <c r="K1" s="1" t="s">
        <v>2</v>
      </c>
      <c r="L1" s="1" t="s">
        <v>103</v>
      </c>
      <c r="M1" s="1" t="s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89CCF-718E-482D-993A-0AE14471BE69}">
  <dimension ref="A1:E109"/>
  <sheetViews>
    <sheetView workbookViewId="0"/>
  </sheetViews>
  <sheetFormatPr baseColWidth="10" defaultRowHeight="15" x14ac:dyDescent="0.25"/>
  <sheetData>
    <row r="1" spans="1:5" x14ac:dyDescent="0.25">
      <c r="A1" s="1" t="s">
        <v>37</v>
      </c>
      <c r="B1" s="1" t="s">
        <v>39</v>
      </c>
      <c r="C1" s="1" t="s">
        <v>104</v>
      </c>
      <c r="D1" s="1" t="s">
        <v>105</v>
      </c>
      <c r="E1" s="1" t="s">
        <v>1</v>
      </c>
    </row>
    <row r="2" spans="1:5" x14ac:dyDescent="0.25">
      <c r="A2">
        <v>188</v>
      </c>
      <c r="B2" t="s">
        <v>40</v>
      </c>
      <c r="C2" t="s">
        <v>106</v>
      </c>
      <c r="D2" t="s">
        <v>94</v>
      </c>
      <c r="E2">
        <v>0</v>
      </c>
    </row>
    <row r="3" spans="1:5" x14ac:dyDescent="0.25">
      <c r="A3">
        <v>189</v>
      </c>
      <c r="B3" t="s">
        <v>41</v>
      </c>
      <c r="C3" t="s">
        <v>106</v>
      </c>
      <c r="D3" t="s">
        <v>94</v>
      </c>
      <c r="E3">
        <v>0</v>
      </c>
    </row>
    <row r="4" spans="1:5" x14ac:dyDescent="0.25">
      <c r="A4">
        <v>190</v>
      </c>
      <c r="B4" t="s">
        <v>42</v>
      </c>
      <c r="C4" t="s">
        <v>106</v>
      </c>
      <c r="D4" t="s">
        <v>94</v>
      </c>
      <c r="E4">
        <v>0</v>
      </c>
    </row>
    <row r="5" spans="1:5" x14ac:dyDescent="0.25">
      <c r="A5">
        <v>191</v>
      </c>
      <c r="B5" t="s">
        <v>43</v>
      </c>
      <c r="C5" t="s">
        <v>106</v>
      </c>
      <c r="D5" t="s">
        <v>94</v>
      </c>
      <c r="E5">
        <v>0</v>
      </c>
    </row>
    <row r="6" spans="1:5" x14ac:dyDescent="0.25">
      <c r="A6">
        <v>192</v>
      </c>
      <c r="B6" t="s">
        <v>44</v>
      </c>
      <c r="C6" t="s">
        <v>106</v>
      </c>
      <c r="D6" t="s">
        <v>94</v>
      </c>
      <c r="E6">
        <v>0</v>
      </c>
    </row>
    <row r="7" spans="1:5" x14ac:dyDescent="0.25">
      <c r="A7">
        <v>193</v>
      </c>
      <c r="B7" t="s">
        <v>45</v>
      </c>
      <c r="C7" t="s">
        <v>106</v>
      </c>
      <c r="D7" t="s">
        <v>94</v>
      </c>
      <c r="E7">
        <v>0</v>
      </c>
    </row>
    <row r="8" spans="1:5" x14ac:dyDescent="0.25">
      <c r="A8">
        <v>194</v>
      </c>
      <c r="B8" t="s">
        <v>46</v>
      </c>
      <c r="C8" t="s">
        <v>106</v>
      </c>
      <c r="D8" t="s">
        <v>94</v>
      </c>
      <c r="E8">
        <v>763555</v>
      </c>
    </row>
    <row r="9" spans="1:5" x14ac:dyDescent="0.25">
      <c r="A9">
        <v>195</v>
      </c>
      <c r="B9" t="s">
        <v>47</v>
      </c>
      <c r="C9" t="s">
        <v>106</v>
      </c>
      <c r="D9" t="s">
        <v>94</v>
      </c>
      <c r="E9">
        <v>777056.68789808929</v>
      </c>
    </row>
    <row r="10" spans="1:5" x14ac:dyDescent="0.25">
      <c r="A10">
        <v>196</v>
      </c>
      <c r="B10" t="s">
        <v>48</v>
      </c>
      <c r="C10" t="s">
        <v>106</v>
      </c>
      <c r="D10" t="s">
        <v>94</v>
      </c>
      <c r="E10">
        <v>161152.69625000001</v>
      </c>
    </row>
    <row r="11" spans="1:5" x14ac:dyDescent="0.25">
      <c r="A11">
        <v>197</v>
      </c>
      <c r="B11" t="s">
        <v>49</v>
      </c>
      <c r="C11" t="s">
        <v>106</v>
      </c>
      <c r="D11" t="s">
        <v>94</v>
      </c>
      <c r="E11">
        <v>356624.99082352902</v>
      </c>
    </row>
    <row r="12" spans="1:5" x14ac:dyDescent="0.25">
      <c r="A12">
        <v>198</v>
      </c>
      <c r="B12" t="s">
        <v>50</v>
      </c>
      <c r="C12" t="s">
        <v>106</v>
      </c>
      <c r="D12" t="s">
        <v>94</v>
      </c>
      <c r="E12">
        <v>0</v>
      </c>
    </row>
    <row r="13" spans="1:5" x14ac:dyDescent="0.25">
      <c r="A13">
        <v>199</v>
      </c>
      <c r="B13" t="s">
        <v>51</v>
      </c>
      <c r="C13" t="s">
        <v>106</v>
      </c>
      <c r="D13" t="s">
        <v>94</v>
      </c>
      <c r="E13">
        <v>0</v>
      </c>
    </row>
    <row r="14" spans="1:5" x14ac:dyDescent="0.25">
      <c r="A14">
        <v>188</v>
      </c>
      <c r="B14" t="s">
        <v>40</v>
      </c>
      <c r="C14" t="s">
        <v>106</v>
      </c>
      <c r="D14" t="s">
        <v>107</v>
      </c>
      <c r="E14">
        <v>73170.7317073171</v>
      </c>
    </row>
    <row r="15" spans="1:5" x14ac:dyDescent="0.25">
      <c r="A15">
        <v>189</v>
      </c>
      <c r="B15" t="s">
        <v>41</v>
      </c>
      <c r="C15" t="s">
        <v>106</v>
      </c>
      <c r="D15" t="s">
        <v>107</v>
      </c>
      <c r="E15">
        <v>211809.17232456361</v>
      </c>
    </row>
    <row r="16" spans="1:5" x14ac:dyDescent="0.25">
      <c r="A16">
        <v>190</v>
      </c>
      <c r="B16" t="s">
        <v>42</v>
      </c>
      <c r="C16" t="s">
        <v>106</v>
      </c>
      <c r="D16" t="s">
        <v>107</v>
      </c>
      <c r="E16">
        <v>373894.73684210499</v>
      </c>
    </row>
    <row r="17" spans="1:5" x14ac:dyDescent="0.25">
      <c r="A17">
        <v>191</v>
      </c>
      <c r="B17" t="s">
        <v>43</v>
      </c>
      <c r="C17" t="s">
        <v>106</v>
      </c>
      <c r="D17" t="s">
        <v>107</v>
      </c>
      <c r="E17">
        <v>366954.545454545</v>
      </c>
    </row>
    <row r="18" spans="1:5" x14ac:dyDescent="0.25">
      <c r="A18">
        <v>192</v>
      </c>
      <c r="B18" t="s">
        <v>44</v>
      </c>
      <c r="C18" t="s">
        <v>106</v>
      </c>
      <c r="D18" t="s">
        <v>107</v>
      </c>
      <c r="E18">
        <v>507616.21621621598</v>
      </c>
    </row>
    <row r="19" spans="1:5" x14ac:dyDescent="0.25">
      <c r="A19">
        <v>193</v>
      </c>
      <c r="B19" t="s">
        <v>45</v>
      </c>
      <c r="C19" t="s">
        <v>106</v>
      </c>
      <c r="D19" t="s">
        <v>107</v>
      </c>
      <c r="E19">
        <v>23580900</v>
      </c>
    </row>
    <row r="20" spans="1:5" x14ac:dyDescent="0.25">
      <c r="A20">
        <v>194</v>
      </c>
      <c r="B20" t="s">
        <v>46</v>
      </c>
      <c r="C20" t="s">
        <v>106</v>
      </c>
      <c r="D20" t="s">
        <v>107</v>
      </c>
      <c r="E20">
        <v>2962250</v>
      </c>
    </row>
    <row r="21" spans="1:5" x14ac:dyDescent="0.25">
      <c r="A21">
        <v>195</v>
      </c>
      <c r="B21" t="s">
        <v>47</v>
      </c>
      <c r="C21" t="s">
        <v>106</v>
      </c>
      <c r="D21" t="s">
        <v>107</v>
      </c>
      <c r="E21">
        <v>14476420.559439681</v>
      </c>
    </row>
    <row r="22" spans="1:5" x14ac:dyDescent="0.25">
      <c r="A22">
        <v>196</v>
      </c>
      <c r="B22" t="s">
        <v>48</v>
      </c>
      <c r="C22" t="s">
        <v>106</v>
      </c>
      <c r="D22" t="s">
        <v>107</v>
      </c>
      <c r="E22">
        <v>38102263.650054663</v>
      </c>
    </row>
    <row r="23" spans="1:5" x14ac:dyDescent="0.25">
      <c r="A23">
        <v>197</v>
      </c>
      <c r="B23" t="s">
        <v>49</v>
      </c>
      <c r="C23" t="s">
        <v>106</v>
      </c>
      <c r="D23" t="s">
        <v>107</v>
      </c>
      <c r="E23">
        <v>48781551.340705901</v>
      </c>
    </row>
    <row r="24" spans="1:5" x14ac:dyDescent="0.25">
      <c r="A24">
        <v>198</v>
      </c>
      <c r="B24" t="s">
        <v>50</v>
      </c>
      <c r="C24" t="s">
        <v>106</v>
      </c>
      <c r="D24" t="s">
        <v>107</v>
      </c>
      <c r="E24">
        <v>0</v>
      </c>
    </row>
    <row r="25" spans="1:5" x14ac:dyDescent="0.25">
      <c r="A25">
        <v>199</v>
      </c>
      <c r="B25" t="s">
        <v>51</v>
      </c>
      <c r="C25" t="s">
        <v>106</v>
      </c>
      <c r="D25" t="s">
        <v>107</v>
      </c>
      <c r="E25">
        <v>0</v>
      </c>
    </row>
    <row r="26" spans="1:5" x14ac:dyDescent="0.25">
      <c r="A26">
        <v>188</v>
      </c>
      <c r="B26" t="s">
        <v>40</v>
      </c>
      <c r="C26" t="s">
        <v>106</v>
      </c>
      <c r="D26" t="s">
        <v>108</v>
      </c>
      <c r="E26">
        <v>0</v>
      </c>
    </row>
    <row r="27" spans="1:5" x14ac:dyDescent="0.25">
      <c r="A27">
        <v>189</v>
      </c>
      <c r="B27" t="s">
        <v>41</v>
      </c>
      <c r="C27" t="s">
        <v>106</v>
      </c>
      <c r="D27" t="s">
        <v>108</v>
      </c>
      <c r="E27">
        <v>47068.704332624176</v>
      </c>
    </row>
    <row r="28" spans="1:5" x14ac:dyDescent="0.25">
      <c r="A28">
        <v>190</v>
      </c>
      <c r="B28" t="s">
        <v>42</v>
      </c>
      <c r="C28" t="s">
        <v>106</v>
      </c>
      <c r="D28" t="s">
        <v>108</v>
      </c>
      <c r="E28">
        <v>0</v>
      </c>
    </row>
    <row r="29" spans="1:5" x14ac:dyDescent="0.25">
      <c r="A29">
        <v>191</v>
      </c>
      <c r="B29" t="s">
        <v>43</v>
      </c>
      <c r="C29" t="s">
        <v>106</v>
      </c>
      <c r="D29" t="s">
        <v>108</v>
      </c>
      <c r="E29">
        <v>0</v>
      </c>
    </row>
    <row r="30" spans="1:5" x14ac:dyDescent="0.25">
      <c r="A30">
        <v>192</v>
      </c>
      <c r="B30" t="s">
        <v>44</v>
      </c>
      <c r="C30" t="s">
        <v>106</v>
      </c>
      <c r="D30" t="s">
        <v>108</v>
      </c>
      <c r="E30">
        <v>14713.513513513501</v>
      </c>
    </row>
    <row r="31" spans="1:5" x14ac:dyDescent="0.25">
      <c r="A31">
        <v>193</v>
      </c>
      <c r="B31" t="s">
        <v>45</v>
      </c>
      <c r="C31" t="s">
        <v>106</v>
      </c>
      <c r="D31" t="s">
        <v>108</v>
      </c>
      <c r="E31">
        <v>0</v>
      </c>
    </row>
    <row r="32" spans="1:5" x14ac:dyDescent="0.25">
      <c r="A32">
        <v>194</v>
      </c>
      <c r="B32" t="s">
        <v>46</v>
      </c>
      <c r="C32" t="s">
        <v>106</v>
      </c>
      <c r="D32" t="s">
        <v>108</v>
      </c>
      <c r="E32">
        <v>30600</v>
      </c>
    </row>
    <row r="33" spans="1:5" x14ac:dyDescent="0.25">
      <c r="A33">
        <v>195</v>
      </c>
      <c r="B33" t="s">
        <v>47</v>
      </c>
      <c r="C33" t="s">
        <v>106</v>
      </c>
      <c r="D33" t="s">
        <v>108</v>
      </c>
      <c r="E33">
        <v>0</v>
      </c>
    </row>
    <row r="34" spans="1:5" x14ac:dyDescent="0.25">
      <c r="A34">
        <v>196</v>
      </c>
      <c r="B34" t="s">
        <v>48</v>
      </c>
      <c r="C34" t="s">
        <v>106</v>
      </c>
      <c r="D34" t="s">
        <v>108</v>
      </c>
      <c r="E34">
        <v>4480.6125000000002</v>
      </c>
    </row>
    <row r="35" spans="1:5" x14ac:dyDescent="0.25">
      <c r="A35">
        <v>197</v>
      </c>
      <c r="B35" t="s">
        <v>49</v>
      </c>
      <c r="C35" t="s">
        <v>106</v>
      </c>
      <c r="D35" t="s">
        <v>108</v>
      </c>
      <c r="E35">
        <v>593775.21176470595</v>
      </c>
    </row>
    <row r="36" spans="1:5" x14ac:dyDescent="0.25">
      <c r="A36">
        <v>198</v>
      </c>
      <c r="B36" t="s">
        <v>50</v>
      </c>
      <c r="C36" t="s">
        <v>106</v>
      </c>
      <c r="D36" t="s">
        <v>108</v>
      </c>
      <c r="E36">
        <v>0</v>
      </c>
    </row>
    <row r="37" spans="1:5" x14ac:dyDescent="0.25">
      <c r="A37">
        <v>199</v>
      </c>
      <c r="B37" t="s">
        <v>51</v>
      </c>
      <c r="C37" t="s">
        <v>106</v>
      </c>
      <c r="D37" t="s">
        <v>108</v>
      </c>
      <c r="E37">
        <v>0</v>
      </c>
    </row>
    <row r="38" spans="1:5" x14ac:dyDescent="0.25">
      <c r="A38">
        <v>188</v>
      </c>
      <c r="B38" t="s">
        <v>40</v>
      </c>
      <c r="C38" t="s">
        <v>106</v>
      </c>
      <c r="D38" t="s">
        <v>109</v>
      </c>
      <c r="E38">
        <v>0</v>
      </c>
    </row>
    <row r="39" spans="1:5" x14ac:dyDescent="0.25">
      <c r="A39">
        <v>189</v>
      </c>
      <c r="B39" t="s">
        <v>41</v>
      </c>
      <c r="C39" t="s">
        <v>106</v>
      </c>
      <c r="D39" t="s">
        <v>109</v>
      </c>
      <c r="E39">
        <v>0</v>
      </c>
    </row>
    <row r="40" spans="1:5" x14ac:dyDescent="0.25">
      <c r="A40">
        <v>190</v>
      </c>
      <c r="B40" t="s">
        <v>42</v>
      </c>
      <c r="C40" t="s">
        <v>106</v>
      </c>
      <c r="D40" t="s">
        <v>109</v>
      </c>
      <c r="E40">
        <v>0</v>
      </c>
    </row>
    <row r="41" spans="1:5" x14ac:dyDescent="0.25">
      <c r="A41">
        <v>191</v>
      </c>
      <c r="B41" t="s">
        <v>43</v>
      </c>
      <c r="C41" t="s">
        <v>106</v>
      </c>
      <c r="D41" t="s">
        <v>109</v>
      </c>
      <c r="E41">
        <v>0</v>
      </c>
    </row>
    <row r="42" spans="1:5" x14ac:dyDescent="0.25">
      <c r="A42">
        <v>192</v>
      </c>
      <c r="B42" t="s">
        <v>44</v>
      </c>
      <c r="C42" t="s">
        <v>106</v>
      </c>
      <c r="D42" t="s">
        <v>109</v>
      </c>
      <c r="E42">
        <v>0</v>
      </c>
    </row>
    <row r="43" spans="1:5" x14ac:dyDescent="0.25">
      <c r="A43">
        <v>193</v>
      </c>
      <c r="B43" t="s">
        <v>45</v>
      </c>
      <c r="C43" t="s">
        <v>106</v>
      </c>
      <c r="D43" t="s">
        <v>109</v>
      </c>
      <c r="E43">
        <v>0</v>
      </c>
    </row>
    <row r="44" spans="1:5" x14ac:dyDescent="0.25">
      <c r="A44">
        <v>194</v>
      </c>
      <c r="B44" t="s">
        <v>46</v>
      </c>
      <c r="C44" t="s">
        <v>106</v>
      </c>
      <c r="D44" t="s">
        <v>109</v>
      </c>
      <c r="E44">
        <v>0</v>
      </c>
    </row>
    <row r="45" spans="1:5" x14ac:dyDescent="0.25">
      <c r="A45">
        <v>195</v>
      </c>
      <c r="B45" t="s">
        <v>47</v>
      </c>
      <c r="C45" t="s">
        <v>106</v>
      </c>
      <c r="D45" t="s">
        <v>109</v>
      </c>
      <c r="E45">
        <v>0</v>
      </c>
    </row>
    <row r="46" spans="1:5" x14ac:dyDescent="0.25">
      <c r="A46">
        <v>196</v>
      </c>
      <c r="B46" t="s">
        <v>48</v>
      </c>
      <c r="C46" t="s">
        <v>106</v>
      </c>
      <c r="D46" t="s">
        <v>109</v>
      </c>
      <c r="E46">
        <v>0</v>
      </c>
    </row>
    <row r="47" spans="1:5" x14ac:dyDescent="0.25">
      <c r="A47">
        <v>197</v>
      </c>
      <c r="B47" t="s">
        <v>49</v>
      </c>
      <c r="C47" t="s">
        <v>106</v>
      </c>
      <c r="D47" t="s">
        <v>109</v>
      </c>
      <c r="E47">
        <v>0</v>
      </c>
    </row>
    <row r="48" spans="1:5" x14ac:dyDescent="0.25">
      <c r="A48">
        <v>198</v>
      </c>
      <c r="B48" t="s">
        <v>50</v>
      </c>
      <c r="C48" t="s">
        <v>106</v>
      </c>
      <c r="D48" t="s">
        <v>109</v>
      </c>
      <c r="E48">
        <v>0</v>
      </c>
    </row>
    <row r="49" spans="1:5" x14ac:dyDescent="0.25">
      <c r="A49">
        <v>199</v>
      </c>
      <c r="B49" t="s">
        <v>51</v>
      </c>
      <c r="C49" t="s">
        <v>106</v>
      </c>
      <c r="D49" t="s">
        <v>109</v>
      </c>
      <c r="E49">
        <v>0</v>
      </c>
    </row>
    <row r="50" spans="1:5" x14ac:dyDescent="0.25">
      <c r="A50">
        <v>188</v>
      </c>
      <c r="B50" t="s">
        <v>40</v>
      </c>
      <c r="C50" t="s">
        <v>106</v>
      </c>
      <c r="D50" t="s">
        <v>110</v>
      </c>
      <c r="E50">
        <v>858536.58536585397</v>
      </c>
    </row>
    <row r="51" spans="1:5" x14ac:dyDescent="0.25">
      <c r="A51">
        <v>189</v>
      </c>
      <c r="B51" t="s">
        <v>41</v>
      </c>
      <c r="C51" t="s">
        <v>106</v>
      </c>
      <c r="D51" t="s">
        <v>110</v>
      </c>
      <c r="E51">
        <v>1337179.7813672181</v>
      </c>
    </row>
    <row r="52" spans="1:5" x14ac:dyDescent="0.25">
      <c r="A52">
        <v>190</v>
      </c>
      <c r="B52" t="s">
        <v>42</v>
      </c>
      <c r="C52" t="s">
        <v>106</v>
      </c>
      <c r="D52" t="s">
        <v>110</v>
      </c>
      <c r="E52">
        <v>2921583.05921053</v>
      </c>
    </row>
    <row r="53" spans="1:5" x14ac:dyDescent="0.25">
      <c r="A53">
        <v>191</v>
      </c>
      <c r="B53" t="s">
        <v>43</v>
      </c>
      <c r="C53" t="s">
        <v>106</v>
      </c>
      <c r="D53" t="s">
        <v>110</v>
      </c>
      <c r="E53">
        <v>-422689.149336381</v>
      </c>
    </row>
    <row r="54" spans="1:5" x14ac:dyDescent="0.25">
      <c r="A54">
        <v>192</v>
      </c>
      <c r="B54" t="s">
        <v>44</v>
      </c>
      <c r="C54" t="s">
        <v>106</v>
      </c>
      <c r="D54" t="s">
        <v>110</v>
      </c>
      <c r="E54">
        <v>4986410.0889463704</v>
      </c>
    </row>
    <row r="55" spans="1:5" x14ac:dyDescent="0.25">
      <c r="A55">
        <v>193</v>
      </c>
      <c r="B55" t="s">
        <v>45</v>
      </c>
      <c r="C55" t="s">
        <v>106</v>
      </c>
      <c r="D55" t="s">
        <v>110</v>
      </c>
      <c r="E55">
        <v>0</v>
      </c>
    </row>
    <row r="56" spans="1:5" x14ac:dyDescent="0.25">
      <c r="A56">
        <v>194</v>
      </c>
      <c r="B56" t="s">
        <v>46</v>
      </c>
      <c r="C56" t="s">
        <v>106</v>
      </c>
      <c r="D56" t="s">
        <v>110</v>
      </c>
      <c r="E56">
        <v>4779975</v>
      </c>
    </row>
    <row r="57" spans="1:5" x14ac:dyDescent="0.25">
      <c r="A57">
        <v>195</v>
      </c>
      <c r="B57" t="s">
        <v>47</v>
      </c>
      <c r="C57" t="s">
        <v>106</v>
      </c>
      <c r="D57" t="s">
        <v>110</v>
      </c>
      <c r="E57">
        <v>2795705.2367386599</v>
      </c>
    </row>
    <row r="58" spans="1:5" x14ac:dyDescent="0.25">
      <c r="A58">
        <v>196</v>
      </c>
      <c r="B58" t="s">
        <v>48</v>
      </c>
      <c r="C58" t="s">
        <v>106</v>
      </c>
      <c r="D58" t="s">
        <v>110</v>
      </c>
      <c r="E58">
        <v>6443388.4099453716</v>
      </c>
    </row>
    <row r="59" spans="1:5" x14ac:dyDescent="0.25">
      <c r="A59">
        <v>197</v>
      </c>
      <c r="B59" t="s">
        <v>49</v>
      </c>
      <c r="C59" t="s">
        <v>106</v>
      </c>
      <c r="D59" t="s">
        <v>110</v>
      </c>
      <c r="E59">
        <v>3315597.9998901999</v>
      </c>
    </row>
    <row r="60" spans="1:5" x14ac:dyDescent="0.25">
      <c r="A60">
        <v>198</v>
      </c>
      <c r="B60" t="s">
        <v>50</v>
      </c>
      <c r="C60" t="s">
        <v>106</v>
      </c>
      <c r="D60" t="s">
        <v>110</v>
      </c>
      <c r="E60">
        <v>0</v>
      </c>
    </row>
    <row r="61" spans="1:5" x14ac:dyDescent="0.25">
      <c r="A61">
        <v>199</v>
      </c>
      <c r="B61" t="s">
        <v>51</v>
      </c>
      <c r="C61" t="s">
        <v>106</v>
      </c>
      <c r="D61" t="s">
        <v>110</v>
      </c>
      <c r="E61">
        <v>0</v>
      </c>
    </row>
    <row r="62" spans="1:5" x14ac:dyDescent="0.25">
      <c r="A62">
        <v>188</v>
      </c>
      <c r="B62" t="s">
        <v>40</v>
      </c>
      <c r="C62" t="s">
        <v>111</v>
      </c>
      <c r="D62" t="s">
        <v>112</v>
      </c>
      <c r="E62">
        <v>1125000</v>
      </c>
    </row>
    <row r="63" spans="1:5" x14ac:dyDescent="0.25">
      <c r="A63">
        <v>189</v>
      </c>
      <c r="B63" t="s">
        <v>41</v>
      </c>
      <c r="C63" t="s">
        <v>111</v>
      </c>
      <c r="D63" t="s">
        <v>112</v>
      </c>
      <c r="E63">
        <v>2190300.0446965951</v>
      </c>
    </row>
    <row r="64" spans="1:5" x14ac:dyDescent="0.25">
      <c r="A64">
        <v>190</v>
      </c>
      <c r="B64" t="s">
        <v>42</v>
      </c>
      <c r="C64" t="s">
        <v>111</v>
      </c>
      <c r="D64" t="s">
        <v>112</v>
      </c>
      <c r="E64">
        <v>4432319.9013157897</v>
      </c>
    </row>
    <row r="65" spans="1:5" x14ac:dyDescent="0.25">
      <c r="A65">
        <v>191</v>
      </c>
      <c r="B65" t="s">
        <v>43</v>
      </c>
      <c r="C65" t="s">
        <v>111</v>
      </c>
      <c r="D65" t="s">
        <v>112</v>
      </c>
      <c r="E65">
        <v>1364219.9415727099</v>
      </c>
    </row>
    <row r="66" spans="1:5" x14ac:dyDescent="0.25">
      <c r="A66">
        <v>192</v>
      </c>
      <c r="B66" t="s">
        <v>44</v>
      </c>
      <c r="C66" t="s">
        <v>111</v>
      </c>
      <c r="D66" t="s">
        <v>112</v>
      </c>
      <c r="E66">
        <v>7730480.3592166398</v>
      </c>
    </row>
    <row r="67" spans="1:5" x14ac:dyDescent="0.25">
      <c r="A67">
        <v>193</v>
      </c>
      <c r="B67" t="s">
        <v>45</v>
      </c>
      <c r="C67" t="s">
        <v>111</v>
      </c>
      <c r="D67" t="s">
        <v>112</v>
      </c>
      <c r="E67">
        <v>23580900</v>
      </c>
    </row>
    <row r="68" spans="1:5" x14ac:dyDescent="0.25">
      <c r="A68">
        <v>194</v>
      </c>
      <c r="B68" t="s">
        <v>46</v>
      </c>
      <c r="C68" t="s">
        <v>111</v>
      </c>
      <c r="D68" t="s">
        <v>112</v>
      </c>
      <c r="E68">
        <v>2932500</v>
      </c>
    </row>
    <row r="69" spans="1:5" x14ac:dyDescent="0.25">
      <c r="A69">
        <v>195</v>
      </c>
      <c r="B69" t="s">
        <v>47</v>
      </c>
      <c r="C69" t="s">
        <v>111</v>
      </c>
      <c r="D69" t="s">
        <v>112</v>
      </c>
      <c r="E69">
        <v>18513300</v>
      </c>
    </row>
    <row r="70" spans="1:5" x14ac:dyDescent="0.25">
      <c r="A70">
        <v>196</v>
      </c>
      <c r="B70" t="s">
        <v>48</v>
      </c>
      <c r="C70" t="s">
        <v>111</v>
      </c>
      <c r="D70" t="s">
        <v>112</v>
      </c>
      <c r="E70">
        <v>45403540</v>
      </c>
    </row>
    <row r="71" spans="1:5" x14ac:dyDescent="0.25">
      <c r="A71">
        <v>197</v>
      </c>
      <c r="B71" t="s">
        <v>49</v>
      </c>
      <c r="C71" t="s">
        <v>111</v>
      </c>
      <c r="D71" t="s">
        <v>112</v>
      </c>
      <c r="E71">
        <v>59545457.600000001</v>
      </c>
    </row>
    <row r="72" spans="1:5" x14ac:dyDescent="0.25">
      <c r="A72">
        <v>198</v>
      </c>
      <c r="B72" t="s">
        <v>50</v>
      </c>
      <c r="C72" t="s">
        <v>111</v>
      </c>
      <c r="D72" t="s">
        <v>112</v>
      </c>
      <c r="E72">
        <v>0</v>
      </c>
    </row>
    <row r="73" spans="1:5" x14ac:dyDescent="0.25">
      <c r="A73">
        <v>199</v>
      </c>
      <c r="B73" t="s">
        <v>51</v>
      </c>
      <c r="C73" t="s">
        <v>111</v>
      </c>
      <c r="D73" t="s">
        <v>112</v>
      </c>
      <c r="E73">
        <v>0</v>
      </c>
    </row>
    <row r="74" spans="1:5" x14ac:dyDescent="0.25">
      <c r="A74">
        <v>188</v>
      </c>
      <c r="B74" t="s">
        <v>40</v>
      </c>
      <c r="C74" t="s">
        <v>111</v>
      </c>
      <c r="D74" t="s">
        <v>113</v>
      </c>
      <c r="E74">
        <v>35365.853658536602</v>
      </c>
    </row>
    <row r="75" spans="1:5" x14ac:dyDescent="0.25">
      <c r="A75">
        <v>189</v>
      </c>
      <c r="B75" t="s">
        <v>41</v>
      </c>
      <c r="C75" t="s">
        <v>111</v>
      </c>
      <c r="D75" t="s">
        <v>113</v>
      </c>
      <c r="E75">
        <v>0</v>
      </c>
    </row>
    <row r="76" spans="1:5" x14ac:dyDescent="0.25">
      <c r="A76">
        <v>190</v>
      </c>
      <c r="B76" t="s">
        <v>42</v>
      </c>
      <c r="C76" t="s">
        <v>111</v>
      </c>
      <c r="D76" t="s">
        <v>113</v>
      </c>
      <c r="E76">
        <v>0</v>
      </c>
    </row>
    <row r="77" spans="1:5" x14ac:dyDescent="0.25">
      <c r="A77">
        <v>191</v>
      </c>
      <c r="B77" t="s">
        <v>43</v>
      </c>
      <c r="C77" t="s">
        <v>111</v>
      </c>
      <c r="D77" t="s">
        <v>113</v>
      </c>
      <c r="E77">
        <v>0</v>
      </c>
    </row>
    <row r="78" spans="1:5" x14ac:dyDescent="0.25">
      <c r="A78">
        <v>192</v>
      </c>
      <c r="B78" t="s">
        <v>44</v>
      </c>
      <c r="C78" t="s">
        <v>111</v>
      </c>
      <c r="D78" t="s">
        <v>113</v>
      </c>
      <c r="E78">
        <v>0</v>
      </c>
    </row>
    <row r="79" spans="1:5" x14ac:dyDescent="0.25">
      <c r="A79">
        <v>193</v>
      </c>
      <c r="B79" t="s">
        <v>45</v>
      </c>
      <c r="C79" t="s">
        <v>111</v>
      </c>
      <c r="D79" t="s">
        <v>113</v>
      </c>
      <c r="E79">
        <v>0</v>
      </c>
    </row>
    <row r="80" spans="1:5" x14ac:dyDescent="0.25">
      <c r="A80">
        <v>194</v>
      </c>
      <c r="B80" t="s">
        <v>46</v>
      </c>
      <c r="C80" t="s">
        <v>111</v>
      </c>
      <c r="D80" t="s">
        <v>113</v>
      </c>
      <c r="E80">
        <v>8419590</v>
      </c>
    </row>
    <row r="81" spans="1:5" x14ac:dyDescent="0.25">
      <c r="A81">
        <v>195</v>
      </c>
      <c r="B81" t="s">
        <v>47</v>
      </c>
      <c r="C81" t="s">
        <v>111</v>
      </c>
      <c r="D81" t="s">
        <v>113</v>
      </c>
      <c r="E81">
        <v>0</v>
      </c>
    </row>
    <row r="82" spans="1:5" x14ac:dyDescent="0.25">
      <c r="A82">
        <v>196</v>
      </c>
      <c r="B82" t="s">
        <v>48</v>
      </c>
      <c r="C82" t="s">
        <v>111</v>
      </c>
      <c r="D82" t="s">
        <v>113</v>
      </c>
      <c r="E82">
        <v>14935.375</v>
      </c>
    </row>
    <row r="83" spans="1:5" x14ac:dyDescent="0.25">
      <c r="A83">
        <v>197</v>
      </c>
      <c r="B83" t="s">
        <v>49</v>
      </c>
      <c r="C83" t="s">
        <v>111</v>
      </c>
      <c r="D83" t="s">
        <v>113</v>
      </c>
      <c r="E83">
        <v>95963.670588235298</v>
      </c>
    </row>
    <row r="84" spans="1:5" x14ac:dyDescent="0.25">
      <c r="A84">
        <v>198</v>
      </c>
      <c r="B84" t="s">
        <v>50</v>
      </c>
      <c r="C84" t="s">
        <v>111</v>
      </c>
      <c r="D84" t="s">
        <v>113</v>
      </c>
      <c r="E84">
        <v>0</v>
      </c>
    </row>
    <row r="85" spans="1:5" x14ac:dyDescent="0.25">
      <c r="A85">
        <v>199</v>
      </c>
      <c r="B85" t="s">
        <v>51</v>
      </c>
      <c r="C85" t="s">
        <v>111</v>
      </c>
      <c r="D85" t="s">
        <v>113</v>
      </c>
      <c r="E85">
        <v>0</v>
      </c>
    </row>
    <row r="86" spans="1:5" x14ac:dyDescent="0.25">
      <c r="A86">
        <v>188</v>
      </c>
      <c r="B86" t="s">
        <v>40</v>
      </c>
      <c r="C86" t="s">
        <v>106</v>
      </c>
      <c r="D86" t="s">
        <v>114</v>
      </c>
      <c r="E86">
        <v>16463.414634146298</v>
      </c>
    </row>
    <row r="87" spans="1:5" x14ac:dyDescent="0.25">
      <c r="A87">
        <v>189</v>
      </c>
      <c r="B87" t="s">
        <v>41</v>
      </c>
      <c r="C87" t="s">
        <v>106</v>
      </c>
      <c r="D87" t="s">
        <v>114</v>
      </c>
      <c r="E87">
        <v>47068.704332624176</v>
      </c>
    </row>
    <row r="88" spans="1:5" x14ac:dyDescent="0.25">
      <c r="A88">
        <v>190</v>
      </c>
      <c r="B88" t="s">
        <v>42</v>
      </c>
      <c r="C88" t="s">
        <v>106</v>
      </c>
      <c r="D88" t="s">
        <v>114</v>
      </c>
      <c r="E88">
        <v>111157.894736842</v>
      </c>
    </row>
    <row r="89" spans="1:5" x14ac:dyDescent="0.25">
      <c r="A89">
        <v>191</v>
      </c>
      <c r="B89" t="s">
        <v>43</v>
      </c>
      <c r="C89" t="s">
        <v>106</v>
      </c>
      <c r="D89" t="s">
        <v>114</v>
      </c>
      <c r="E89">
        <v>106363.636363636</v>
      </c>
    </row>
    <row r="90" spans="1:5" x14ac:dyDescent="0.25">
      <c r="A90">
        <v>192</v>
      </c>
      <c r="B90" t="s">
        <v>44</v>
      </c>
      <c r="C90" t="s">
        <v>106</v>
      </c>
      <c r="D90" t="s">
        <v>114</v>
      </c>
      <c r="E90">
        <v>205989.189189189</v>
      </c>
    </row>
    <row r="91" spans="1:5" x14ac:dyDescent="0.25">
      <c r="A91">
        <v>193</v>
      </c>
      <c r="B91" t="s">
        <v>45</v>
      </c>
      <c r="C91" t="s">
        <v>106</v>
      </c>
      <c r="D91" t="s">
        <v>114</v>
      </c>
      <c r="E91">
        <v>0</v>
      </c>
    </row>
    <row r="92" spans="1:5" x14ac:dyDescent="0.25">
      <c r="A92">
        <v>194</v>
      </c>
      <c r="B92" t="s">
        <v>46</v>
      </c>
      <c r="C92" t="s">
        <v>106</v>
      </c>
      <c r="D92" t="s">
        <v>114</v>
      </c>
      <c r="E92">
        <v>205870</v>
      </c>
    </row>
    <row r="93" spans="1:5" x14ac:dyDescent="0.25">
      <c r="A93">
        <v>195</v>
      </c>
      <c r="B93" t="s">
        <v>47</v>
      </c>
      <c r="C93" t="s">
        <v>106</v>
      </c>
      <c r="D93" t="s">
        <v>114</v>
      </c>
      <c r="E93">
        <v>92218.789808917194</v>
      </c>
    </row>
    <row r="94" spans="1:5" x14ac:dyDescent="0.25">
      <c r="A94">
        <v>196</v>
      </c>
      <c r="B94" t="s">
        <v>48</v>
      </c>
      <c r="C94" t="s">
        <v>106</v>
      </c>
      <c r="D94" t="s">
        <v>114</v>
      </c>
      <c r="E94">
        <v>180045.94562499999</v>
      </c>
    </row>
    <row r="95" spans="1:5" x14ac:dyDescent="0.25">
      <c r="A95">
        <v>197</v>
      </c>
      <c r="B95" t="s">
        <v>49</v>
      </c>
      <c r="C95" t="s">
        <v>106</v>
      </c>
      <c r="D95" t="s">
        <v>114</v>
      </c>
      <c r="E95">
        <v>3228145.90583529</v>
      </c>
    </row>
    <row r="96" spans="1:5" x14ac:dyDescent="0.25">
      <c r="A96">
        <v>198</v>
      </c>
      <c r="B96" t="s">
        <v>50</v>
      </c>
      <c r="C96" t="s">
        <v>106</v>
      </c>
      <c r="D96" t="s">
        <v>114</v>
      </c>
      <c r="E96">
        <v>0</v>
      </c>
    </row>
    <row r="97" spans="1:5" x14ac:dyDescent="0.25">
      <c r="A97">
        <v>199</v>
      </c>
      <c r="B97" t="s">
        <v>51</v>
      </c>
      <c r="C97" t="s">
        <v>106</v>
      </c>
      <c r="D97" t="s">
        <v>114</v>
      </c>
      <c r="E97">
        <v>0</v>
      </c>
    </row>
    <row r="98" spans="1:5" x14ac:dyDescent="0.25">
      <c r="A98">
        <v>188</v>
      </c>
      <c r="B98" t="s">
        <v>40</v>
      </c>
      <c r="C98" t="s">
        <v>106</v>
      </c>
      <c r="D98" t="s">
        <v>115</v>
      </c>
      <c r="E98">
        <v>212195.12195122</v>
      </c>
    </row>
    <row r="99" spans="1:5" x14ac:dyDescent="0.25">
      <c r="A99">
        <v>189</v>
      </c>
      <c r="B99" t="s">
        <v>41</v>
      </c>
      <c r="C99" t="s">
        <v>106</v>
      </c>
      <c r="D99" t="s">
        <v>115</v>
      </c>
      <c r="E99">
        <v>547173.68233956362</v>
      </c>
    </row>
    <row r="100" spans="1:5" x14ac:dyDescent="0.25">
      <c r="A100">
        <v>190</v>
      </c>
      <c r="B100" t="s">
        <v>42</v>
      </c>
      <c r="C100" t="s">
        <v>106</v>
      </c>
      <c r="D100" t="s">
        <v>115</v>
      </c>
      <c r="E100">
        <v>1025684.21052632</v>
      </c>
    </row>
    <row r="101" spans="1:5" x14ac:dyDescent="0.25">
      <c r="A101">
        <v>191</v>
      </c>
      <c r="B101" t="s">
        <v>43</v>
      </c>
      <c r="C101" t="s">
        <v>106</v>
      </c>
      <c r="D101" t="s">
        <v>115</v>
      </c>
      <c r="E101">
        <v>1313590.9090909101</v>
      </c>
    </row>
    <row r="102" spans="1:5" x14ac:dyDescent="0.25">
      <c r="A102">
        <v>192</v>
      </c>
      <c r="B102" t="s">
        <v>44</v>
      </c>
      <c r="C102" t="s">
        <v>106</v>
      </c>
      <c r="D102" t="s">
        <v>115</v>
      </c>
      <c r="E102">
        <v>2015751.3513513501</v>
      </c>
    </row>
    <row r="103" spans="1:5" x14ac:dyDescent="0.25">
      <c r="A103">
        <v>193</v>
      </c>
      <c r="B103" t="s">
        <v>45</v>
      </c>
      <c r="C103" t="s">
        <v>106</v>
      </c>
      <c r="D103" t="s">
        <v>115</v>
      </c>
      <c r="E103">
        <v>0</v>
      </c>
    </row>
    <row r="104" spans="1:5" x14ac:dyDescent="0.25">
      <c r="A104">
        <v>194</v>
      </c>
      <c r="B104" t="s">
        <v>46</v>
      </c>
      <c r="C104" t="s">
        <v>106</v>
      </c>
      <c r="D104" t="s">
        <v>115</v>
      </c>
      <c r="E104">
        <v>2363340</v>
      </c>
    </row>
    <row r="105" spans="1:5" x14ac:dyDescent="0.25">
      <c r="A105">
        <v>195</v>
      </c>
      <c r="B105" t="s">
        <v>47</v>
      </c>
      <c r="C105" t="s">
        <v>106</v>
      </c>
      <c r="D105" t="s">
        <v>115</v>
      </c>
      <c r="E105">
        <v>371898.72611464979</v>
      </c>
    </row>
    <row r="106" spans="1:5" x14ac:dyDescent="0.25">
      <c r="A106">
        <v>196</v>
      </c>
      <c r="B106" t="s">
        <v>48</v>
      </c>
      <c r="C106" t="s">
        <v>106</v>
      </c>
      <c r="D106" t="s">
        <v>115</v>
      </c>
      <c r="E106">
        <v>527144.06062500004</v>
      </c>
    </row>
    <row r="107" spans="1:5" x14ac:dyDescent="0.25">
      <c r="A107">
        <v>197</v>
      </c>
      <c r="B107" t="s">
        <v>49</v>
      </c>
      <c r="C107" t="s">
        <v>106</v>
      </c>
      <c r="D107" t="s">
        <v>115</v>
      </c>
      <c r="E107">
        <v>1367482.3058823501</v>
      </c>
    </row>
    <row r="108" spans="1:5" x14ac:dyDescent="0.25">
      <c r="A108">
        <v>198</v>
      </c>
      <c r="B108" t="s">
        <v>50</v>
      </c>
      <c r="C108" t="s">
        <v>106</v>
      </c>
      <c r="D108" t="s">
        <v>115</v>
      </c>
      <c r="E108">
        <v>0</v>
      </c>
    </row>
    <row r="109" spans="1:5" x14ac:dyDescent="0.25">
      <c r="A109">
        <v>199</v>
      </c>
      <c r="B109" t="s">
        <v>51</v>
      </c>
      <c r="C109" t="s">
        <v>106</v>
      </c>
      <c r="D109" t="s">
        <v>115</v>
      </c>
      <c r="E10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2744E-9890-4488-BBD8-8396602436DA}">
  <dimension ref="A1:C10"/>
  <sheetViews>
    <sheetView workbookViewId="0">
      <selection activeCell="B7" sqref="B7"/>
    </sheetView>
  </sheetViews>
  <sheetFormatPr baseColWidth="10" defaultRowHeight="15" x14ac:dyDescent="0.25"/>
  <cols>
    <col min="1" max="1" width="32.5703125" customWidth="1"/>
    <col min="2" max="2" width="30.5703125" customWidth="1"/>
  </cols>
  <sheetData>
    <row r="1" spans="1:3" x14ac:dyDescent="0.25">
      <c r="A1" s="1" t="s">
        <v>28</v>
      </c>
      <c r="B1" s="1" t="s">
        <v>29</v>
      </c>
      <c r="C1" s="1"/>
    </row>
    <row r="2" spans="1:3" x14ac:dyDescent="0.25">
      <c r="A2" s="1" t="s">
        <v>30</v>
      </c>
      <c r="B2" s="1" t="s">
        <v>118</v>
      </c>
      <c r="C2" s="1"/>
    </row>
    <row r="3" spans="1:3" x14ac:dyDescent="0.25">
      <c r="A3" s="1" t="s">
        <v>31</v>
      </c>
      <c r="B3" s="1" t="s">
        <v>118</v>
      </c>
      <c r="C3" s="1"/>
    </row>
    <row r="4" spans="1:3" x14ac:dyDescent="0.25">
      <c r="A4" s="1" t="s">
        <v>32</v>
      </c>
      <c r="B4" s="1" t="s">
        <v>118</v>
      </c>
      <c r="C4" s="1" t="s">
        <v>33</v>
      </c>
    </row>
    <row r="5" spans="1:3" x14ac:dyDescent="0.25">
      <c r="A5" s="1" t="s">
        <v>34</v>
      </c>
      <c r="B5" s="1" t="s">
        <v>118</v>
      </c>
      <c r="C5" s="1" t="s">
        <v>33</v>
      </c>
    </row>
    <row r="6" spans="1:3" x14ac:dyDescent="0.25">
      <c r="A6" s="1" t="s">
        <v>35</v>
      </c>
      <c r="B6" s="1" t="s">
        <v>118</v>
      </c>
      <c r="C6" s="1"/>
    </row>
    <row r="7" spans="1:3" x14ac:dyDescent="0.25">
      <c r="A7" s="1" t="s">
        <v>36</v>
      </c>
      <c r="B7" s="1" t="s">
        <v>118</v>
      </c>
      <c r="C7" s="1"/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x14ac:dyDescent="0.25">
      <c r="A10" s="1"/>
      <c r="B10" s="1"/>
      <c r="C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60C6D-5C55-4251-BAAD-4C5339ADC3E3}">
  <dimension ref="A1:C20"/>
  <sheetViews>
    <sheetView workbookViewId="0">
      <selection activeCell="B20" sqref="B20"/>
    </sheetView>
  </sheetViews>
  <sheetFormatPr baseColWidth="10" defaultRowHeight="15" x14ac:dyDescent="0.25"/>
  <sheetData>
    <row r="1" spans="1:3" x14ac:dyDescent="0.25">
      <c r="A1" s="1" t="s">
        <v>37</v>
      </c>
      <c r="B1" s="1" t="s">
        <v>38</v>
      </c>
      <c r="C1" s="1" t="s">
        <v>39</v>
      </c>
    </row>
    <row r="2" spans="1:3" x14ac:dyDescent="0.25">
      <c r="A2">
        <v>188</v>
      </c>
      <c r="B2" s="1" t="s">
        <v>30</v>
      </c>
      <c r="C2" t="s">
        <v>40</v>
      </c>
    </row>
    <row r="3" spans="1:3" x14ac:dyDescent="0.25">
      <c r="A3">
        <v>189</v>
      </c>
      <c r="B3" s="1" t="s">
        <v>30</v>
      </c>
      <c r="C3" t="s">
        <v>41</v>
      </c>
    </row>
    <row r="4" spans="1:3" x14ac:dyDescent="0.25">
      <c r="A4">
        <v>190</v>
      </c>
      <c r="B4" s="1" t="s">
        <v>30</v>
      </c>
      <c r="C4" t="s">
        <v>42</v>
      </c>
    </row>
    <row r="5" spans="1:3" x14ac:dyDescent="0.25">
      <c r="A5">
        <v>191</v>
      </c>
      <c r="B5" s="1" t="s">
        <v>30</v>
      </c>
      <c r="C5" t="s">
        <v>43</v>
      </c>
    </row>
    <row r="6" spans="1:3" x14ac:dyDescent="0.25">
      <c r="A6">
        <v>192</v>
      </c>
      <c r="B6" s="1" t="s">
        <v>30</v>
      </c>
      <c r="C6" t="s">
        <v>44</v>
      </c>
    </row>
    <row r="7" spans="1:3" x14ac:dyDescent="0.25">
      <c r="A7">
        <v>193</v>
      </c>
      <c r="B7" s="1" t="s">
        <v>30</v>
      </c>
      <c r="C7" t="s">
        <v>45</v>
      </c>
    </row>
    <row r="8" spans="1:3" x14ac:dyDescent="0.25">
      <c r="A8">
        <v>194</v>
      </c>
      <c r="B8" s="1" t="s">
        <v>31</v>
      </c>
      <c r="C8" t="s">
        <v>46</v>
      </c>
    </row>
    <row r="9" spans="1:3" x14ac:dyDescent="0.25">
      <c r="A9">
        <v>195</v>
      </c>
      <c r="B9" s="1" t="s">
        <v>34</v>
      </c>
      <c r="C9" t="s">
        <v>47</v>
      </c>
    </row>
    <row r="10" spans="1:3" x14ac:dyDescent="0.25">
      <c r="A10">
        <v>196</v>
      </c>
      <c r="B10" s="1" t="s">
        <v>34</v>
      </c>
      <c r="C10" t="s">
        <v>48</v>
      </c>
    </row>
    <row r="11" spans="1:3" x14ac:dyDescent="0.25">
      <c r="A11">
        <v>197</v>
      </c>
      <c r="B11" s="1" t="s">
        <v>34</v>
      </c>
      <c r="C11" t="s">
        <v>49</v>
      </c>
    </row>
    <row r="12" spans="1:3" x14ac:dyDescent="0.25">
      <c r="A12">
        <v>198</v>
      </c>
      <c r="B12" s="1" t="s">
        <v>36</v>
      </c>
      <c r="C12" t="s">
        <v>50</v>
      </c>
    </row>
    <row r="13" spans="1:3" x14ac:dyDescent="0.25">
      <c r="A13">
        <v>199</v>
      </c>
      <c r="B13" s="1" t="s">
        <v>36</v>
      </c>
      <c r="C13" t="s">
        <v>51</v>
      </c>
    </row>
    <row r="15" spans="1:3" x14ac:dyDescent="0.25">
      <c r="B15" s="1"/>
    </row>
    <row r="20" spans="2:2" x14ac:dyDescent="0.25">
      <c r="B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6E6C5-EA02-42E5-92D4-B4936F13A779}">
  <dimension ref="A1:G1"/>
  <sheetViews>
    <sheetView workbookViewId="0"/>
  </sheetViews>
  <sheetFormatPr baseColWidth="10" defaultRowHeight="15" x14ac:dyDescent="0.25"/>
  <sheetData>
    <row r="1" spans="1:7" x14ac:dyDescent="0.25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AE907-00BF-4CE2-BA4A-375DE8F67DD7}">
  <dimension ref="A1:L21"/>
  <sheetViews>
    <sheetView workbookViewId="0"/>
  </sheetViews>
  <sheetFormatPr baseColWidth="10" defaultRowHeight="15" x14ac:dyDescent="0.25"/>
  <sheetData>
    <row r="1" spans="1:12" x14ac:dyDescent="0.25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/>
      <c r="L1" s="1"/>
    </row>
    <row r="2" spans="1:12" x14ac:dyDescent="0.25">
      <c r="A2">
        <v>188</v>
      </c>
      <c r="B2" t="s">
        <v>40</v>
      </c>
      <c r="C2">
        <v>196</v>
      </c>
      <c r="D2" t="s">
        <v>48</v>
      </c>
      <c r="E2" t="s">
        <v>69</v>
      </c>
      <c r="F2">
        <v>625</v>
      </c>
      <c r="G2">
        <v>1125000</v>
      </c>
      <c r="H2">
        <v>1800</v>
      </c>
      <c r="I2" t="s">
        <v>14</v>
      </c>
    </row>
    <row r="3" spans="1:12" x14ac:dyDescent="0.25">
      <c r="A3">
        <v>189</v>
      </c>
      <c r="B3" t="s">
        <v>41</v>
      </c>
      <c r="C3">
        <v>196</v>
      </c>
      <c r="D3" t="s">
        <v>48</v>
      </c>
      <c r="E3" t="s">
        <v>69</v>
      </c>
      <c r="F3">
        <v>195</v>
      </c>
      <c r="G3">
        <v>290550</v>
      </c>
      <c r="H3">
        <v>1490</v>
      </c>
      <c r="I3" t="s">
        <v>14</v>
      </c>
    </row>
    <row r="4" spans="1:12" x14ac:dyDescent="0.25">
      <c r="A4">
        <v>189</v>
      </c>
      <c r="B4" t="s">
        <v>41</v>
      </c>
      <c r="C4">
        <v>194</v>
      </c>
      <c r="D4" t="s">
        <v>46</v>
      </c>
      <c r="E4" t="s">
        <v>69</v>
      </c>
      <c r="F4">
        <v>1275</v>
      </c>
      <c r="G4">
        <v>1899750</v>
      </c>
      <c r="H4">
        <v>1490</v>
      </c>
      <c r="I4" t="s">
        <v>14</v>
      </c>
    </row>
    <row r="5" spans="1:12" x14ac:dyDescent="0.25">
      <c r="A5">
        <v>190</v>
      </c>
      <c r="B5" t="s">
        <v>42</v>
      </c>
      <c r="C5">
        <v>195</v>
      </c>
      <c r="D5" t="s">
        <v>47</v>
      </c>
      <c r="E5" t="s">
        <v>69</v>
      </c>
      <c r="F5">
        <v>2880</v>
      </c>
      <c r="G5">
        <v>4432320</v>
      </c>
      <c r="H5">
        <v>1539</v>
      </c>
      <c r="I5" t="s">
        <v>14</v>
      </c>
    </row>
    <row r="6" spans="1:12" x14ac:dyDescent="0.25">
      <c r="A6">
        <v>191</v>
      </c>
      <c r="B6" t="s">
        <v>43</v>
      </c>
      <c r="C6">
        <v>195</v>
      </c>
      <c r="D6" t="s">
        <v>47</v>
      </c>
      <c r="E6" t="s">
        <v>69</v>
      </c>
      <c r="F6">
        <v>1170</v>
      </c>
      <c r="G6">
        <v>1364220</v>
      </c>
      <c r="H6">
        <v>1166</v>
      </c>
      <c r="I6" t="s">
        <v>14</v>
      </c>
    </row>
    <row r="7" spans="1:12" x14ac:dyDescent="0.25">
      <c r="A7">
        <v>192</v>
      </c>
      <c r="B7" t="s">
        <v>44</v>
      </c>
      <c r="C7">
        <v>195</v>
      </c>
      <c r="D7" t="s">
        <v>47</v>
      </c>
      <c r="E7" t="s">
        <v>69</v>
      </c>
      <c r="F7">
        <v>5444</v>
      </c>
      <c r="G7">
        <v>7730480</v>
      </c>
      <c r="H7">
        <v>1420</v>
      </c>
      <c r="I7" t="s">
        <v>14</v>
      </c>
    </row>
    <row r="8" spans="1:12" x14ac:dyDescent="0.25">
      <c r="A8">
        <v>193</v>
      </c>
      <c r="B8" t="s">
        <v>45</v>
      </c>
      <c r="C8">
        <v>196</v>
      </c>
      <c r="D8" t="s">
        <v>48</v>
      </c>
      <c r="E8" t="s">
        <v>69</v>
      </c>
      <c r="F8">
        <v>12411</v>
      </c>
      <c r="G8">
        <v>23580900</v>
      </c>
      <c r="H8">
        <v>1900</v>
      </c>
      <c r="I8" t="s">
        <v>14</v>
      </c>
    </row>
    <row r="9" spans="1:12" x14ac:dyDescent="0.25">
      <c r="A9">
        <v>194</v>
      </c>
      <c r="B9" t="s">
        <v>46</v>
      </c>
      <c r="C9">
        <v>197</v>
      </c>
      <c r="D9" t="s">
        <v>49</v>
      </c>
      <c r="E9" t="s">
        <v>69</v>
      </c>
      <c r="F9">
        <v>1275</v>
      </c>
      <c r="G9">
        <v>2932500</v>
      </c>
      <c r="H9">
        <v>2300</v>
      </c>
      <c r="I9" t="s">
        <v>14</v>
      </c>
    </row>
    <row r="10" spans="1:12" x14ac:dyDescent="0.25">
      <c r="A10">
        <v>195</v>
      </c>
      <c r="B10" t="s">
        <v>47</v>
      </c>
      <c r="C10">
        <v>196</v>
      </c>
      <c r="D10" t="s">
        <v>48</v>
      </c>
      <c r="E10" t="s">
        <v>69</v>
      </c>
      <c r="F10">
        <v>1785.6</v>
      </c>
      <c r="G10">
        <v>3481920</v>
      </c>
      <c r="H10">
        <v>1950</v>
      </c>
      <c r="I10" t="s">
        <v>14</v>
      </c>
    </row>
    <row r="11" spans="1:12" x14ac:dyDescent="0.25">
      <c r="A11">
        <v>195</v>
      </c>
      <c r="B11" t="s">
        <v>47</v>
      </c>
      <c r="C11">
        <v>198</v>
      </c>
      <c r="D11" t="s">
        <v>50</v>
      </c>
      <c r="E11" t="s">
        <v>69</v>
      </c>
      <c r="F11">
        <v>1094.4000000000001</v>
      </c>
      <c r="G11">
        <v>2134080</v>
      </c>
      <c r="H11">
        <v>1950</v>
      </c>
      <c r="I11" t="s">
        <v>14</v>
      </c>
    </row>
    <row r="12" spans="1:12" x14ac:dyDescent="0.25">
      <c r="A12">
        <v>195</v>
      </c>
      <c r="B12" t="s">
        <v>47</v>
      </c>
      <c r="C12">
        <v>196</v>
      </c>
      <c r="D12" t="s">
        <v>48</v>
      </c>
      <c r="E12" t="s">
        <v>69</v>
      </c>
      <c r="F12">
        <v>3375.28</v>
      </c>
      <c r="G12">
        <v>6581796</v>
      </c>
      <c r="H12">
        <v>1950</v>
      </c>
      <c r="I12" t="s">
        <v>14</v>
      </c>
    </row>
    <row r="13" spans="1:12" x14ac:dyDescent="0.25">
      <c r="A13">
        <v>195</v>
      </c>
      <c r="B13" t="s">
        <v>47</v>
      </c>
      <c r="C13">
        <v>198</v>
      </c>
      <c r="D13" t="s">
        <v>50</v>
      </c>
      <c r="E13" t="s">
        <v>69</v>
      </c>
      <c r="F13">
        <v>2068.7199999999998</v>
      </c>
      <c r="G13">
        <v>4034003.9999999995</v>
      </c>
      <c r="H13">
        <v>1950</v>
      </c>
      <c r="I13" t="s">
        <v>14</v>
      </c>
    </row>
    <row r="14" spans="1:12" x14ac:dyDescent="0.25">
      <c r="A14">
        <v>195</v>
      </c>
      <c r="B14" t="s">
        <v>47</v>
      </c>
      <c r="C14">
        <v>196</v>
      </c>
      <c r="D14" t="s">
        <v>48</v>
      </c>
      <c r="E14" t="s">
        <v>69</v>
      </c>
      <c r="F14">
        <v>725.4</v>
      </c>
      <c r="G14">
        <v>1414530</v>
      </c>
      <c r="H14">
        <v>1950</v>
      </c>
      <c r="I14" t="s">
        <v>14</v>
      </c>
    </row>
    <row r="15" spans="1:12" x14ac:dyDescent="0.25">
      <c r="A15">
        <v>195</v>
      </c>
      <c r="B15" t="s">
        <v>47</v>
      </c>
      <c r="C15">
        <v>198</v>
      </c>
      <c r="D15" t="s">
        <v>50</v>
      </c>
      <c r="E15" t="s">
        <v>69</v>
      </c>
      <c r="F15">
        <v>444.6</v>
      </c>
      <c r="G15">
        <v>866970</v>
      </c>
      <c r="H15">
        <v>1950</v>
      </c>
      <c r="I15" t="s">
        <v>14</v>
      </c>
    </row>
    <row r="16" spans="1:12" x14ac:dyDescent="0.25">
      <c r="A16">
        <v>196</v>
      </c>
      <c r="B16" t="s">
        <v>48</v>
      </c>
      <c r="C16">
        <v>197</v>
      </c>
      <c r="D16" t="s">
        <v>49</v>
      </c>
      <c r="E16" t="s">
        <v>69</v>
      </c>
      <c r="F16">
        <v>625</v>
      </c>
      <c r="G16">
        <v>1484375</v>
      </c>
      <c r="H16">
        <v>2375</v>
      </c>
      <c r="I16" t="s">
        <v>14</v>
      </c>
    </row>
    <row r="17" spans="1:9" x14ac:dyDescent="0.25">
      <c r="A17">
        <v>196</v>
      </c>
      <c r="B17" t="s">
        <v>48</v>
      </c>
      <c r="C17">
        <v>197</v>
      </c>
      <c r="D17" t="s">
        <v>49</v>
      </c>
      <c r="E17" t="s">
        <v>69</v>
      </c>
      <c r="F17">
        <v>195</v>
      </c>
      <c r="G17">
        <v>463125</v>
      </c>
      <c r="H17">
        <v>2375</v>
      </c>
      <c r="I17" t="s">
        <v>14</v>
      </c>
    </row>
    <row r="18" spans="1:9" x14ac:dyDescent="0.25">
      <c r="A18">
        <v>196</v>
      </c>
      <c r="B18" t="s">
        <v>48</v>
      </c>
      <c r="C18">
        <v>197</v>
      </c>
      <c r="D18" t="s">
        <v>49</v>
      </c>
      <c r="E18" t="s">
        <v>69</v>
      </c>
      <c r="F18">
        <v>5886.28</v>
      </c>
      <c r="G18">
        <v>13979915</v>
      </c>
      <c r="H18">
        <v>2375</v>
      </c>
      <c r="I18" t="s">
        <v>14</v>
      </c>
    </row>
    <row r="19" spans="1:9" x14ac:dyDescent="0.25">
      <c r="A19">
        <v>196</v>
      </c>
      <c r="B19" t="s">
        <v>48</v>
      </c>
      <c r="C19">
        <v>197</v>
      </c>
      <c r="D19" t="s">
        <v>49</v>
      </c>
      <c r="E19" t="s">
        <v>69</v>
      </c>
      <c r="F19">
        <v>12411</v>
      </c>
      <c r="G19">
        <v>29476125</v>
      </c>
      <c r="H19">
        <v>2375</v>
      </c>
      <c r="I19" t="s">
        <v>14</v>
      </c>
    </row>
    <row r="20" spans="1:9" x14ac:dyDescent="0.25">
      <c r="A20">
        <v>197</v>
      </c>
      <c r="B20" t="s">
        <v>49</v>
      </c>
      <c r="C20">
        <v>199</v>
      </c>
      <c r="D20" t="s">
        <v>51</v>
      </c>
      <c r="E20" t="s">
        <v>69</v>
      </c>
      <c r="F20">
        <v>19117.28</v>
      </c>
      <c r="G20">
        <v>55822457.599999994</v>
      </c>
      <c r="H20">
        <v>2920</v>
      </c>
      <c r="I20" t="s">
        <v>14</v>
      </c>
    </row>
    <row r="21" spans="1:9" x14ac:dyDescent="0.25">
      <c r="A21">
        <v>197</v>
      </c>
      <c r="B21" t="s">
        <v>49</v>
      </c>
      <c r="C21">
        <v>199</v>
      </c>
      <c r="D21" t="s">
        <v>51</v>
      </c>
      <c r="E21" t="s">
        <v>69</v>
      </c>
      <c r="F21">
        <v>1275</v>
      </c>
      <c r="G21">
        <v>3723000</v>
      </c>
      <c r="H21">
        <v>2920</v>
      </c>
      <c r="I21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729C8-6F32-4F19-8FC0-EA5299668DB7}">
  <dimension ref="A1:B15"/>
  <sheetViews>
    <sheetView workbookViewId="0">
      <selection activeCell="F11" sqref="F11"/>
    </sheetView>
  </sheetViews>
  <sheetFormatPr baseColWidth="10" defaultRowHeight="15" x14ac:dyDescent="0.25"/>
  <sheetData>
    <row r="1" spans="1:2" x14ac:dyDescent="0.25">
      <c r="A1" s="1" t="s">
        <v>70</v>
      </c>
      <c r="B1" s="1" t="s">
        <v>71</v>
      </c>
    </row>
    <row r="2" spans="1:2" x14ac:dyDescent="0.25">
      <c r="A2" t="s">
        <v>13</v>
      </c>
      <c r="B2" t="s">
        <v>13</v>
      </c>
    </row>
    <row r="3" spans="1:2" x14ac:dyDescent="0.25">
      <c r="A3" s="1"/>
      <c r="B3" s="1"/>
    </row>
    <row r="4" spans="1:2" x14ac:dyDescent="0.25">
      <c r="A4" t="s">
        <v>40</v>
      </c>
      <c r="B4" t="s">
        <v>40</v>
      </c>
    </row>
    <row r="5" spans="1:2" x14ac:dyDescent="0.25">
      <c r="A5" t="s">
        <v>41</v>
      </c>
      <c r="B5" t="s">
        <v>41</v>
      </c>
    </row>
    <row r="6" spans="1:2" x14ac:dyDescent="0.25">
      <c r="A6" t="s">
        <v>42</v>
      </c>
      <c r="B6" t="s">
        <v>42</v>
      </c>
    </row>
    <row r="7" spans="1:2" x14ac:dyDescent="0.25">
      <c r="A7" t="s">
        <v>43</v>
      </c>
      <c r="B7" t="s">
        <v>43</v>
      </c>
    </row>
    <row r="8" spans="1:2" x14ac:dyDescent="0.25">
      <c r="A8" t="s">
        <v>44</v>
      </c>
      <c r="B8" t="s">
        <v>44</v>
      </c>
    </row>
    <row r="9" spans="1:2" x14ac:dyDescent="0.25">
      <c r="A9" t="s">
        <v>45</v>
      </c>
      <c r="B9" t="s">
        <v>45</v>
      </c>
    </row>
    <row r="10" spans="1:2" x14ac:dyDescent="0.25">
      <c r="A10" t="s">
        <v>46</v>
      </c>
      <c r="B10" t="s">
        <v>46</v>
      </c>
    </row>
    <row r="11" spans="1:2" x14ac:dyDescent="0.25">
      <c r="A11" t="s">
        <v>47</v>
      </c>
      <c r="B11" t="s">
        <v>47</v>
      </c>
    </row>
    <row r="12" spans="1:2" x14ac:dyDescent="0.25">
      <c r="A12" t="s">
        <v>48</v>
      </c>
      <c r="B12" t="s">
        <v>48</v>
      </c>
    </row>
    <row r="13" spans="1:2" x14ac:dyDescent="0.25">
      <c r="A13" t="s">
        <v>49</v>
      </c>
      <c r="B13" t="s">
        <v>49</v>
      </c>
    </row>
    <row r="14" spans="1:2" x14ac:dyDescent="0.25">
      <c r="A14" t="s">
        <v>50</v>
      </c>
      <c r="B14" t="s">
        <v>50</v>
      </c>
    </row>
    <row r="15" spans="1:2" x14ac:dyDescent="0.25">
      <c r="A15" t="s">
        <v>51</v>
      </c>
      <c r="B15" t="s">
        <v>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FD196-706B-4C15-82FB-5371FEB59FD3}">
  <dimension ref="A1:G15"/>
  <sheetViews>
    <sheetView workbookViewId="0">
      <selection activeCell="D15" sqref="D15:F15"/>
    </sheetView>
  </sheetViews>
  <sheetFormatPr baseColWidth="10" defaultRowHeight="15" x14ac:dyDescent="0.25"/>
  <sheetData>
    <row r="1" spans="1:7" x14ac:dyDescent="0.25">
      <c r="A1" s="1" t="s">
        <v>37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77</v>
      </c>
    </row>
    <row r="2" spans="1:7" x14ac:dyDescent="0.25">
      <c r="A2">
        <v>188</v>
      </c>
      <c r="B2" t="s">
        <v>40</v>
      </c>
      <c r="C2">
        <v>1041.6666252745538</v>
      </c>
      <c r="D2">
        <v>1051829</v>
      </c>
      <c r="E2">
        <v>-18902.439024390304</v>
      </c>
      <c r="F2">
        <v>858536.58536585327</v>
      </c>
      <c r="G2">
        <v>301829.26829268341</v>
      </c>
    </row>
    <row r="3" spans="1:7" x14ac:dyDescent="0.25">
      <c r="A3">
        <v>189</v>
      </c>
      <c r="B3" t="s">
        <v>41</v>
      </c>
      <c r="C3">
        <v>3500.0001092751854</v>
      </c>
      <c r="D3">
        <v>1978491</v>
      </c>
      <c r="E3">
        <v>47068.704332624176</v>
      </c>
      <c r="F3">
        <v>1337179.7813672195</v>
      </c>
      <c r="G3">
        <v>853120.26332937565</v>
      </c>
    </row>
    <row r="4" spans="1:7" x14ac:dyDescent="0.25">
      <c r="A4">
        <v>190</v>
      </c>
      <c r="B4" t="s">
        <v>42</v>
      </c>
      <c r="C4">
        <v>8470.5881461965182</v>
      </c>
      <c r="D4">
        <v>4058425</v>
      </c>
      <c r="E4">
        <v>111157.894736842</v>
      </c>
      <c r="F4">
        <v>2921583.0592105226</v>
      </c>
      <c r="G4">
        <v>1510736.8421052671</v>
      </c>
    </row>
    <row r="5" spans="1:7" x14ac:dyDescent="0.25">
      <c r="A5">
        <v>191</v>
      </c>
      <c r="B5" t="s">
        <v>43</v>
      </c>
      <c r="C5">
        <v>9750.0002179294879</v>
      </c>
      <c r="D5">
        <v>997265</v>
      </c>
      <c r="E5">
        <v>106363.636363636</v>
      </c>
      <c r="F5">
        <v>-422689.14933638112</v>
      </c>
      <c r="G5">
        <v>1786909.0909090911</v>
      </c>
    </row>
    <row r="6" spans="1:7" x14ac:dyDescent="0.25">
      <c r="A6">
        <v>192</v>
      </c>
      <c r="B6" t="s">
        <v>44</v>
      </c>
      <c r="C6">
        <v>12372.727339770183</v>
      </c>
      <c r="D6">
        <v>7222864</v>
      </c>
      <c r="E6">
        <v>205989.189189189</v>
      </c>
      <c r="F6">
        <v>4986410.0889463704</v>
      </c>
      <c r="G6">
        <v>2744070.2702702684</v>
      </c>
    </row>
    <row r="7" spans="1:7" x14ac:dyDescent="0.25">
      <c r="A7">
        <v>193</v>
      </c>
      <c r="B7" t="s">
        <v>45</v>
      </c>
      <c r="C7">
        <v>1</v>
      </c>
      <c r="D7">
        <v>0</v>
      </c>
      <c r="E7">
        <v>0</v>
      </c>
      <c r="F7">
        <v>0</v>
      </c>
      <c r="G7">
        <v>23580900</v>
      </c>
    </row>
    <row r="8" spans="1:7" x14ac:dyDescent="0.25">
      <c r="A8">
        <v>194</v>
      </c>
      <c r="B8" t="s">
        <v>46</v>
      </c>
      <c r="C8">
        <v>85</v>
      </c>
      <c r="D8">
        <v>-276250</v>
      </c>
      <c r="E8">
        <v>-8213720</v>
      </c>
      <c r="F8">
        <v>4779975</v>
      </c>
      <c r="G8">
        <v>6572115</v>
      </c>
    </row>
    <row r="9" spans="1:7" x14ac:dyDescent="0.25">
      <c r="A9">
        <v>195</v>
      </c>
      <c r="B9" t="s">
        <v>47</v>
      </c>
      <c r="C9">
        <v>1511.7833889833157</v>
      </c>
      <c r="D9">
        <v>4036879</v>
      </c>
      <c r="E9">
        <v>92218.789808917194</v>
      </c>
      <c r="F9">
        <v>2795705.2367386622</v>
      </c>
      <c r="G9">
        <v>15717594.763261339</v>
      </c>
    </row>
    <row r="10" spans="1:7" x14ac:dyDescent="0.25">
      <c r="A10">
        <v>196</v>
      </c>
      <c r="B10" t="s">
        <v>48</v>
      </c>
      <c r="C10">
        <v>74.67578125</v>
      </c>
      <c r="D10">
        <v>7301276</v>
      </c>
      <c r="E10">
        <v>165110.57062499999</v>
      </c>
      <c r="F10">
        <v>6443388.4099453371</v>
      </c>
      <c r="G10">
        <v>38975086.965054661</v>
      </c>
    </row>
    <row r="11" spans="1:7" x14ac:dyDescent="0.25">
      <c r="A11">
        <v>197</v>
      </c>
      <c r="B11" t="s">
        <v>49</v>
      </c>
      <c r="C11">
        <v>7.9968627450980394</v>
      </c>
      <c r="D11">
        <v>8765663</v>
      </c>
      <c r="E11">
        <v>3132182.2352470546</v>
      </c>
      <c r="F11">
        <v>3315597.9998901873</v>
      </c>
      <c r="G11">
        <v>56325823.270698056</v>
      </c>
    </row>
    <row r="15" spans="1:7" x14ac:dyDescent="0.25">
      <c r="D15">
        <f>SUM(D2:D11)</f>
        <v>35136442</v>
      </c>
      <c r="F15">
        <f>SUM(F2:F11)</f>
        <v>27015687.012127772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F8BBE-0A12-4416-B758-1E192CA27E83}">
  <dimension ref="A1:D12"/>
  <sheetViews>
    <sheetView workbookViewId="0"/>
  </sheetViews>
  <sheetFormatPr baseColWidth="10" defaultRowHeight="15" x14ac:dyDescent="0.25"/>
  <sheetData>
    <row r="1" spans="1:4" x14ac:dyDescent="0.25">
      <c r="A1" s="1" t="s">
        <v>78</v>
      </c>
      <c r="B1" s="1" t="s">
        <v>79</v>
      </c>
      <c r="C1" s="1" t="s">
        <v>80</v>
      </c>
      <c r="D1" s="1"/>
    </row>
    <row r="2" spans="1:4" x14ac:dyDescent="0.25">
      <c r="A2" t="s">
        <v>81</v>
      </c>
      <c r="B2">
        <v>153000</v>
      </c>
      <c r="C2" t="s">
        <v>82</v>
      </c>
    </row>
    <row r="3" spans="1:4" x14ac:dyDescent="0.25">
      <c r="A3" t="s">
        <v>83</v>
      </c>
      <c r="B3">
        <v>387387</v>
      </c>
      <c r="C3" t="s">
        <v>82</v>
      </c>
    </row>
    <row r="4" spans="1:4" x14ac:dyDescent="0.25">
      <c r="A4" t="s">
        <v>69</v>
      </c>
      <c r="B4">
        <v>23580900</v>
      </c>
      <c r="C4" t="s">
        <v>82</v>
      </c>
    </row>
    <row r="5" spans="1:4" x14ac:dyDescent="0.25">
      <c r="A5" t="s">
        <v>84</v>
      </c>
      <c r="B5">
        <v>0</v>
      </c>
      <c r="C5" t="s">
        <v>82</v>
      </c>
    </row>
    <row r="6" spans="1:4" x14ac:dyDescent="0.25">
      <c r="A6" t="s">
        <v>85</v>
      </c>
      <c r="B6">
        <v>0</v>
      </c>
      <c r="C6" t="s">
        <v>82</v>
      </c>
    </row>
    <row r="7" spans="1:4" x14ac:dyDescent="0.25">
      <c r="A7" t="s">
        <v>86</v>
      </c>
      <c r="B7">
        <v>0</v>
      </c>
      <c r="C7" t="s">
        <v>82</v>
      </c>
    </row>
    <row r="8" spans="1:4" x14ac:dyDescent="0.25">
      <c r="A8" t="s">
        <v>87</v>
      </c>
      <c r="B8">
        <v>869783</v>
      </c>
      <c r="C8" t="s">
        <v>82</v>
      </c>
    </row>
    <row r="9" spans="1:4" x14ac:dyDescent="0.25">
      <c r="A9" t="s">
        <v>88</v>
      </c>
      <c r="B9">
        <v>892500</v>
      </c>
      <c r="C9" t="s">
        <v>82</v>
      </c>
    </row>
    <row r="10" spans="1:4" x14ac:dyDescent="0.25">
      <c r="A10" t="s">
        <v>89</v>
      </c>
      <c r="B10">
        <v>0</v>
      </c>
      <c r="C10" t="s">
        <v>82</v>
      </c>
    </row>
    <row r="11" spans="1:4" x14ac:dyDescent="0.25">
      <c r="A11" t="s">
        <v>90</v>
      </c>
      <c r="B11">
        <v>0</v>
      </c>
      <c r="C11" t="s">
        <v>82</v>
      </c>
    </row>
    <row r="12" spans="1:4" x14ac:dyDescent="0.25">
      <c r="A12" t="s">
        <v>85</v>
      </c>
      <c r="B12">
        <v>0</v>
      </c>
      <c r="C12" t="s">
        <v>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9F7FA-B803-4D29-9483-20FFC8273F3D}">
  <dimension ref="A1:C17"/>
  <sheetViews>
    <sheetView workbookViewId="0">
      <selection activeCell="G24" sqref="G24"/>
    </sheetView>
  </sheetViews>
  <sheetFormatPr baseColWidth="10" defaultRowHeight="15" x14ac:dyDescent="0.25"/>
  <sheetData>
    <row r="1" spans="1:3" x14ac:dyDescent="0.25">
      <c r="A1" s="1" t="s">
        <v>91</v>
      </c>
      <c r="B1" s="1" t="s">
        <v>92</v>
      </c>
      <c r="C1" s="1" t="s">
        <v>79</v>
      </c>
    </row>
    <row r="2" spans="1:3" x14ac:dyDescent="0.25">
      <c r="A2">
        <v>188</v>
      </c>
      <c r="B2" t="s">
        <v>40</v>
      </c>
      <c r="C2">
        <v>858537</v>
      </c>
    </row>
    <row r="3" spans="1:3" x14ac:dyDescent="0.25">
      <c r="A3">
        <v>189</v>
      </c>
      <c r="B3" t="s">
        <v>41</v>
      </c>
      <c r="C3">
        <v>1337180</v>
      </c>
    </row>
    <row r="4" spans="1:3" x14ac:dyDescent="0.25">
      <c r="A4">
        <v>190</v>
      </c>
      <c r="B4" t="s">
        <v>42</v>
      </c>
      <c r="C4">
        <v>2921583</v>
      </c>
    </row>
    <row r="5" spans="1:3" x14ac:dyDescent="0.25">
      <c r="A5">
        <v>191</v>
      </c>
      <c r="B5" t="s">
        <v>43</v>
      </c>
      <c r="C5">
        <v>-422689</v>
      </c>
    </row>
    <row r="6" spans="1:3" x14ac:dyDescent="0.25">
      <c r="A6">
        <v>192</v>
      </c>
      <c r="B6" t="s">
        <v>44</v>
      </c>
      <c r="C6">
        <v>4986410</v>
      </c>
    </row>
    <row r="7" spans="1:3" x14ac:dyDescent="0.25">
      <c r="A7">
        <v>193</v>
      </c>
      <c r="B7" t="s">
        <v>45</v>
      </c>
      <c r="C7">
        <v>0</v>
      </c>
    </row>
    <row r="8" spans="1:3" x14ac:dyDescent="0.25">
      <c r="A8">
        <v>194</v>
      </c>
      <c r="B8" t="s">
        <v>46</v>
      </c>
      <c r="C8">
        <v>4779975</v>
      </c>
    </row>
    <row r="9" spans="1:3" x14ac:dyDescent="0.25">
      <c r="A9">
        <v>195</v>
      </c>
      <c r="B9" t="s">
        <v>47</v>
      </c>
      <c r="C9">
        <v>2795705</v>
      </c>
    </row>
    <row r="10" spans="1:3" x14ac:dyDescent="0.25">
      <c r="A10">
        <v>196</v>
      </c>
      <c r="B10" t="s">
        <v>48</v>
      </c>
      <c r="C10">
        <v>6443388.012127772</v>
      </c>
    </row>
    <row r="11" spans="1:3" x14ac:dyDescent="0.25">
      <c r="A11">
        <v>197</v>
      </c>
      <c r="B11" t="s">
        <v>49</v>
      </c>
      <c r="C11">
        <v>3315598</v>
      </c>
    </row>
    <row r="13" spans="1:3" x14ac:dyDescent="0.25">
      <c r="B13" t="s">
        <v>93</v>
      </c>
      <c r="C13">
        <v>0</v>
      </c>
    </row>
    <row r="14" spans="1:3" x14ac:dyDescent="0.25">
      <c r="B14" t="s">
        <v>94</v>
      </c>
      <c r="C14">
        <v>2058389</v>
      </c>
    </row>
    <row r="15" spans="1:3" x14ac:dyDescent="0.25">
      <c r="B15" t="s">
        <v>95</v>
      </c>
      <c r="C15">
        <v>9744260</v>
      </c>
    </row>
    <row r="16" spans="1:3" x14ac:dyDescent="0.25">
      <c r="B16" t="s">
        <v>96</v>
      </c>
      <c r="C16">
        <v>690638</v>
      </c>
    </row>
    <row r="17" spans="2:3" x14ac:dyDescent="0.25">
      <c r="B17" t="s">
        <v>97</v>
      </c>
      <c r="C17">
        <v>-4372532.0121277776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Study id</vt:lpstr>
      <vt:lpstr>Stages description</vt:lpstr>
      <vt:lpstr>Actor types</vt:lpstr>
      <vt:lpstr>Farm gate price In final price</vt:lpstr>
      <vt:lpstr>Flow by actor type</vt:lpstr>
      <vt:lpstr>AFA Translations</vt:lpstr>
      <vt:lpstr>Indicator by actor type</vt:lpstr>
      <vt:lpstr>Imported And exported goods</vt:lpstr>
      <vt:lpstr>Direct value added receivers</vt:lpstr>
      <vt:lpstr>Employment</vt:lpstr>
      <vt:lpstr>Account by actor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Frédéric LANCON</dc:creator>
  <cp:lastModifiedBy>Frédéric LANCON</cp:lastModifiedBy>
  <dcterms:created xsi:type="dcterms:W3CDTF">2025-02-25T15:04:48Z</dcterms:created>
  <dcterms:modified xsi:type="dcterms:W3CDTF">2025-02-25T15:21:09Z</dcterms:modified>
</cp:coreProperties>
</file>