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AFA-Transfer-IKMS\Burundi Lait\"/>
    </mc:Choice>
  </mc:AlternateContent>
  <xr:revisionPtr revIDLastSave="0" documentId="13_ncr:1_{CB6CD59B-6879-4458-B6F8-7E60F510AC88}" xr6:coauthVersionLast="47" xr6:coauthVersionMax="47" xr10:uidLastSave="{00000000-0000-0000-0000-000000000000}"/>
  <bookViews>
    <workbookView xWindow="-120" yWindow="-120" windowWidth="24240" windowHeight="13020" tabRatio="994" xr2:uid="{15E5019F-5490-4FF1-A4F0-D199454C290F}"/>
  </bookViews>
  <sheets>
    <sheet name="Study id" sheetId="2" r:id="rId1"/>
    <sheet name="Stages description" sheetId="3" r:id="rId2"/>
    <sheet name="Actor types" sheetId="4" r:id="rId3"/>
    <sheet name="Farm gate price In final price" sheetId="5" r:id="rId4"/>
    <sheet name="Flow by actor type" sheetId="6" r:id="rId5"/>
    <sheet name="AFA Translations" sheetId="7" r:id="rId6"/>
    <sheet name="Indicator by actor type" sheetId="8" r:id="rId7"/>
    <sheet name="Imported And exported goods" sheetId="9" r:id="rId8"/>
    <sheet name="Direct value added receivers" sheetId="10" r:id="rId9"/>
    <sheet name="Employment" sheetId="11" r:id="rId10"/>
    <sheet name="Account by actor type" sheetId="12"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6" i="8" l="1"/>
</calcChain>
</file>

<file path=xl/sharedStrings.xml><?xml version="1.0" encoding="utf-8"?>
<sst xmlns="http://schemas.openxmlformats.org/spreadsheetml/2006/main" count="987" uniqueCount="191">
  <si>
    <t>Property</t>
  </si>
  <si>
    <t>Value</t>
  </si>
  <si>
    <t>Unit</t>
  </si>
  <si>
    <t>Country</t>
  </si>
  <si>
    <t>Burundi</t>
  </si>
  <si>
    <t>-</t>
  </si>
  <si>
    <t>Commodity</t>
  </si>
  <si>
    <t>Milk</t>
  </si>
  <si>
    <t>Reference Year</t>
  </si>
  <si>
    <t>Currency (ISO)</t>
  </si>
  <si>
    <t>BIF</t>
  </si>
  <si>
    <t>Currency unit AFA</t>
  </si>
  <si>
    <t>MBIF</t>
  </si>
  <si>
    <t>Conversion rate Currency unit AFA to Currency (ISO)</t>
  </si>
  <si>
    <t>Total volume of commodity production</t>
  </si>
  <si>
    <t>lait</t>
  </si>
  <si>
    <t>Ton</t>
  </si>
  <si>
    <t>Total value added</t>
  </si>
  <si>
    <t>Value added share of national GDP</t>
  </si>
  <si>
    <t>%</t>
  </si>
  <si>
    <t>Value added share of the agricultural sector GDP</t>
  </si>
  <si>
    <t>Rate of integration into domestic economy</t>
  </si>
  <si>
    <t>Driving effect ratio</t>
  </si>
  <si>
    <t>Public funds balance</t>
  </si>
  <si>
    <t>Public funds balance / Public budget</t>
  </si>
  <si>
    <t>Balance of trade of the value chain</t>
  </si>
  <si>
    <t>Gini index</t>
  </si>
  <si>
    <t>Nominal protection coefficient</t>
  </si>
  <si>
    <t>Domestic resource cost ratio</t>
  </si>
  <si>
    <t>Full-time equivalent (FTE) definition</t>
  </si>
  <si>
    <t>Stages</t>
  </si>
  <si>
    <t>Description</t>
  </si>
  <si>
    <t>Producers</t>
  </si>
  <si>
    <t>Collectors</t>
  </si>
  <si>
    <t>Processors</t>
  </si>
  <si>
    <t>with exporter</t>
  </si>
  <si>
    <t>Wholesalers</t>
  </si>
  <si>
    <t>Retailers</t>
  </si>
  <si>
    <t>End use</t>
  </si>
  <si>
    <t>Actor type code</t>
  </si>
  <si>
    <t>Stage</t>
  </si>
  <si>
    <t>Actor type name</t>
  </si>
  <si>
    <t>Agropastoral Divagation</t>
  </si>
  <si>
    <t>Agropastoral Semipermanent</t>
  </si>
  <si>
    <t>Stabulation intégré</t>
  </si>
  <si>
    <t>Intensif diversification</t>
  </si>
  <si>
    <t>Centre de Collecte</t>
  </si>
  <si>
    <t>Laiterie industrielle</t>
  </si>
  <si>
    <t>Laiterie semi-industrielle</t>
  </si>
  <si>
    <t>Collecteur</t>
  </si>
  <si>
    <t>Grossiste</t>
  </si>
  <si>
    <t>Laiterie artisanale</t>
  </si>
  <si>
    <t>Detaillant</t>
  </si>
  <si>
    <t>Distributeur</t>
  </si>
  <si>
    <t>Consommateur Rural</t>
  </si>
  <si>
    <t>Consommateur  CUS</t>
  </si>
  <si>
    <t>Consommateur BujumB</t>
  </si>
  <si>
    <t>Utilisateur Animaux</t>
  </si>
  <si>
    <t>Case of start and end price</t>
  </si>
  <si>
    <t>Farm product</t>
  </si>
  <si>
    <t>Volume unit</t>
  </si>
  <si>
    <t>Farm gate price (local currency)</t>
  </si>
  <si>
    <t>End products</t>
  </si>
  <si>
    <t>End products unit value</t>
  </si>
  <si>
    <t>Unit Currency</t>
  </si>
  <si>
    <t>Seller actor type code</t>
  </si>
  <si>
    <t>Seller Name</t>
  </si>
  <si>
    <t>Buyer actor type code</t>
  </si>
  <si>
    <t>Buyer Name</t>
  </si>
  <si>
    <t>Products</t>
  </si>
  <si>
    <t>Volume exchanged (kg Of product)</t>
  </si>
  <si>
    <t>Monetary value</t>
  </si>
  <si>
    <t>Unitary price (local curency)</t>
  </si>
  <si>
    <t>Volume Unit</t>
  </si>
  <si>
    <t>Remark</t>
  </si>
  <si>
    <t>Lait</t>
  </si>
  <si>
    <t>LaitCCL</t>
  </si>
  <si>
    <t>LaitRur</t>
  </si>
  <si>
    <t>Animaux</t>
  </si>
  <si>
    <t>Unitairy</t>
  </si>
  <si>
    <t>Fumier1</t>
  </si>
  <si>
    <t>Fumier2</t>
  </si>
  <si>
    <t>LaitPast</t>
  </si>
  <si>
    <t>LaitUHT</t>
  </si>
  <si>
    <t>YaourtInd</t>
  </si>
  <si>
    <t>Beurre</t>
  </si>
  <si>
    <t>Fromage</t>
  </si>
  <si>
    <t>LaitCUS</t>
  </si>
  <si>
    <t>Yaourt</t>
  </si>
  <si>
    <t>AFA Names</t>
  </si>
  <si>
    <t>English translation</t>
  </si>
  <si>
    <t>beurre</t>
  </si>
  <si>
    <t>fromage</t>
  </si>
  <si>
    <t>laituht</t>
  </si>
  <si>
    <t>yaourt</t>
  </si>
  <si>
    <t>yaourtind</t>
  </si>
  <si>
    <t>animaux</t>
  </si>
  <si>
    <t>fumier1</t>
  </si>
  <si>
    <t>fumier2</t>
  </si>
  <si>
    <t>laitccl</t>
  </si>
  <si>
    <t>laitcus</t>
  </si>
  <si>
    <t>laitpast</t>
  </si>
  <si>
    <t>laitrur</t>
  </si>
  <si>
    <t>Actor type Name</t>
  </si>
  <si>
    <t>Number of actors in the value chain</t>
  </si>
  <si>
    <t>Direct added value (local currency)</t>
  </si>
  <si>
    <t>Public funds balance (local currency)</t>
  </si>
  <si>
    <t>Net operating profit (local currency)</t>
  </si>
  <si>
    <t>Total costs (local currency)</t>
  </si>
  <si>
    <t>Goods</t>
  </si>
  <si>
    <t>Value (local currency)</t>
  </si>
  <si>
    <t>Imported or Exported</t>
  </si>
  <si>
    <t>A_AGROALIMENTAIRE</t>
  </si>
  <si>
    <t>Import</t>
  </si>
  <si>
    <t>A_BIEN_IMPORTE</t>
  </si>
  <si>
    <t>A_ELECTRICITE_EAU</t>
  </si>
  <si>
    <t>A_PRODUIT_AGRICULTURE</t>
  </si>
  <si>
    <t>A_PRODUIT_MANUFACTURE</t>
  </si>
  <si>
    <t>Bois energie</t>
  </si>
  <si>
    <t>Fuel</t>
  </si>
  <si>
    <t>Terre salée</t>
  </si>
  <si>
    <t>Tetrapak</t>
  </si>
  <si>
    <t>A_AUTRE_SERVICE_MARCHAND</t>
  </si>
  <si>
    <t>Adduction d eau</t>
  </si>
  <si>
    <t>Transport</t>
  </si>
  <si>
    <t>Others</t>
  </si>
  <si>
    <t>Receiver Code</t>
  </si>
  <si>
    <t>Receiver Name</t>
  </si>
  <si>
    <t>Land owners (land fees)</t>
  </si>
  <si>
    <t>Depreciation</t>
  </si>
  <si>
    <t>Employees (wages)</t>
  </si>
  <si>
    <t>Government (taxes - subsidies)</t>
  </si>
  <si>
    <t>Temporary Male</t>
  </si>
  <si>
    <t>Temporary Female</t>
  </si>
  <si>
    <t>Permanent Unskilled Male</t>
  </si>
  <si>
    <t>Permanent Unskilled Female</t>
  </si>
  <si>
    <t>Permanent Skilled Male</t>
  </si>
  <si>
    <t>Permanent Skilled Female</t>
  </si>
  <si>
    <t>Day</t>
  </si>
  <si>
    <t>Cost or Revenue</t>
  </si>
  <si>
    <t>Item</t>
  </si>
  <si>
    <t>Cost</t>
  </si>
  <si>
    <t>Consumables</t>
  </si>
  <si>
    <t>Interest on loan</t>
  </si>
  <si>
    <t>Land Fee</t>
  </si>
  <si>
    <t>Net Operating Profit</t>
  </si>
  <si>
    <t>Revenue</t>
  </si>
  <si>
    <t>Production</t>
  </si>
  <si>
    <t>Subsidies</t>
  </si>
  <si>
    <t>Taxes</t>
  </si>
  <si>
    <t>Wages</t>
  </si>
  <si>
    <t xml:space="preserve">Milk is produced  along four systems: The Agropastoral system (APT) is the historical livestock farming system based on grazing a herd of 5 head on average, producing 1,000 litres of milk per year per cow, mainly of the local breed. The Agropastoral system with semi-permanent stabling (APS) combines pasture feeding with forage intake in the stall. The integrated agro-silvo-zootechnical system (IASZ) is the system promoted by projects to support livestock restocking. It is based on feeding fodder (self-produced or purchased) in stalls of one or two head of improved breeds. The Intensive Breeding (IB) system corresponds to large herds (35 head on average) of improved breeds, reared in stalls and fed on totally purchased fodder. </t>
  </si>
  <si>
    <t>Milk i collected by individual collector equiped with plastic containers and supplying either wholesaler or formal Milk Collection Centre associated with cooperative</t>
  </si>
  <si>
    <t>The largest share of the mik is consummed as fresh. Processing is carriedout mainly by artisnal units processing milk into yoghurt. A tenth of medium and large scale (30 000 l/day) milk processing units produced yoghurt, cheesze and processed milk that meet internationla standard</t>
  </si>
  <si>
    <t>Fresh milk is marketed from producing areas to urban centre by wholesaler, while Milk Collection centre established with public support aggregate milk from collector and supply the industrial processor</t>
  </si>
  <si>
    <t>Retailers are key actors to distribute the milk in urban areas delevering the milk at house door. Some of them procure the milk from peri-urban intensive milk production farm while other are supplied by wholesalers</t>
  </si>
  <si>
    <t>A third of the milk production is at the farm, one third in rural areas and secondary urban centre and one third in the major city. Milk import and products are negligeble and no milk is exported</t>
  </si>
  <si>
    <t>Fresh Milk</t>
  </si>
  <si>
    <t>litre</t>
  </si>
  <si>
    <t>Agro-pastoral producers to large city conusmmers</t>
  </si>
  <si>
    <t>Large specialized producers to large city consummers</t>
  </si>
  <si>
    <t>Yoghurt</t>
  </si>
  <si>
    <t>UHT Milk</t>
  </si>
  <si>
    <t>Yoghurt Ind.</t>
  </si>
  <si>
    <t>Cheese Ind.</t>
  </si>
  <si>
    <t>UHT Milk Ind.</t>
  </si>
  <si>
    <t>litre (10)</t>
  </si>
  <si>
    <t>litre (1.09)</t>
  </si>
  <si>
    <t>litre (1.01)</t>
  </si>
  <si>
    <t>Butter</t>
  </si>
  <si>
    <t>Cheese</t>
  </si>
  <si>
    <t>Head cattle</t>
  </si>
  <si>
    <t>Manure</t>
  </si>
  <si>
    <t>Agro-patsoral</t>
  </si>
  <si>
    <t>Agro-pastoral with stabulation</t>
  </si>
  <si>
    <t>Agro-pastoral integrated</t>
  </si>
  <si>
    <t>Intensive Breeding</t>
  </si>
  <si>
    <t>Milk Collection Centre</t>
  </si>
  <si>
    <t>Industrial dairy</t>
  </si>
  <si>
    <t>Semi-industrial dairy</t>
  </si>
  <si>
    <t>Collector</t>
  </si>
  <si>
    <t>Wholesaler</t>
  </si>
  <si>
    <t>Small-scale dairy</t>
  </si>
  <si>
    <t>Retailer</t>
  </si>
  <si>
    <t>Distributors</t>
  </si>
  <si>
    <t>Secondary city consummers</t>
  </si>
  <si>
    <t>Rural consummers</t>
  </si>
  <si>
    <t>Urban consummers</t>
  </si>
  <si>
    <t>Stock breeder</t>
  </si>
  <si>
    <t>Export</t>
  </si>
  <si>
    <r>
      <t xml:space="preserve">Financial institutions (interests </t>
    </r>
    <r>
      <rPr>
        <sz val="11"/>
        <color rgb="FFFF0000"/>
        <rFont val="Calibri"/>
        <family val="2"/>
        <scheme val="minor"/>
      </rPr>
      <t>o</t>
    </r>
    <r>
      <rPr>
        <sz val="11"/>
        <color theme="1"/>
        <rFont val="Calibri"/>
        <family val="2"/>
        <scheme val="minor"/>
      </rPr>
      <t>n loans)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</si>
</sst>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3" x14ac:knownFonts="1">
    <font>
      <sz val="11"/>
      <color theme="1"/>
      <name val="Calibri"/>
      <family val="2"/>
      <scheme val="minor"/>
    </font>
    <font>
      <b/>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10" fontId="0" fillId="0" borderId="0" xfId="0" applyNumberFormat="1"/>
    <xf numFmtId="0" fontId="0" fillId="0" borderId="0" xfId="0" applyFont="1" applyAlignment="1">
      <alignment wrapText="1"/>
    </xf>
    <xf numFmtId="164"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0A633-9774-468D-AC95-31BA731BC1A2}">
  <dimension ref="A1:D24"/>
  <sheetViews>
    <sheetView tabSelected="1" workbookViewId="0">
      <selection activeCell="C22" sqref="C22"/>
    </sheetView>
  </sheetViews>
  <sheetFormatPr baseColWidth="10" defaultRowHeight="15" x14ac:dyDescent="0.25"/>
  <cols>
    <col min="1" max="1" width="46.28515625" customWidth="1"/>
  </cols>
  <sheetData>
    <row r="1" spans="1:4" x14ac:dyDescent="0.25">
      <c r="A1" s="1" t="s">
        <v>0</v>
      </c>
      <c r="B1" s="1" t="s">
        <v>1</v>
      </c>
      <c r="C1" s="1" t="s">
        <v>2</v>
      </c>
    </row>
    <row r="2" spans="1:4" x14ac:dyDescent="0.25">
      <c r="A2" s="1" t="s">
        <v>3</v>
      </c>
      <c r="B2" t="s">
        <v>4</v>
      </c>
      <c r="C2" t="s">
        <v>5</v>
      </c>
    </row>
    <row r="3" spans="1:4" x14ac:dyDescent="0.25">
      <c r="A3" s="1" t="s">
        <v>6</v>
      </c>
      <c r="B3" t="s">
        <v>7</v>
      </c>
      <c r="C3" t="s">
        <v>5</v>
      </c>
    </row>
    <row r="4" spans="1:4" x14ac:dyDescent="0.25">
      <c r="A4" s="1" t="s">
        <v>8</v>
      </c>
      <c r="B4">
        <v>2020</v>
      </c>
      <c r="C4" t="s">
        <v>5</v>
      </c>
    </row>
    <row r="5" spans="1:4" x14ac:dyDescent="0.25">
      <c r="A5" s="1" t="s">
        <v>9</v>
      </c>
      <c r="B5" t="s">
        <v>10</v>
      </c>
      <c r="C5" t="s">
        <v>5</v>
      </c>
    </row>
    <row r="6" spans="1:4" x14ac:dyDescent="0.25">
      <c r="A6" s="1" t="s">
        <v>11</v>
      </c>
      <c r="B6" t="s">
        <v>12</v>
      </c>
      <c r="C6" t="s">
        <v>5</v>
      </c>
    </row>
    <row r="7" spans="1:4" x14ac:dyDescent="0.25">
      <c r="A7" s="1" t="s">
        <v>13</v>
      </c>
      <c r="B7">
        <v>1000000</v>
      </c>
      <c r="C7" t="s">
        <v>5</v>
      </c>
    </row>
    <row r="8" spans="1:4" x14ac:dyDescent="0.25">
      <c r="A8" s="1"/>
    </row>
    <row r="9" spans="1:4" x14ac:dyDescent="0.25">
      <c r="A9" s="1" t="s">
        <v>14</v>
      </c>
      <c r="B9" t="s">
        <v>15</v>
      </c>
      <c r="C9">
        <v>143000</v>
      </c>
      <c r="D9" t="s">
        <v>16</v>
      </c>
    </row>
    <row r="10" spans="1:4" x14ac:dyDescent="0.25">
      <c r="A10" s="1"/>
    </row>
    <row r="11" spans="1:4" x14ac:dyDescent="0.25">
      <c r="A11" s="1" t="s">
        <v>17</v>
      </c>
      <c r="B11">
        <v>125056</v>
      </c>
      <c r="C11" t="s">
        <v>12</v>
      </c>
    </row>
    <row r="12" spans="1:4" x14ac:dyDescent="0.25">
      <c r="A12" s="1" t="s">
        <v>18</v>
      </c>
      <c r="B12">
        <v>2</v>
      </c>
      <c r="C12" t="s">
        <v>19</v>
      </c>
    </row>
    <row r="13" spans="1:4" x14ac:dyDescent="0.25">
      <c r="A13" s="1" t="s">
        <v>20</v>
      </c>
      <c r="B13" s="2">
        <v>3.3000000000000002E-2</v>
      </c>
      <c r="C13" t="s">
        <v>19</v>
      </c>
    </row>
    <row r="14" spans="1:4" x14ac:dyDescent="0.25">
      <c r="A14" s="1" t="s">
        <v>21</v>
      </c>
      <c r="B14">
        <v>85.1</v>
      </c>
      <c r="C14" t="s">
        <v>19</v>
      </c>
    </row>
    <row r="15" spans="1:4" x14ac:dyDescent="0.25">
      <c r="A15" s="1" t="s">
        <v>22</v>
      </c>
      <c r="B15">
        <v>0.28999999999999998</v>
      </c>
    </row>
    <row r="16" spans="1:4" x14ac:dyDescent="0.25">
      <c r="A16" s="1"/>
    </row>
    <row r="17" spans="1:3" x14ac:dyDescent="0.25">
      <c r="A17" s="1" t="s">
        <v>23</v>
      </c>
      <c r="B17">
        <v>969</v>
      </c>
      <c r="C17" t="s">
        <v>12</v>
      </c>
    </row>
    <row r="18" spans="1:3" x14ac:dyDescent="0.25">
      <c r="A18" s="1" t="s">
        <v>24</v>
      </c>
      <c r="B18">
        <v>0.1</v>
      </c>
      <c r="C18" t="s">
        <v>19</v>
      </c>
    </row>
    <row r="19" spans="1:3" x14ac:dyDescent="0.25">
      <c r="A19" s="1" t="s">
        <v>25</v>
      </c>
      <c r="B19">
        <v>-6362</v>
      </c>
      <c r="C19" t="s">
        <v>12</v>
      </c>
    </row>
    <row r="20" spans="1:3" x14ac:dyDescent="0.25">
      <c r="A20" s="1"/>
    </row>
    <row r="21" spans="1:3" x14ac:dyDescent="0.25">
      <c r="A21" s="1" t="s">
        <v>26</v>
      </c>
      <c r="B21">
        <v>0.66</v>
      </c>
      <c r="C21" t="s">
        <v>5</v>
      </c>
    </row>
    <row r="22" spans="1:3" x14ac:dyDescent="0.25">
      <c r="A22" s="1" t="s">
        <v>27</v>
      </c>
      <c r="B22">
        <v>1.37</v>
      </c>
      <c r="C22" t="s">
        <v>5</v>
      </c>
    </row>
    <row r="23" spans="1:3" x14ac:dyDescent="0.25">
      <c r="A23" s="1" t="s">
        <v>28</v>
      </c>
      <c r="B23">
        <v>0.68</v>
      </c>
      <c r="C23" t="s">
        <v>5</v>
      </c>
    </row>
    <row r="24" spans="1:3" x14ac:dyDescent="0.25">
      <c r="A24" s="1" t="s">
        <v>29</v>
      </c>
      <c r="B24">
        <v>320</v>
      </c>
      <c r="C24" t="s">
        <v>5</v>
      </c>
    </row>
  </sheetData>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ECF31-AA26-4B5F-BD58-275AC77EF4BC}">
  <dimension ref="A1:M13"/>
  <sheetViews>
    <sheetView workbookViewId="0">
      <selection activeCell="L26" sqref="L26"/>
    </sheetView>
  </sheetViews>
  <sheetFormatPr baseColWidth="10" defaultRowHeight="15" x14ac:dyDescent="0.25"/>
  <sheetData>
    <row r="1" spans="1:13" x14ac:dyDescent="0.25">
      <c r="A1" s="1" t="s">
        <v>103</v>
      </c>
      <c r="B1" s="1" t="s">
        <v>132</v>
      </c>
      <c r="C1" s="1" t="s">
        <v>2</v>
      </c>
      <c r="D1" s="1" t="s">
        <v>133</v>
      </c>
      <c r="E1" s="1" t="s">
        <v>2</v>
      </c>
      <c r="F1" s="1" t="s">
        <v>134</v>
      </c>
      <c r="G1" s="1" t="s">
        <v>2</v>
      </c>
      <c r="H1" s="1" t="s">
        <v>135</v>
      </c>
      <c r="I1" s="1" t="s">
        <v>2</v>
      </c>
      <c r="J1" s="1" t="s">
        <v>136</v>
      </c>
      <c r="K1" s="1" t="s">
        <v>2</v>
      </c>
      <c r="L1" s="1" t="s">
        <v>137</v>
      </c>
      <c r="M1" s="1" t="s">
        <v>2</v>
      </c>
    </row>
    <row r="2" spans="1:13" x14ac:dyDescent="0.25">
      <c r="A2" t="s">
        <v>42</v>
      </c>
      <c r="B2">
        <v>767135.96628809115</v>
      </c>
      <c r="C2" t="s">
        <v>138</v>
      </c>
      <c r="D2">
        <v>221289.22104464172</v>
      </c>
      <c r="E2" t="s">
        <v>138</v>
      </c>
      <c r="F2">
        <v>0</v>
      </c>
      <c r="G2" t="s">
        <v>138</v>
      </c>
      <c r="H2">
        <v>0</v>
      </c>
      <c r="I2" t="s">
        <v>138</v>
      </c>
      <c r="J2">
        <v>0</v>
      </c>
      <c r="K2" t="s">
        <v>138</v>
      </c>
      <c r="L2">
        <v>0</v>
      </c>
      <c r="M2" t="s">
        <v>138</v>
      </c>
    </row>
    <row r="3" spans="1:13" x14ac:dyDescent="0.25">
      <c r="A3" t="s">
        <v>43</v>
      </c>
      <c r="B3">
        <v>752885.31089154794</v>
      </c>
      <c r="C3" t="s">
        <v>138</v>
      </c>
      <c r="D3">
        <v>217178.4550648696</v>
      </c>
      <c r="E3" t="s">
        <v>138</v>
      </c>
      <c r="F3">
        <v>0</v>
      </c>
      <c r="G3" t="s">
        <v>138</v>
      </c>
      <c r="H3">
        <v>0</v>
      </c>
      <c r="I3" t="s">
        <v>138</v>
      </c>
      <c r="J3">
        <v>0</v>
      </c>
      <c r="K3" t="s">
        <v>138</v>
      </c>
      <c r="L3">
        <v>0</v>
      </c>
      <c r="M3" t="s">
        <v>138</v>
      </c>
    </row>
    <row r="4" spans="1:13" x14ac:dyDescent="0.25">
      <c r="A4" t="s">
        <v>46</v>
      </c>
      <c r="B4">
        <v>347670.31914932822</v>
      </c>
      <c r="C4" t="s">
        <v>138</v>
      </c>
      <c r="D4">
        <v>0</v>
      </c>
      <c r="E4" t="s">
        <v>138</v>
      </c>
      <c r="F4">
        <v>36215.657345296138</v>
      </c>
      <c r="G4" t="s">
        <v>138</v>
      </c>
      <c r="H4">
        <v>19315.017250824607</v>
      </c>
      <c r="I4" t="s">
        <v>138</v>
      </c>
      <c r="J4">
        <v>1241.679680410153</v>
      </c>
      <c r="K4" t="s">
        <v>138</v>
      </c>
      <c r="L4">
        <v>1448.6262938118452</v>
      </c>
      <c r="M4" t="s">
        <v>138</v>
      </c>
    </row>
    <row r="5" spans="1:13" x14ac:dyDescent="0.25">
      <c r="A5" t="s">
        <v>49</v>
      </c>
      <c r="B5">
        <v>0</v>
      </c>
      <c r="C5" t="s">
        <v>138</v>
      </c>
      <c r="D5">
        <v>0</v>
      </c>
      <c r="E5" t="s">
        <v>138</v>
      </c>
      <c r="F5">
        <v>0</v>
      </c>
      <c r="G5" t="s">
        <v>138</v>
      </c>
      <c r="H5">
        <v>0</v>
      </c>
      <c r="I5" t="s">
        <v>138</v>
      </c>
      <c r="J5">
        <v>0</v>
      </c>
      <c r="K5" t="s">
        <v>138</v>
      </c>
      <c r="L5">
        <v>0</v>
      </c>
      <c r="M5" t="s">
        <v>138</v>
      </c>
    </row>
    <row r="6" spans="1:13" x14ac:dyDescent="0.25">
      <c r="A6" t="s">
        <v>52</v>
      </c>
      <c r="B6">
        <v>7480.6000094386909</v>
      </c>
      <c r="C6" t="s">
        <v>138</v>
      </c>
      <c r="D6">
        <v>77683.15072870109</v>
      </c>
      <c r="E6" t="s">
        <v>138</v>
      </c>
      <c r="F6">
        <v>0</v>
      </c>
      <c r="G6" t="s">
        <v>138</v>
      </c>
      <c r="H6">
        <v>0</v>
      </c>
      <c r="I6" t="s">
        <v>138</v>
      </c>
      <c r="J6">
        <v>0</v>
      </c>
      <c r="K6" t="s">
        <v>138</v>
      </c>
      <c r="L6">
        <v>0</v>
      </c>
      <c r="M6" t="s">
        <v>138</v>
      </c>
    </row>
    <row r="7" spans="1:13" x14ac:dyDescent="0.25">
      <c r="A7" t="s">
        <v>53</v>
      </c>
      <c r="B7">
        <v>0</v>
      </c>
      <c r="C7" t="s">
        <v>138</v>
      </c>
      <c r="D7">
        <v>0</v>
      </c>
      <c r="E7" t="s">
        <v>138</v>
      </c>
      <c r="F7">
        <v>474752.44550482294</v>
      </c>
      <c r="G7" t="s">
        <v>138</v>
      </c>
      <c r="H7">
        <v>0</v>
      </c>
      <c r="I7" t="s">
        <v>138</v>
      </c>
      <c r="J7">
        <v>0</v>
      </c>
      <c r="K7" t="s">
        <v>138</v>
      </c>
      <c r="L7">
        <v>0</v>
      </c>
      <c r="M7" t="s">
        <v>138</v>
      </c>
    </row>
    <row r="8" spans="1:13" x14ac:dyDescent="0.25">
      <c r="A8" t="s">
        <v>50</v>
      </c>
      <c r="B8">
        <v>11965.022258671612</v>
      </c>
      <c r="C8" t="s">
        <v>138</v>
      </c>
      <c r="D8">
        <v>0</v>
      </c>
      <c r="E8" t="s">
        <v>138</v>
      </c>
      <c r="F8">
        <v>0</v>
      </c>
      <c r="G8" t="s">
        <v>138</v>
      </c>
      <c r="H8">
        <v>0</v>
      </c>
      <c r="I8" t="s">
        <v>138</v>
      </c>
      <c r="J8">
        <v>0</v>
      </c>
      <c r="K8" t="s">
        <v>138</v>
      </c>
      <c r="L8">
        <v>0</v>
      </c>
      <c r="M8" t="s">
        <v>138</v>
      </c>
    </row>
    <row r="9" spans="1:13" x14ac:dyDescent="0.25">
      <c r="A9" t="s">
        <v>45</v>
      </c>
      <c r="B9">
        <v>0</v>
      </c>
      <c r="C9" t="s">
        <v>138</v>
      </c>
      <c r="D9">
        <v>0</v>
      </c>
      <c r="E9" t="s">
        <v>138</v>
      </c>
      <c r="F9">
        <v>607298.25130583125</v>
      </c>
      <c r="G9" t="s">
        <v>138</v>
      </c>
      <c r="H9">
        <v>0</v>
      </c>
      <c r="I9" t="s">
        <v>138</v>
      </c>
      <c r="J9">
        <v>0</v>
      </c>
      <c r="K9" t="s">
        <v>138</v>
      </c>
      <c r="L9">
        <v>0</v>
      </c>
      <c r="M9" t="s">
        <v>138</v>
      </c>
    </row>
    <row r="10" spans="1:13" x14ac:dyDescent="0.25">
      <c r="A10" t="s">
        <v>51</v>
      </c>
      <c r="B10">
        <v>117734.64086603491</v>
      </c>
      <c r="C10" t="s">
        <v>138</v>
      </c>
      <c r="D10">
        <v>90565.106109279703</v>
      </c>
      <c r="E10" t="s">
        <v>138</v>
      </c>
      <c r="F10">
        <v>0</v>
      </c>
      <c r="G10" t="s">
        <v>138</v>
      </c>
      <c r="H10">
        <v>0</v>
      </c>
      <c r="I10" t="s">
        <v>138</v>
      </c>
      <c r="J10">
        <v>0</v>
      </c>
      <c r="K10" t="s">
        <v>138</v>
      </c>
      <c r="L10">
        <v>0</v>
      </c>
      <c r="M10" t="s">
        <v>138</v>
      </c>
    </row>
    <row r="11" spans="1:13" x14ac:dyDescent="0.25">
      <c r="A11" t="s">
        <v>47</v>
      </c>
      <c r="B11">
        <v>0</v>
      </c>
      <c r="C11" t="s">
        <v>138</v>
      </c>
      <c r="D11">
        <v>0</v>
      </c>
      <c r="E11" t="s">
        <v>138</v>
      </c>
      <c r="F11">
        <v>39290.039535032513</v>
      </c>
      <c r="G11" t="s">
        <v>138</v>
      </c>
      <c r="H11">
        <v>7619.8864036675977</v>
      </c>
      <c r="I11" t="s">
        <v>138</v>
      </c>
      <c r="J11">
        <v>1959.3993609430963</v>
      </c>
      <c r="K11" t="s">
        <v>138</v>
      </c>
      <c r="L11">
        <v>1714.4744834046423</v>
      </c>
      <c r="M11" t="s">
        <v>138</v>
      </c>
    </row>
    <row r="12" spans="1:13" x14ac:dyDescent="0.25">
      <c r="A12" t="s">
        <v>48</v>
      </c>
      <c r="B12">
        <v>0</v>
      </c>
      <c r="C12" t="s">
        <v>138</v>
      </c>
      <c r="D12">
        <v>0</v>
      </c>
      <c r="E12" t="s">
        <v>138</v>
      </c>
      <c r="F12">
        <v>21654.924328219193</v>
      </c>
      <c r="G12" t="s">
        <v>138</v>
      </c>
      <c r="H12">
        <v>5774.6464875251177</v>
      </c>
      <c r="I12" t="s">
        <v>138</v>
      </c>
      <c r="J12">
        <v>3341.0453294894551</v>
      </c>
      <c r="K12" t="s">
        <v>138</v>
      </c>
      <c r="L12">
        <v>433.09848656438379</v>
      </c>
      <c r="M12" t="s">
        <v>138</v>
      </c>
    </row>
    <row r="13" spans="1:13" x14ac:dyDescent="0.25">
      <c r="A13" t="s">
        <v>44</v>
      </c>
      <c r="B13">
        <v>1806989.5428542953</v>
      </c>
      <c r="C13" t="s">
        <v>138</v>
      </c>
      <c r="D13">
        <v>521246.98351566214</v>
      </c>
      <c r="E13" t="s">
        <v>138</v>
      </c>
      <c r="F13">
        <v>0</v>
      </c>
      <c r="G13" t="s">
        <v>138</v>
      </c>
      <c r="H13">
        <v>0</v>
      </c>
      <c r="I13" t="s">
        <v>138</v>
      </c>
      <c r="J13">
        <v>0</v>
      </c>
      <c r="K13" t="s">
        <v>138</v>
      </c>
      <c r="L13">
        <v>0</v>
      </c>
      <c r="M13" t="s">
        <v>138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6D09C-AD84-4FF6-8819-59F84A24239B}">
  <dimension ref="A1:E145"/>
  <sheetViews>
    <sheetView workbookViewId="0"/>
  </sheetViews>
  <sheetFormatPr baseColWidth="10" defaultRowHeight="15" x14ac:dyDescent="0.25"/>
  <sheetData>
    <row r="1" spans="1:5" x14ac:dyDescent="0.25">
      <c r="A1" s="1" t="s">
        <v>39</v>
      </c>
      <c r="B1" s="1" t="s">
        <v>41</v>
      </c>
      <c r="C1" s="1" t="s">
        <v>139</v>
      </c>
      <c r="D1" s="1" t="s">
        <v>140</v>
      </c>
      <c r="E1" s="1" t="s">
        <v>1</v>
      </c>
    </row>
    <row r="2" spans="1:5" x14ac:dyDescent="0.25">
      <c r="A2">
        <v>159</v>
      </c>
      <c r="B2" t="s">
        <v>42</v>
      </c>
      <c r="C2" t="s">
        <v>141</v>
      </c>
      <c r="D2" t="s">
        <v>129</v>
      </c>
      <c r="E2">
        <v>2750.8441310186799</v>
      </c>
    </row>
    <row r="3" spans="1:5" x14ac:dyDescent="0.25">
      <c r="A3">
        <v>160</v>
      </c>
      <c r="B3" t="s">
        <v>43</v>
      </c>
      <c r="C3" t="s">
        <v>141</v>
      </c>
      <c r="D3" t="s">
        <v>129</v>
      </c>
      <c r="E3">
        <v>4439.8391924114503</v>
      </c>
    </row>
    <row r="4" spans="1:5" x14ac:dyDescent="0.25">
      <c r="A4">
        <v>161</v>
      </c>
      <c r="B4" t="s">
        <v>44</v>
      </c>
      <c r="C4" t="s">
        <v>141</v>
      </c>
      <c r="D4" t="s">
        <v>129</v>
      </c>
      <c r="E4">
        <v>13654.4841178922</v>
      </c>
    </row>
    <row r="5" spans="1:5" x14ac:dyDescent="0.25">
      <c r="A5">
        <v>162</v>
      </c>
      <c r="B5" t="s">
        <v>45</v>
      </c>
      <c r="C5" t="s">
        <v>141</v>
      </c>
      <c r="D5" t="s">
        <v>129</v>
      </c>
      <c r="E5">
        <v>2983.3138614101099</v>
      </c>
    </row>
    <row r="6" spans="1:5" x14ac:dyDescent="0.25">
      <c r="A6">
        <v>163</v>
      </c>
      <c r="B6" t="s">
        <v>46</v>
      </c>
      <c r="C6" t="s">
        <v>141</v>
      </c>
      <c r="D6" t="s">
        <v>129</v>
      </c>
      <c r="E6">
        <v>120.946766520263</v>
      </c>
    </row>
    <row r="7" spans="1:5" x14ac:dyDescent="0.25">
      <c r="A7">
        <v>164</v>
      </c>
      <c r="B7" t="s">
        <v>47</v>
      </c>
      <c r="C7" t="s">
        <v>141</v>
      </c>
      <c r="D7" t="s">
        <v>129</v>
      </c>
      <c r="E7">
        <v>865.896116481989</v>
      </c>
    </row>
    <row r="8" spans="1:5" x14ac:dyDescent="0.25">
      <c r="A8">
        <v>165</v>
      </c>
      <c r="B8" t="s">
        <v>48</v>
      </c>
      <c r="C8" t="s">
        <v>141</v>
      </c>
      <c r="D8" t="s">
        <v>129</v>
      </c>
      <c r="E8">
        <v>13.687247267017838</v>
      </c>
    </row>
    <row r="9" spans="1:5" x14ac:dyDescent="0.25">
      <c r="A9">
        <v>166</v>
      </c>
      <c r="B9" t="s">
        <v>49</v>
      </c>
      <c r="C9" t="s">
        <v>141</v>
      </c>
      <c r="D9" t="s">
        <v>129</v>
      </c>
      <c r="E9">
        <v>0</v>
      </c>
    </row>
    <row r="10" spans="1:5" x14ac:dyDescent="0.25">
      <c r="A10">
        <v>167</v>
      </c>
      <c r="B10" t="s">
        <v>50</v>
      </c>
      <c r="C10" t="s">
        <v>141</v>
      </c>
      <c r="D10" t="s">
        <v>129</v>
      </c>
      <c r="E10">
        <v>0</v>
      </c>
    </row>
    <row r="11" spans="1:5" x14ac:dyDescent="0.25">
      <c r="A11">
        <v>168</v>
      </c>
      <c r="B11" t="s">
        <v>51</v>
      </c>
      <c r="C11" t="s">
        <v>141</v>
      </c>
      <c r="D11" t="s">
        <v>129</v>
      </c>
      <c r="E11">
        <v>41.054175567107606</v>
      </c>
    </row>
    <row r="12" spans="1:5" x14ac:dyDescent="0.25">
      <c r="A12">
        <v>169</v>
      </c>
      <c r="B12" t="s">
        <v>52</v>
      </c>
      <c r="C12" t="s">
        <v>141</v>
      </c>
      <c r="D12" t="s">
        <v>129</v>
      </c>
      <c r="E12">
        <v>17.953433093074999</v>
      </c>
    </row>
    <row r="13" spans="1:5" x14ac:dyDescent="0.25">
      <c r="A13">
        <v>170</v>
      </c>
      <c r="B13" t="s">
        <v>53</v>
      </c>
      <c r="C13" t="s">
        <v>141</v>
      </c>
      <c r="D13" t="s">
        <v>129</v>
      </c>
      <c r="E13">
        <v>0</v>
      </c>
    </row>
    <row r="14" spans="1:5" x14ac:dyDescent="0.25">
      <c r="A14">
        <v>171</v>
      </c>
      <c r="B14" t="s">
        <v>54</v>
      </c>
      <c r="C14" t="s">
        <v>141</v>
      </c>
      <c r="D14" t="s">
        <v>129</v>
      </c>
      <c r="E14">
        <v>0</v>
      </c>
    </row>
    <row r="15" spans="1:5" x14ac:dyDescent="0.25">
      <c r="A15">
        <v>172</v>
      </c>
      <c r="B15" t="s">
        <v>55</v>
      </c>
      <c r="C15" t="s">
        <v>141</v>
      </c>
      <c r="D15" t="s">
        <v>129</v>
      </c>
      <c r="E15">
        <v>0</v>
      </c>
    </row>
    <row r="16" spans="1:5" x14ac:dyDescent="0.25">
      <c r="A16">
        <v>173</v>
      </c>
      <c r="B16" t="s">
        <v>56</v>
      </c>
      <c r="C16" t="s">
        <v>141</v>
      </c>
      <c r="D16" t="s">
        <v>129</v>
      </c>
      <c r="E16">
        <v>0</v>
      </c>
    </row>
    <row r="17" spans="1:5" x14ac:dyDescent="0.25">
      <c r="A17">
        <v>174</v>
      </c>
      <c r="B17" t="s">
        <v>57</v>
      </c>
      <c r="C17" t="s">
        <v>141</v>
      </c>
      <c r="D17" t="s">
        <v>129</v>
      </c>
      <c r="E17">
        <v>0</v>
      </c>
    </row>
    <row r="18" spans="1:5" x14ac:dyDescent="0.25">
      <c r="A18">
        <v>159</v>
      </c>
      <c r="B18" t="s">
        <v>42</v>
      </c>
      <c r="C18" t="s">
        <v>141</v>
      </c>
      <c r="D18" t="s">
        <v>142</v>
      </c>
      <c r="E18">
        <v>2105.4311326495399</v>
      </c>
    </row>
    <row r="19" spans="1:5" x14ac:dyDescent="0.25">
      <c r="A19">
        <v>160</v>
      </c>
      <c r="B19" t="s">
        <v>43</v>
      </c>
      <c r="C19" t="s">
        <v>141</v>
      </c>
      <c r="D19" t="s">
        <v>142</v>
      </c>
      <c r="E19">
        <v>9457.7134819701296</v>
      </c>
    </row>
    <row r="20" spans="1:5" x14ac:dyDescent="0.25">
      <c r="A20">
        <v>161</v>
      </c>
      <c r="B20" t="s">
        <v>44</v>
      </c>
      <c r="C20" t="s">
        <v>141</v>
      </c>
      <c r="D20" t="s">
        <v>142</v>
      </c>
      <c r="E20">
        <v>14369.654798043</v>
      </c>
    </row>
    <row r="21" spans="1:5" x14ac:dyDescent="0.25">
      <c r="A21">
        <v>162</v>
      </c>
      <c r="B21" t="s">
        <v>45</v>
      </c>
      <c r="C21" t="s">
        <v>141</v>
      </c>
      <c r="D21" t="s">
        <v>142</v>
      </c>
      <c r="E21">
        <v>17025.578043375099</v>
      </c>
    </row>
    <row r="22" spans="1:5" x14ac:dyDescent="0.25">
      <c r="A22">
        <v>163</v>
      </c>
      <c r="B22" t="s">
        <v>46</v>
      </c>
      <c r="C22" t="s">
        <v>141</v>
      </c>
      <c r="D22" t="s">
        <v>142</v>
      </c>
      <c r="E22">
        <v>14102.95574839519</v>
      </c>
    </row>
    <row r="23" spans="1:5" x14ac:dyDescent="0.25">
      <c r="A23">
        <v>164</v>
      </c>
      <c r="B23" t="s">
        <v>47</v>
      </c>
      <c r="C23" t="s">
        <v>141</v>
      </c>
      <c r="D23" t="s">
        <v>142</v>
      </c>
      <c r="E23">
        <v>4758.96534664921</v>
      </c>
    </row>
    <row r="24" spans="1:5" x14ac:dyDescent="0.25">
      <c r="A24">
        <v>165</v>
      </c>
      <c r="B24" t="s">
        <v>48</v>
      </c>
      <c r="C24" t="s">
        <v>141</v>
      </c>
      <c r="D24" t="s">
        <v>142</v>
      </c>
      <c r="E24">
        <v>1708.7555492754268</v>
      </c>
    </row>
    <row r="25" spans="1:5" x14ac:dyDescent="0.25">
      <c r="A25">
        <v>166</v>
      </c>
      <c r="B25" t="s">
        <v>49</v>
      </c>
      <c r="C25" t="s">
        <v>141</v>
      </c>
      <c r="D25" t="s">
        <v>142</v>
      </c>
      <c r="E25">
        <v>38588.153991524501</v>
      </c>
    </row>
    <row r="26" spans="1:5" x14ac:dyDescent="0.25">
      <c r="A26">
        <v>167</v>
      </c>
      <c r="B26" t="s">
        <v>50</v>
      </c>
      <c r="C26" t="s">
        <v>141</v>
      </c>
      <c r="D26" t="s">
        <v>142</v>
      </c>
      <c r="E26">
        <v>11924.3229524614</v>
      </c>
    </row>
    <row r="27" spans="1:5" x14ac:dyDescent="0.25">
      <c r="A27">
        <v>168</v>
      </c>
      <c r="B27" t="s">
        <v>51</v>
      </c>
      <c r="C27" t="s">
        <v>141</v>
      </c>
      <c r="D27" t="s">
        <v>142</v>
      </c>
      <c r="E27">
        <v>13715.733348692351</v>
      </c>
    </row>
    <row r="28" spans="1:5" x14ac:dyDescent="0.25">
      <c r="A28">
        <v>169</v>
      </c>
      <c r="B28" t="s">
        <v>52</v>
      </c>
      <c r="C28" t="s">
        <v>141</v>
      </c>
      <c r="D28" t="s">
        <v>142</v>
      </c>
      <c r="E28">
        <v>1330.7984702583101</v>
      </c>
    </row>
    <row r="29" spans="1:5" x14ac:dyDescent="0.25">
      <c r="A29">
        <v>170</v>
      </c>
      <c r="B29" t="s">
        <v>53</v>
      </c>
      <c r="C29" t="s">
        <v>141</v>
      </c>
      <c r="D29" t="s">
        <v>142</v>
      </c>
      <c r="E29">
        <v>24677.426762063202</v>
      </c>
    </row>
    <row r="30" spans="1:5" x14ac:dyDescent="0.25">
      <c r="A30">
        <v>171</v>
      </c>
      <c r="B30" t="s">
        <v>54</v>
      </c>
      <c r="C30" t="s">
        <v>141</v>
      </c>
      <c r="D30" t="s">
        <v>142</v>
      </c>
      <c r="E30">
        <v>0</v>
      </c>
    </row>
    <row r="31" spans="1:5" x14ac:dyDescent="0.25">
      <c r="A31">
        <v>172</v>
      </c>
      <c r="B31" t="s">
        <v>55</v>
      </c>
      <c r="C31" t="s">
        <v>141</v>
      </c>
      <c r="D31" t="s">
        <v>142</v>
      </c>
      <c r="E31">
        <v>0</v>
      </c>
    </row>
    <row r="32" spans="1:5" x14ac:dyDescent="0.25">
      <c r="A32">
        <v>173</v>
      </c>
      <c r="B32" t="s">
        <v>56</v>
      </c>
      <c r="C32" t="s">
        <v>141</v>
      </c>
      <c r="D32" t="s">
        <v>142</v>
      </c>
      <c r="E32">
        <v>0</v>
      </c>
    </row>
    <row r="33" spans="1:5" x14ac:dyDescent="0.25">
      <c r="A33">
        <v>174</v>
      </c>
      <c r="B33" t="s">
        <v>57</v>
      </c>
      <c r="C33" t="s">
        <v>141</v>
      </c>
      <c r="D33" t="s">
        <v>142</v>
      </c>
      <c r="E33">
        <v>0</v>
      </c>
    </row>
    <row r="34" spans="1:5" x14ac:dyDescent="0.25">
      <c r="A34">
        <v>159</v>
      </c>
      <c r="B34" t="s">
        <v>42</v>
      </c>
      <c r="C34" t="s">
        <v>141</v>
      </c>
      <c r="D34" t="s">
        <v>143</v>
      </c>
      <c r="E34">
        <v>0</v>
      </c>
    </row>
    <row r="35" spans="1:5" x14ac:dyDescent="0.25">
      <c r="A35">
        <v>160</v>
      </c>
      <c r="B35" t="s">
        <v>43</v>
      </c>
      <c r="C35" t="s">
        <v>141</v>
      </c>
      <c r="D35" t="s">
        <v>143</v>
      </c>
      <c r="E35">
        <v>0</v>
      </c>
    </row>
    <row r="36" spans="1:5" x14ac:dyDescent="0.25">
      <c r="A36">
        <v>161</v>
      </c>
      <c r="B36" t="s">
        <v>44</v>
      </c>
      <c r="C36" t="s">
        <v>141</v>
      </c>
      <c r="D36" t="s">
        <v>143</v>
      </c>
      <c r="E36">
        <v>0</v>
      </c>
    </row>
    <row r="37" spans="1:5" x14ac:dyDescent="0.25">
      <c r="A37">
        <v>162</v>
      </c>
      <c r="B37" t="s">
        <v>45</v>
      </c>
      <c r="C37" t="s">
        <v>141</v>
      </c>
      <c r="D37" t="s">
        <v>143</v>
      </c>
      <c r="E37">
        <v>0</v>
      </c>
    </row>
    <row r="38" spans="1:5" x14ac:dyDescent="0.25">
      <c r="A38">
        <v>163</v>
      </c>
      <c r="B38" t="s">
        <v>46</v>
      </c>
      <c r="C38" t="s">
        <v>141</v>
      </c>
      <c r="D38" t="s">
        <v>143</v>
      </c>
      <c r="E38">
        <v>0</v>
      </c>
    </row>
    <row r="39" spans="1:5" x14ac:dyDescent="0.25">
      <c r="A39">
        <v>164</v>
      </c>
      <c r="B39" t="s">
        <v>47</v>
      </c>
      <c r="C39" t="s">
        <v>141</v>
      </c>
      <c r="D39" t="s">
        <v>143</v>
      </c>
      <c r="E39">
        <v>58.447991429916598</v>
      </c>
    </row>
    <row r="40" spans="1:5" x14ac:dyDescent="0.25">
      <c r="A40">
        <v>165</v>
      </c>
      <c r="B40" t="s">
        <v>48</v>
      </c>
      <c r="C40" t="s">
        <v>141</v>
      </c>
      <c r="D40" t="s">
        <v>143</v>
      </c>
      <c r="E40">
        <v>0</v>
      </c>
    </row>
    <row r="41" spans="1:5" x14ac:dyDescent="0.25">
      <c r="A41">
        <v>166</v>
      </c>
      <c r="B41" t="s">
        <v>49</v>
      </c>
      <c r="C41" t="s">
        <v>141</v>
      </c>
      <c r="D41" t="s">
        <v>143</v>
      </c>
      <c r="E41">
        <v>0</v>
      </c>
    </row>
    <row r="42" spans="1:5" x14ac:dyDescent="0.25">
      <c r="A42">
        <v>167</v>
      </c>
      <c r="B42" t="s">
        <v>50</v>
      </c>
      <c r="C42" t="s">
        <v>141</v>
      </c>
      <c r="D42" t="s">
        <v>143</v>
      </c>
      <c r="E42">
        <v>0</v>
      </c>
    </row>
    <row r="43" spans="1:5" x14ac:dyDescent="0.25">
      <c r="A43">
        <v>168</v>
      </c>
      <c r="B43" t="s">
        <v>51</v>
      </c>
      <c r="C43" t="s">
        <v>141</v>
      </c>
      <c r="D43" t="s">
        <v>143</v>
      </c>
      <c r="E43">
        <v>0</v>
      </c>
    </row>
    <row r="44" spans="1:5" x14ac:dyDescent="0.25">
      <c r="A44">
        <v>169</v>
      </c>
      <c r="B44" t="s">
        <v>52</v>
      </c>
      <c r="C44" t="s">
        <v>141</v>
      </c>
      <c r="D44" t="s">
        <v>143</v>
      </c>
      <c r="E44">
        <v>0</v>
      </c>
    </row>
    <row r="45" spans="1:5" x14ac:dyDescent="0.25">
      <c r="A45">
        <v>170</v>
      </c>
      <c r="B45" t="s">
        <v>53</v>
      </c>
      <c r="C45" t="s">
        <v>141</v>
      </c>
      <c r="D45" t="s">
        <v>143</v>
      </c>
      <c r="E45">
        <v>0</v>
      </c>
    </row>
    <row r="46" spans="1:5" x14ac:dyDescent="0.25">
      <c r="A46">
        <v>171</v>
      </c>
      <c r="B46" t="s">
        <v>54</v>
      </c>
      <c r="C46" t="s">
        <v>141</v>
      </c>
      <c r="D46" t="s">
        <v>143</v>
      </c>
      <c r="E46">
        <v>0</v>
      </c>
    </row>
    <row r="47" spans="1:5" x14ac:dyDescent="0.25">
      <c r="A47">
        <v>172</v>
      </c>
      <c r="B47" t="s">
        <v>55</v>
      </c>
      <c r="C47" t="s">
        <v>141</v>
      </c>
      <c r="D47" t="s">
        <v>143</v>
      </c>
      <c r="E47">
        <v>0</v>
      </c>
    </row>
    <row r="48" spans="1:5" x14ac:dyDescent="0.25">
      <c r="A48">
        <v>173</v>
      </c>
      <c r="B48" t="s">
        <v>56</v>
      </c>
      <c r="C48" t="s">
        <v>141</v>
      </c>
      <c r="D48" t="s">
        <v>143</v>
      </c>
      <c r="E48">
        <v>0</v>
      </c>
    </row>
    <row r="49" spans="1:5" x14ac:dyDescent="0.25">
      <c r="A49">
        <v>174</v>
      </c>
      <c r="B49" t="s">
        <v>57</v>
      </c>
      <c r="C49" t="s">
        <v>141</v>
      </c>
      <c r="D49" t="s">
        <v>143</v>
      </c>
      <c r="E49">
        <v>0</v>
      </c>
    </row>
    <row r="50" spans="1:5" x14ac:dyDescent="0.25">
      <c r="A50">
        <v>159</v>
      </c>
      <c r="B50" t="s">
        <v>42</v>
      </c>
      <c r="C50" t="s">
        <v>141</v>
      </c>
      <c r="D50" t="s">
        <v>144</v>
      </c>
      <c r="E50">
        <v>0</v>
      </c>
    </row>
    <row r="51" spans="1:5" x14ac:dyDescent="0.25">
      <c r="A51">
        <v>160</v>
      </c>
      <c r="B51" t="s">
        <v>43</v>
      </c>
      <c r="C51" t="s">
        <v>141</v>
      </c>
      <c r="D51" t="s">
        <v>144</v>
      </c>
      <c r="E51">
        <v>0</v>
      </c>
    </row>
    <row r="52" spans="1:5" x14ac:dyDescent="0.25">
      <c r="A52">
        <v>161</v>
      </c>
      <c r="B52" t="s">
        <v>44</v>
      </c>
      <c r="C52" t="s">
        <v>141</v>
      </c>
      <c r="D52" t="s">
        <v>144</v>
      </c>
      <c r="E52">
        <v>0</v>
      </c>
    </row>
    <row r="53" spans="1:5" x14ac:dyDescent="0.25">
      <c r="A53">
        <v>162</v>
      </c>
      <c r="B53" t="s">
        <v>45</v>
      </c>
      <c r="C53" t="s">
        <v>141</v>
      </c>
      <c r="D53" t="s">
        <v>144</v>
      </c>
      <c r="E53">
        <v>0</v>
      </c>
    </row>
    <row r="54" spans="1:5" x14ac:dyDescent="0.25">
      <c r="A54">
        <v>163</v>
      </c>
      <c r="B54" t="s">
        <v>46</v>
      </c>
      <c r="C54" t="s">
        <v>141</v>
      </c>
      <c r="D54" t="s">
        <v>144</v>
      </c>
      <c r="E54">
        <v>0</v>
      </c>
    </row>
    <row r="55" spans="1:5" x14ac:dyDescent="0.25">
      <c r="A55">
        <v>164</v>
      </c>
      <c r="B55" t="s">
        <v>47</v>
      </c>
      <c r="C55" t="s">
        <v>141</v>
      </c>
      <c r="D55" t="s">
        <v>144</v>
      </c>
      <c r="E55">
        <v>0</v>
      </c>
    </row>
    <row r="56" spans="1:5" x14ac:dyDescent="0.25">
      <c r="A56">
        <v>165</v>
      </c>
      <c r="B56" t="s">
        <v>48</v>
      </c>
      <c r="C56" t="s">
        <v>141</v>
      </c>
      <c r="D56" t="s">
        <v>144</v>
      </c>
      <c r="E56">
        <v>0</v>
      </c>
    </row>
    <row r="57" spans="1:5" x14ac:dyDescent="0.25">
      <c r="A57">
        <v>166</v>
      </c>
      <c r="B57" t="s">
        <v>49</v>
      </c>
      <c r="C57" t="s">
        <v>141</v>
      </c>
      <c r="D57" t="s">
        <v>144</v>
      </c>
      <c r="E57">
        <v>0</v>
      </c>
    </row>
    <row r="58" spans="1:5" x14ac:dyDescent="0.25">
      <c r="A58">
        <v>167</v>
      </c>
      <c r="B58" t="s">
        <v>50</v>
      </c>
      <c r="C58" t="s">
        <v>141</v>
      </c>
      <c r="D58" t="s">
        <v>144</v>
      </c>
      <c r="E58">
        <v>0</v>
      </c>
    </row>
    <row r="59" spans="1:5" x14ac:dyDescent="0.25">
      <c r="A59">
        <v>168</v>
      </c>
      <c r="B59" t="s">
        <v>51</v>
      </c>
      <c r="C59" t="s">
        <v>141</v>
      </c>
      <c r="D59" t="s">
        <v>144</v>
      </c>
      <c r="E59">
        <v>149.1132489087924</v>
      </c>
    </row>
    <row r="60" spans="1:5" x14ac:dyDescent="0.25">
      <c r="A60">
        <v>169</v>
      </c>
      <c r="B60" t="s">
        <v>52</v>
      </c>
      <c r="C60" t="s">
        <v>141</v>
      </c>
      <c r="D60" t="s">
        <v>144</v>
      </c>
      <c r="E60">
        <v>112.208998469536</v>
      </c>
    </row>
    <row r="61" spans="1:5" x14ac:dyDescent="0.25">
      <c r="A61">
        <v>170</v>
      </c>
      <c r="B61" t="s">
        <v>53</v>
      </c>
      <c r="C61" t="s">
        <v>141</v>
      </c>
      <c r="D61" t="s">
        <v>144</v>
      </c>
      <c r="E61">
        <v>0</v>
      </c>
    </row>
    <row r="62" spans="1:5" x14ac:dyDescent="0.25">
      <c r="A62">
        <v>171</v>
      </c>
      <c r="B62" t="s">
        <v>54</v>
      </c>
      <c r="C62" t="s">
        <v>141</v>
      </c>
      <c r="D62" t="s">
        <v>144</v>
      </c>
      <c r="E62">
        <v>0</v>
      </c>
    </row>
    <row r="63" spans="1:5" x14ac:dyDescent="0.25">
      <c r="A63">
        <v>172</v>
      </c>
      <c r="B63" t="s">
        <v>55</v>
      </c>
      <c r="C63" t="s">
        <v>141</v>
      </c>
      <c r="D63" t="s">
        <v>144</v>
      </c>
      <c r="E63">
        <v>0</v>
      </c>
    </row>
    <row r="64" spans="1:5" x14ac:dyDescent="0.25">
      <c r="A64">
        <v>173</v>
      </c>
      <c r="B64" t="s">
        <v>56</v>
      </c>
      <c r="C64" t="s">
        <v>141</v>
      </c>
      <c r="D64" t="s">
        <v>144</v>
      </c>
      <c r="E64">
        <v>0</v>
      </c>
    </row>
    <row r="65" spans="1:5" x14ac:dyDescent="0.25">
      <c r="A65">
        <v>174</v>
      </c>
      <c r="B65" t="s">
        <v>57</v>
      </c>
      <c r="C65" t="s">
        <v>141</v>
      </c>
      <c r="D65" t="s">
        <v>144</v>
      </c>
      <c r="E65">
        <v>0</v>
      </c>
    </row>
    <row r="66" spans="1:5" x14ac:dyDescent="0.25">
      <c r="A66">
        <v>159</v>
      </c>
      <c r="B66" t="s">
        <v>42</v>
      </c>
      <c r="C66" t="s">
        <v>141</v>
      </c>
      <c r="D66" t="s">
        <v>145</v>
      </c>
      <c r="E66">
        <v>7136.6790744487998</v>
      </c>
    </row>
    <row r="67" spans="1:5" x14ac:dyDescent="0.25">
      <c r="A67">
        <v>160</v>
      </c>
      <c r="B67" t="s">
        <v>43</v>
      </c>
      <c r="C67" t="s">
        <v>141</v>
      </c>
      <c r="D67" t="s">
        <v>145</v>
      </c>
      <c r="E67">
        <v>6223.0362003647988</v>
      </c>
    </row>
    <row r="68" spans="1:5" x14ac:dyDescent="0.25">
      <c r="A68">
        <v>161</v>
      </c>
      <c r="B68" t="s">
        <v>44</v>
      </c>
      <c r="C68" t="s">
        <v>141</v>
      </c>
      <c r="D68" t="s">
        <v>145</v>
      </c>
      <c r="E68">
        <v>17444.146149470202</v>
      </c>
    </row>
    <row r="69" spans="1:5" x14ac:dyDescent="0.25">
      <c r="A69">
        <v>162</v>
      </c>
      <c r="B69" t="s">
        <v>45</v>
      </c>
      <c r="C69" t="s">
        <v>141</v>
      </c>
      <c r="D69" t="s">
        <v>145</v>
      </c>
      <c r="E69">
        <v>10941.922269963197</v>
      </c>
    </row>
    <row r="70" spans="1:5" x14ac:dyDescent="0.25">
      <c r="A70">
        <v>163</v>
      </c>
      <c r="B70" t="s">
        <v>46</v>
      </c>
      <c r="C70" t="s">
        <v>141</v>
      </c>
      <c r="D70" t="s">
        <v>145</v>
      </c>
      <c r="E70">
        <v>81.752117035302007</v>
      </c>
    </row>
    <row r="71" spans="1:5" x14ac:dyDescent="0.25">
      <c r="A71">
        <v>164</v>
      </c>
      <c r="B71" t="s">
        <v>47</v>
      </c>
      <c r="C71" t="s">
        <v>141</v>
      </c>
      <c r="D71" t="s">
        <v>145</v>
      </c>
      <c r="E71">
        <v>76.239689081146906</v>
      </c>
    </row>
    <row r="72" spans="1:5" x14ac:dyDescent="0.25">
      <c r="A72">
        <v>165</v>
      </c>
      <c r="B72" t="s">
        <v>48</v>
      </c>
      <c r="C72" t="s">
        <v>141</v>
      </c>
      <c r="D72" t="s">
        <v>145</v>
      </c>
      <c r="E72">
        <v>734.46482349530106</v>
      </c>
    </row>
    <row r="73" spans="1:5" x14ac:dyDescent="0.25">
      <c r="A73">
        <v>166</v>
      </c>
      <c r="B73" t="s">
        <v>49</v>
      </c>
      <c r="C73" t="s">
        <v>141</v>
      </c>
      <c r="D73" t="s">
        <v>145</v>
      </c>
      <c r="E73">
        <v>5667.6329275321596</v>
      </c>
    </row>
    <row r="74" spans="1:5" x14ac:dyDescent="0.25">
      <c r="A74">
        <v>167</v>
      </c>
      <c r="B74" t="s">
        <v>50</v>
      </c>
      <c r="C74" t="s">
        <v>141</v>
      </c>
      <c r="D74" t="s">
        <v>145</v>
      </c>
      <c r="E74">
        <v>1173.862393431946</v>
      </c>
    </row>
    <row r="75" spans="1:5" x14ac:dyDescent="0.25">
      <c r="A75">
        <v>168</v>
      </c>
      <c r="B75" t="s">
        <v>51</v>
      </c>
      <c r="C75" t="s">
        <v>141</v>
      </c>
      <c r="D75" t="s">
        <v>145</v>
      </c>
      <c r="E75">
        <v>724.28570354201304</v>
      </c>
    </row>
    <row r="76" spans="1:5" x14ac:dyDescent="0.25">
      <c r="A76">
        <v>169</v>
      </c>
      <c r="B76" t="s">
        <v>52</v>
      </c>
      <c r="C76" t="s">
        <v>141</v>
      </c>
      <c r="D76" t="s">
        <v>145</v>
      </c>
      <c r="E76">
        <v>177.290225027688</v>
      </c>
    </row>
    <row r="77" spans="1:5" x14ac:dyDescent="0.25">
      <c r="A77">
        <v>170</v>
      </c>
      <c r="B77" t="s">
        <v>53</v>
      </c>
      <c r="C77" t="s">
        <v>141</v>
      </c>
      <c r="D77" t="s">
        <v>145</v>
      </c>
      <c r="E77">
        <v>9232.4368783459395</v>
      </c>
    </row>
    <row r="78" spans="1:5" x14ac:dyDescent="0.25">
      <c r="A78">
        <v>171</v>
      </c>
      <c r="B78" t="s">
        <v>54</v>
      </c>
      <c r="C78" t="s">
        <v>141</v>
      </c>
      <c r="D78" t="s">
        <v>145</v>
      </c>
      <c r="E78">
        <v>0</v>
      </c>
    </row>
    <row r="79" spans="1:5" x14ac:dyDescent="0.25">
      <c r="A79">
        <v>172</v>
      </c>
      <c r="B79" t="s">
        <v>55</v>
      </c>
      <c r="C79" t="s">
        <v>141</v>
      </c>
      <c r="D79" t="s">
        <v>145</v>
      </c>
      <c r="E79">
        <v>0</v>
      </c>
    </row>
    <row r="80" spans="1:5" x14ac:dyDescent="0.25">
      <c r="A80">
        <v>173</v>
      </c>
      <c r="B80" t="s">
        <v>56</v>
      </c>
      <c r="C80" t="s">
        <v>141</v>
      </c>
      <c r="D80" t="s">
        <v>145</v>
      </c>
      <c r="E80">
        <v>0</v>
      </c>
    </row>
    <row r="81" spans="1:5" x14ac:dyDescent="0.25">
      <c r="A81">
        <v>174</v>
      </c>
      <c r="B81" t="s">
        <v>57</v>
      </c>
      <c r="C81" t="s">
        <v>141</v>
      </c>
      <c r="D81" t="s">
        <v>145</v>
      </c>
      <c r="E81">
        <v>0</v>
      </c>
    </row>
    <row r="82" spans="1:5" x14ac:dyDescent="0.25">
      <c r="A82">
        <v>159</v>
      </c>
      <c r="B82" t="s">
        <v>42</v>
      </c>
      <c r="C82" t="s">
        <v>146</v>
      </c>
      <c r="D82" t="s">
        <v>147</v>
      </c>
      <c r="E82">
        <v>13645.028477021</v>
      </c>
    </row>
    <row r="83" spans="1:5" x14ac:dyDescent="0.25">
      <c r="A83">
        <v>160</v>
      </c>
      <c r="B83" t="s">
        <v>43</v>
      </c>
      <c r="C83" t="s">
        <v>146</v>
      </c>
      <c r="D83" t="s">
        <v>147</v>
      </c>
      <c r="E83">
        <v>21453.079579932899</v>
      </c>
    </row>
    <row r="84" spans="1:5" x14ac:dyDescent="0.25">
      <c r="A84">
        <v>161</v>
      </c>
      <c r="B84" t="s">
        <v>44</v>
      </c>
      <c r="C84" t="s">
        <v>146</v>
      </c>
      <c r="D84" t="s">
        <v>147</v>
      </c>
      <c r="E84">
        <v>46800.4747732908</v>
      </c>
    </row>
    <row r="85" spans="1:5" x14ac:dyDescent="0.25">
      <c r="A85">
        <v>162</v>
      </c>
      <c r="B85" t="s">
        <v>45</v>
      </c>
      <c r="C85" t="s">
        <v>146</v>
      </c>
      <c r="D85" t="s">
        <v>147</v>
      </c>
      <c r="E85">
        <v>34055.786472279397</v>
      </c>
    </row>
    <row r="86" spans="1:5" x14ac:dyDescent="0.25">
      <c r="A86">
        <v>163</v>
      </c>
      <c r="B86" t="s">
        <v>46</v>
      </c>
      <c r="C86" t="s">
        <v>146</v>
      </c>
      <c r="D86" t="s">
        <v>147</v>
      </c>
      <c r="E86">
        <v>15153.182991170132</v>
      </c>
    </row>
    <row r="87" spans="1:5" x14ac:dyDescent="0.25">
      <c r="A87">
        <v>164</v>
      </c>
      <c r="B87" t="s">
        <v>47</v>
      </c>
      <c r="C87" t="s">
        <v>146</v>
      </c>
      <c r="D87" t="s">
        <v>147</v>
      </c>
      <c r="E87">
        <v>7272.4890006669402</v>
      </c>
    </row>
    <row r="88" spans="1:5" x14ac:dyDescent="0.25">
      <c r="A88">
        <v>165</v>
      </c>
      <c r="B88" t="s">
        <v>48</v>
      </c>
      <c r="C88" t="s">
        <v>146</v>
      </c>
      <c r="D88" t="s">
        <v>147</v>
      </c>
      <c r="E88">
        <v>3098.4319176421191</v>
      </c>
    </row>
    <row r="89" spans="1:5" x14ac:dyDescent="0.25">
      <c r="A89">
        <v>166</v>
      </c>
      <c r="B89" t="s">
        <v>49</v>
      </c>
      <c r="C89" t="s">
        <v>146</v>
      </c>
      <c r="D89" t="s">
        <v>147</v>
      </c>
      <c r="E89">
        <v>44255.7869190567</v>
      </c>
    </row>
    <row r="90" spans="1:5" x14ac:dyDescent="0.25">
      <c r="A90">
        <v>167</v>
      </c>
      <c r="B90" t="s">
        <v>50</v>
      </c>
      <c r="C90" t="s">
        <v>146</v>
      </c>
      <c r="D90" t="s">
        <v>147</v>
      </c>
      <c r="E90">
        <v>14213.137423961041</v>
      </c>
    </row>
    <row r="91" spans="1:5" x14ac:dyDescent="0.25">
      <c r="A91">
        <v>168</v>
      </c>
      <c r="B91" t="s">
        <v>51</v>
      </c>
      <c r="C91" t="s">
        <v>146</v>
      </c>
      <c r="D91" t="s">
        <v>147</v>
      </c>
      <c r="E91">
        <v>14958.523771032529</v>
      </c>
    </row>
    <row r="92" spans="1:5" x14ac:dyDescent="0.25">
      <c r="A92">
        <v>169</v>
      </c>
      <c r="B92" t="s">
        <v>52</v>
      </c>
      <c r="C92" t="s">
        <v>146</v>
      </c>
      <c r="D92" t="s">
        <v>147</v>
      </c>
      <c r="E92">
        <v>1750.4601253181499</v>
      </c>
    </row>
    <row r="93" spans="1:5" x14ac:dyDescent="0.25">
      <c r="A93">
        <v>170</v>
      </c>
      <c r="B93" t="s">
        <v>53</v>
      </c>
      <c r="C93" t="s">
        <v>146</v>
      </c>
      <c r="D93" t="s">
        <v>147</v>
      </c>
      <c r="E93">
        <v>36290.082510755798</v>
      </c>
    </row>
    <row r="94" spans="1:5" x14ac:dyDescent="0.25">
      <c r="A94">
        <v>171</v>
      </c>
      <c r="B94" t="s">
        <v>54</v>
      </c>
      <c r="C94" t="s">
        <v>146</v>
      </c>
      <c r="D94" t="s">
        <v>147</v>
      </c>
      <c r="E94">
        <v>0</v>
      </c>
    </row>
    <row r="95" spans="1:5" x14ac:dyDescent="0.25">
      <c r="A95">
        <v>172</v>
      </c>
      <c r="B95" t="s">
        <v>55</v>
      </c>
      <c r="C95" t="s">
        <v>146</v>
      </c>
      <c r="D95" t="s">
        <v>147</v>
      </c>
      <c r="E95">
        <v>0</v>
      </c>
    </row>
    <row r="96" spans="1:5" x14ac:dyDescent="0.25">
      <c r="A96">
        <v>173</v>
      </c>
      <c r="B96" t="s">
        <v>56</v>
      </c>
      <c r="C96" t="s">
        <v>146</v>
      </c>
      <c r="D96" t="s">
        <v>147</v>
      </c>
      <c r="E96">
        <v>0</v>
      </c>
    </row>
    <row r="97" spans="1:5" x14ac:dyDescent="0.25">
      <c r="A97">
        <v>174</v>
      </c>
      <c r="B97" t="s">
        <v>57</v>
      </c>
      <c r="C97" t="s">
        <v>146</v>
      </c>
      <c r="D97" t="s">
        <v>147</v>
      </c>
      <c r="E97">
        <v>0</v>
      </c>
    </row>
    <row r="98" spans="1:5" x14ac:dyDescent="0.25">
      <c r="A98">
        <v>159</v>
      </c>
      <c r="B98" t="s">
        <v>42</v>
      </c>
      <c r="C98" t="s">
        <v>146</v>
      </c>
      <c r="D98" t="s">
        <v>148</v>
      </c>
      <c r="E98">
        <v>26.482346816919701</v>
      </c>
    </row>
    <row r="99" spans="1:5" x14ac:dyDescent="0.25">
      <c r="A99">
        <v>160</v>
      </c>
      <c r="B99" t="s">
        <v>43</v>
      </c>
      <c r="C99" t="s">
        <v>146</v>
      </c>
      <c r="D99" t="s">
        <v>148</v>
      </c>
      <c r="E99">
        <v>421.57172784209303</v>
      </c>
    </row>
    <row r="100" spans="1:5" x14ac:dyDescent="0.25">
      <c r="A100">
        <v>161</v>
      </c>
      <c r="B100" t="s">
        <v>44</v>
      </c>
      <c r="C100" t="s">
        <v>146</v>
      </c>
      <c r="D100" t="s">
        <v>148</v>
      </c>
      <c r="E100">
        <v>2615.4811817857699</v>
      </c>
    </row>
    <row r="101" spans="1:5" x14ac:dyDescent="0.25">
      <c r="A101">
        <v>162</v>
      </c>
      <c r="B101" t="s">
        <v>45</v>
      </c>
      <c r="C101" t="s">
        <v>146</v>
      </c>
      <c r="D101" t="s">
        <v>148</v>
      </c>
      <c r="E101">
        <v>224.312439614243</v>
      </c>
    </row>
    <row r="102" spans="1:5" x14ac:dyDescent="0.25">
      <c r="A102">
        <v>163</v>
      </c>
      <c r="B102" t="s">
        <v>46</v>
      </c>
      <c r="C102" t="s">
        <v>146</v>
      </c>
      <c r="D102" t="s">
        <v>148</v>
      </c>
      <c r="E102">
        <v>129.88442469602199</v>
      </c>
    </row>
    <row r="103" spans="1:5" x14ac:dyDescent="0.25">
      <c r="A103">
        <v>164</v>
      </c>
      <c r="B103" t="s">
        <v>47</v>
      </c>
      <c r="C103" t="s">
        <v>146</v>
      </c>
      <c r="D103" t="s">
        <v>148</v>
      </c>
      <c r="E103">
        <v>0</v>
      </c>
    </row>
    <row r="104" spans="1:5" x14ac:dyDescent="0.25">
      <c r="A104">
        <v>165</v>
      </c>
      <c r="B104" t="s">
        <v>48</v>
      </c>
      <c r="C104" t="s">
        <v>146</v>
      </c>
      <c r="D104" t="s">
        <v>148</v>
      </c>
      <c r="E104">
        <v>0</v>
      </c>
    </row>
    <row r="105" spans="1:5" x14ac:dyDescent="0.25">
      <c r="A105">
        <v>166</v>
      </c>
      <c r="B105" t="s">
        <v>49</v>
      </c>
      <c r="C105" t="s">
        <v>146</v>
      </c>
      <c r="D105" t="s">
        <v>148</v>
      </c>
      <c r="E105">
        <v>0</v>
      </c>
    </row>
    <row r="106" spans="1:5" x14ac:dyDescent="0.25">
      <c r="A106">
        <v>167</v>
      </c>
      <c r="B106" t="s">
        <v>50</v>
      </c>
      <c r="C106" t="s">
        <v>146</v>
      </c>
      <c r="D106" t="s">
        <v>148</v>
      </c>
      <c r="E106">
        <v>0</v>
      </c>
    </row>
    <row r="107" spans="1:5" x14ac:dyDescent="0.25">
      <c r="A107">
        <v>168</v>
      </c>
      <c r="B107" t="s">
        <v>51</v>
      </c>
      <c r="C107" t="s">
        <v>146</v>
      </c>
      <c r="D107" t="s">
        <v>148</v>
      </c>
      <c r="E107">
        <v>0</v>
      </c>
    </row>
    <row r="108" spans="1:5" x14ac:dyDescent="0.25">
      <c r="A108">
        <v>169</v>
      </c>
      <c r="B108" t="s">
        <v>52</v>
      </c>
      <c r="C108" t="s">
        <v>146</v>
      </c>
      <c r="D108" t="s">
        <v>148</v>
      </c>
      <c r="E108">
        <v>0</v>
      </c>
    </row>
    <row r="109" spans="1:5" x14ac:dyDescent="0.25">
      <c r="A109">
        <v>170</v>
      </c>
      <c r="B109" t="s">
        <v>53</v>
      </c>
      <c r="C109" t="s">
        <v>146</v>
      </c>
      <c r="D109" t="s">
        <v>148</v>
      </c>
      <c r="E109">
        <v>0</v>
      </c>
    </row>
    <row r="110" spans="1:5" x14ac:dyDescent="0.25">
      <c r="A110">
        <v>171</v>
      </c>
      <c r="B110" t="s">
        <v>54</v>
      </c>
      <c r="C110" t="s">
        <v>146</v>
      </c>
      <c r="D110" t="s">
        <v>148</v>
      </c>
      <c r="E110">
        <v>0</v>
      </c>
    </row>
    <row r="111" spans="1:5" x14ac:dyDescent="0.25">
      <c r="A111">
        <v>172</v>
      </c>
      <c r="B111" t="s">
        <v>55</v>
      </c>
      <c r="C111" t="s">
        <v>146</v>
      </c>
      <c r="D111" t="s">
        <v>148</v>
      </c>
      <c r="E111">
        <v>0</v>
      </c>
    </row>
    <row r="112" spans="1:5" x14ac:dyDescent="0.25">
      <c r="A112">
        <v>173</v>
      </c>
      <c r="B112" t="s">
        <v>56</v>
      </c>
      <c r="C112" t="s">
        <v>146</v>
      </c>
      <c r="D112" t="s">
        <v>148</v>
      </c>
      <c r="E112">
        <v>0</v>
      </c>
    </row>
    <row r="113" spans="1:5" x14ac:dyDescent="0.25">
      <c r="A113">
        <v>174</v>
      </c>
      <c r="B113" t="s">
        <v>57</v>
      </c>
      <c r="C113" t="s">
        <v>146</v>
      </c>
      <c r="D113" t="s">
        <v>148</v>
      </c>
      <c r="E113">
        <v>0</v>
      </c>
    </row>
    <row r="114" spans="1:5" x14ac:dyDescent="0.25">
      <c r="A114">
        <v>159</v>
      </c>
      <c r="B114" t="s">
        <v>42</v>
      </c>
      <c r="C114" t="s">
        <v>141</v>
      </c>
      <c r="D114" t="s">
        <v>149</v>
      </c>
      <c r="E114">
        <v>0</v>
      </c>
    </row>
    <row r="115" spans="1:5" x14ac:dyDescent="0.25">
      <c r="A115">
        <v>160</v>
      </c>
      <c r="B115" t="s">
        <v>43</v>
      </c>
      <c r="C115" t="s">
        <v>141</v>
      </c>
      <c r="D115" t="s">
        <v>149</v>
      </c>
      <c r="E115">
        <v>0</v>
      </c>
    </row>
    <row r="116" spans="1:5" x14ac:dyDescent="0.25">
      <c r="A116">
        <v>161</v>
      </c>
      <c r="B116" t="s">
        <v>44</v>
      </c>
      <c r="C116" t="s">
        <v>141</v>
      </c>
      <c r="D116" t="s">
        <v>149</v>
      </c>
      <c r="E116">
        <v>0</v>
      </c>
    </row>
    <row r="117" spans="1:5" x14ac:dyDescent="0.25">
      <c r="A117">
        <v>162</v>
      </c>
      <c r="B117" t="s">
        <v>45</v>
      </c>
      <c r="C117" t="s">
        <v>141</v>
      </c>
      <c r="D117" t="s">
        <v>149</v>
      </c>
      <c r="E117">
        <v>0</v>
      </c>
    </row>
    <row r="118" spans="1:5" x14ac:dyDescent="0.25">
      <c r="A118">
        <v>163</v>
      </c>
      <c r="B118" t="s">
        <v>46</v>
      </c>
      <c r="C118" t="s">
        <v>141</v>
      </c>
      <c r="D118" t="s">
        <v>149</v>
      </c>
      <c r="E118">
        <v>108.237020580018</v>
      </c>
    </row>
    <row r="119" spans="1:5" x14ac:dyDescent="0.25">
      <c r="A119">
        <v>164</v>
      </c>
      <c r="B119" t="s">
        <v>47</v>
      </c>
      <c r="C119" t="s">
        <v>141</v>
      </c>
      <c r="D119" t="s">
        <v>149</v>
      </c>
      <c r="E119">
        <v>60.682005132296602</v>
      </c>
    </row>
    <row r="120" spans="1:5" x14ac:dyDescent="0.25">
      <c r="A120">
        <v>165</v>
      </c>
      <c r="B120" t="s">
        <v>48</v>
      </c>
      <c r="C120" t="s">
        <v>141</v>
      </c>
      <c r="D120" t="s">
        <v>149</v>
      </c>
      <c r="E120">
        <v>0</v>
      </c>
    </row>
    <row r="121" spans="1:5" x14ac:dyDescent="0.25">
      <c r="A121">
        <v>166</v>
      </c>
      <c r="B121" t="s">
        <v>49</v>
      </c>
      <c r="C121" t="s">
        <v>141</v>
      </c>
      <c r="D121" t="s">
        <v>149</v>
      </c>
      <c r="E121">
        <v>0</v>
      </c>
    </row>
    <row r="122" spans="1:5" x14ac:dyDescent="0.25">
      <c r="A122">
        <v>167</v>
      </c>
      <c r="B122" t="s">
        <v>50</v>
      </c>
      <c r="C122" t="s">
        <v>141</v>
      </c>
      <c r="D122" t="s">
        <v>149</v>
      </c>
      <c r="E122">
        <v>0.92301601240584796</v>
      </c>
    </row>
    <row r="123" spans="1:5" x14ac:dyDescent="0.25">
      <c r="A123">
        <v>168</v>
      </c>
      <c r="B123" t="s">
        <v>51</v>
      </c>
      <c r="C123" t="s">
        <v>141</v>
      </c>
      <c r="D123" t="s">
        <v>149</v>
      </c>
      <c r="E123">
        <v>3.3136283900279171</v>
      </c>
    </row>
    <row r="124" spans="1:5" x14ac:dyDescent="0.25">
      <c r="A124">
        <v>169</v>
      </c>
      <c r="B124" t="s">
        <v>52</v>
      </c>
      <c r="C124" t="s">
        <v>141</v>
      </c>
      <c r="D124" t="s">
        <v>149</v>
      </c>
      <c r="E124">
        <v>0</v>
      </c>
    </row>
    <row r="125" spans="1:5" x14ac:dyDescent="0.25">
      <c r="A125">
        <v>170</v>
      </c>
      <c r="B125" t="s">
        <v>53</v>
      </c>
      <c r="C125" t="s">
        <v>141</v>
      </c>
      <c r="D125" t="s">
        <v>149</v>
      </c>
      <c r="E125">
        <v>101.40713192348601</v>
      </c>
    </row>
    <row r="126" spans="1:5" x14ac:dyDescent="0.25">
      <c r="A126">
        <v>171</v>
      </c>
      <c r="B126" t="s">
        <v>54</v>
      </c>
      <c r="C126" t="s">
        <v>141</v>
      </c>
      <c r="D126" t="s">
        <v>149</v>
      </c>
      <c r="E126">
        <v>0</v>
      </c>
    </row>
    <row r="127" spans="1:5" x14ac:dyDescent="0.25">
      <c r="A127">
        <v>172</v>
      </c>
      <c r="B127" t="s">
        <v>55</v>
      </c>
      <c r="C127" t="s">
        <v>141</v>
      </c>
      <c r="D127" t="s">
        <v>149</v>
      </c>
      <c r="E127">
        <v>0</v>
      </c>
    </row>
    <row r="128" spans="1:5" x14ac:dyDescent="0.25">
      <c r="A128">
        <v>173</v>
      </c>
      <c r="B128" t="s">
        <v>56</v>
      </c>
      <c r="C128" t="s">
        <v>141</v>
      </c>
      <c r="D128" t="s">
        <v>149</v>
      </c>
      <c r="E128">
        <v>0</v>
      </c>
    </row>
    <row r="129" spans="1:5" x14ac:dyDescent="0.25">
      <c r="A129">
        <v>174</v>
      </c>
      <c r="B129" t="s">
        <v>57</v>
      </c>
      <c r="C129" t="s">
        <v>141</v>
      </c>
      <c r="D129" t="s">
        <v>149</v>
      </c>
      <c r="E129">
        <v>0</v>
      </c>
    </row>
    <row r="130" spans="1:5" x14ac:dyDescent="0.25">
      <c r="A130">
        <v>159</v>
      </c>
      <c r="B130" t="s">
        <v>42</v>
      </c>
      <c r="C130" t="s">
        <v>141</v>
      </c>
      <c r="D130" t="s">
        <v>150</v>
      </c>
      <c r="E130">
        <v>1438.3799153566399</v>
      </c>
    </row>
    <row r="131" spans="1:5" x14ac:dyDescent="0.25">
      <c r="A131">
        <v>160</v>
      </c>
      <c r="B131" t="s">
        <v>43</v>
      </c>
      <c r="C131" t="s">
        <v>141</v>
      </c>
      <c r="D131" t="s">
        <v>150</v>
      </c>
      <c r="E131">
        <v>1411.6599368862801</v>
      </c>
    </row>
    <row r="132" spans="1:5" x14ac:dyDescent="0.25">
      <c r="A132">
        <v>161</v>
      </c>
      <c r="B132" t="s">
        <v>44</v>
      </c>
      <c r="C132" t="s">
        <v>141</v>
      </c>
      <c r="D132" t="s">
        <v>150</v>
      </c>
      <c r="E132">
        <v>3388.1053423651001</v>
      </c>
    </row>
    <row r="133" spans="1:5" x14ac:dyDescent="0.25">
      <c r="A133">
        <v>162</v>
      </c>
      <c r="B133" t="s">
        <v>45</v>
      </c>
      <c r="C133" t="s">
        <v>141</v>
      </c>
      <c r="D133" t="s">
        <v>150</v>
      </c>
      <c r="E133">
        <v>2915.0316062679899</v>
      </c>
    </row>
    <row r="134" spans="1:5" x14ac:dyDescent="0.25">
      <c r="A134">
        <v>163</v>
      </c>
      <c r="B134" t="s">
        <v>46</v>
      </c>
      <c r="C134" t="s">
        <v>141</v>
      </c>
      <c r="D134" t="s">
        <v>150</v>
      </c>
      <c r="E134">
        <v>869.17576333537897</v>
      </c>
    </row>
    <row r="135" spans="1:5" x14ac:dyDescent="0.25">
      <c r="A135">
        <v>164</v>
      </c>
      <c r="B135" t="s">
        <v>47</v>
      </c>
      <c r="C135" t="s">
        <v>141</v>
      </c>
      <c r="D135" t="s">
        <v>150</v>
      </c>
      <c r="E135">
        <v>342.89488305550998</v>
      </c>
    </row>
    <row r="136" spans="1:5" x14ac:dyDescent="0.25">
      <c r="A136">
        <v>165</v>
      </c>
      <c r="B136" t="s">
        <v>48</v>
      </c>
      <c r="C136" t="s">
        <v>141</v>
      </c>
      <c r="D136" t="s">
        <v>150</v>
      </c>
      <c r="E136">
        <v>259.85908806642811</v>
      </c>
    </row>
    <row r="137" spans="1:5" x14ac:dyDescent="0.25">
      <c r="A137">
        <v>166</v>
      </c>
      <c r="B137" t="s">
        <v>49</v>
      </c>
      <c r="C137" t="s">
        <v>141</v>
      </c>
      <c r="D137" t="s">
        <v>150</v>
      </c>
      <c r="E137">
        <v>0</v>
      </c>
    </row>
    <row r="138" spans="1:5" x14ac:dyDescent="0.25">
      <c r="A138">
        <v>167</v>
      </c>
      <c r="B138" t="s">
        <v>50</v>
      </c>
      <c r="C138" t="s">
        <v>141</v>
      </c>
      <c r="D138" t="s">
        <v>150</v>
      </c>
      <c r="E138">
        <v>17.947533388007418</v>
      </c>
    </row>
    <row r="139" spans="1:5" x14ac:dyDescent="0.25">
      <c r="A139">
        <v>168</v>
      </c>
      <c r="B139" t="s">
        <v>51</v>
      </c>
      <c r="C139" t="s">
        <v>141</v>
      </c>
      <c r="D139" t="s">
        <v>150</v>
      </c>
      <c r="E139">
        <v>294.33659046920201</v>
      </c>
    </row>
    <row r="140" spans="1:5" x14ac:dyDescent="0.25">
      <c r="A140">
        <v>169</v>
      </c>
      <c r="B140" t="s">
        <v>52</v>
      </c>
      <c r="C140" t="s">
        <v>141</v>
      </c>
      <c r="D140" t="s">
        <v>150</v>
      </c>
      <c r="E140">
        <v>112.208998469536</v>
      </c>
    </row>
    <row r="141" spans="1:5" x14ac:dyDescent="0.25">
      <c r="A141">
        <v>170</v>
      </c>
      <c r="B141" t="s">
        <v>53</v>
      </c>
      <c r="C141" t="s">
        <v>141</v>
      </c>
      <c r="D141" t="s">
        <v>150</v>
      </c>
      <c r="E141">
        <v>2278.81173842315</v>
      </c>
    </row>
    <row r="142" spans="1:5" x14ac:dyDescent="0.25">
      <c r="A142">
        <v>171</v>
      </c>
      <c r="B142" t="s">
        <v>54</v>
      </c>
      <c r="C142" t="s">
        <v>141</v>
      </c>
      <c r="D142" t="s">
        <v>150</v>
      </c>
      <c r="E142">
        <v>0</v>
      </c>
    </row>
    <row r="143" spans="1:5" x14ac:dyDescent="0.25">
      <c r="A143">
        <v>172</v>
      </c>
      <c r="B143" t="s">
        <v>55</v>
      </c>
      <c r="C143" t="s">
        <v>141</v>
      </c>
      <c r="D143" t="s">
        <v>150</v>
      </c>
      <c r="E143">
        <v>0</v>
      </c>
    </row>
    <row r="144" spans="1:5" x14ac:dyDescent="0.25">
      <c r="A144">
        <v>173</v>
      </c>
      <c r="B144" t="s">
        <v>56</v>
      </c>
      <c r="C144" t="s">
        <v>141</v>
      </c>
      <c r="D144" t="s">
        <v>150</v>
      </c>
      <c r="E144">
        <v>0</v>
      </c>
    </row>
    <row r="145" spans="1:5" x14ac:dyDescent="0.25">
      <c r="A145">
        <v>174</v>
      </c>
      <c r="B145" t="s">
        <v>57</v>
      </c>
      <c r="C145" t="s">
        <v>141</v>
      </c>
      <c r="D145" t="s">
        <v>150</v>
      </c>
      <c r="E145">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BE553-4092-439D-9A97-DC4DE84F31D9}">
  <dimension ref="A1:C10"/>
  <sheetViews>
    <sheetView workbookViewId="0">
      <selection activeCell="E2" sqref="E2"/>
    </sheetView>
  </sheetViews>
  <sheetFormatPr baseColWidth="10" defaultRowHeight="15" x14ac:dyDescent="0.25"/>
  <cols>
    <col min="2" max="2" width="82.85546875" customWidth="1"/>
  </cols>
  <sheetData>
    <row r="1" spans="1:3" x14ac:dyDescent="0.25">
      <c r="A1" s="1" t="s">
        <v>30</v>
      </c>
      <c r="B1" s="1" t="s">
        <v>31</v>
      </c>
      <c r="C1" s="1"/>
    </row>
    <row r="2" spans="1:3" ht="135" x14ac:dyDescent="0.25">
      <c r="A2" s="1" t="s">
        <v>32</v>
      </c>
      <c r="B2" s="3" t="s">
        <v>151</v>
      </c>
      <c r="C2" s="1"/>
    </row>
    <row r="3" spans="1:3" ht="30" x14ac:dyDescent="0.25">
      <c r="A3" s="1" t="s">
        <v>33</v>
      </c>
      <c r="B3" s="3" t="s">
        <v>152</v>
      </c>
      <c r="C3" s="1"/>
    </row>
    <row r="4" spans="1:3" ht="60" x14ac:dyDescent="0.25">
      <c r="A4" s="1" t="s">
        <v>34</v>
      </c>
      <c r="B4" s="3" t="s">
        <v>153</v>
      </c>
      <c r="C4" s="1" t="s">
        <v>35</v>
      </c>
    </row>
    <row r="5" spans="1:3" ht="45" x14ac:dyDescent="0.25">
      <c r="A5" s="1" t="s">
        <v>36</v>
      </c>
      <c r="B5" s="3" t="s">
        <v>154</v>
      </c>
      <c r="C5" s="1" t="s">
        <v>35</v>
      </c>
    </row>
    <row r="6" spans="1:3" ht="45" x14ac:dyDescent="0.25">
      <c r="A6" s="1" t="s">
        <v>37</v>
      </c>
      <c r="B6" s="3" t="s">
        <v>155</v>
      </c>
      <c r="C6" s="1"/>
    </row>
    <row r="7" spans="1:3" ht="45" x14ac:dyDescent="0.25">
      <c r="A7" s="1" t="s">
        <v>38</v>
      </c>
      <c r="B7" s="3" t="s">
        <v>156</v>
      </c>
      <c r="C7" s="1"/>
    </row>
    <row r="8" spans="1:3" x14ac:dyDescent="0.25">
      <c r="A8" s="1"/>
      <c r="B8" s="1"/>
      <c r="C8" s="1"/>
    </row>
    <row r="9" spans="1:3" x14ac:dyDescent="0.25">
      <c r="A9" s="1"/>
      <c r="B9" s="1"/>
      <c r="C9" s="1"/>
    </row>
    <row r="10" spans="1:3" x14ac:dyDescent="0.25">
      <c r="A10" s="1"/>
      <c r="B10" s="1"/>
      <c r="C1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65607-F0F0-4379-AFB4-4D0BD42048F7}">
  <dimension ref="A1:C28"/>
  <sheetViews>
    <sheetView workbookViewId="0">
      <selection activeCell="B25" sqref="B25:B28"/>
    </sheetView>
  </sheetViews>
  <sheetFormatPr baseColWidth="10" defaultRowHeight="15" x14ac:dyDescent="0.25"/>
  <sheetData>
    <row r="1" spans="1:3" x14ac:dyDescent="0.25">
      <c r="A1" s="1" t="s">
        <v>39</v>
      </c>
      <c r="B1" s="1" t="s">
        <v>40</v>
      </c>
      <c r="C1" s="1" t="s">
        <v>41</v>
      </c>
    </row>
    <row r="2" spans="1:3" x14ac:dyDescent="0.25">
      <c r="A2">
        <v>159</v>
      </c>
      <c r="B2" s="1" t="s">
        <v>32</v>
      </c>
      <c r="C2" t="s">
        <v>42</v>
      </c>
    </row>
    <row r="3" spans="1:3" x14ac:dyDescent="0.25">
      <c r="A3">
        <v>160</v>
      </c>
      <c r="B3" s="1" t="s">
        <v>32</v>
      </c>
      <c r="C3" t="s">
        <v>43</v>
      </c>
    </row>
    <row r="4" spans="1:3" x14ac:dyDescent="0.25">
      <c r="A4">
        <v>161</v>
      </c>
      <c r="B4" s="1" t="s">
        <v>32</v>
      </c>
      <c r="C4" t="s">
        <v>44</v>
      </c>
    </row>
    <row r="5" spans="1:3" x14ac:dyDescent="0.25">
      <c r="A5">
        <v>162</v>
      </c>
      <c r="B5" s="1" t="s">
        <v>32</v>
      </c>
      <c r="C5" t="s">
        <v>45</v>
      </c>
    </row>
    <row r="6" spans="1:3" x14ac:dyDescent="0.25">
      <c r="A6">
        <v>163</v>
      </c>
      <c r="B6" s="1" t="s">
        <v>33</v>
      </c>
      <c r="C6" t="s">
        <v>46</v>
      </c>
    </row>
    <row r="7" spans="1:3" x14ac:dyDescent="0.25">
      <c r="A7">
        <v>164</v>
      </c>
      <c r="B7" s="1" t="s">
        <v>34</v>
      </c>
      <c r="C7" t="s">
        <v>47</v>
      </c>
    </row>
    <row r="8" spans="1:3" x14ac:dyDescent="0.25">
      <c r="A8">
        <v>165</v>
      </c>
      <c r="B8" s="1" t="s">
        <v>34</v>
      </c>
      <c r="C8" t="s">
        <v>48</v>
      </c>
    </row>
    <row r="9" spans="1:3" x14ac:dyDescent="0.25">
      <c r="A9">
        <v>166</v>
      </c>
      <c r="B9" s="1" t="s">
        <v>33</v>
      </c>
      <c r="C9" t="s">
        <v>49</v>
      </c>
    </row>
    <row r="10" spans="1:3" x14ac:dyDescent="0.25">
      <c r="A10">
        <v>167</v>
      </c>
      <c r="B10" s="1" t="s">
        <v>36</v>
      </c>
      <c r="C10" t="s">
        <v>50</v>
      </c>
    </row>
    <row r="11" spans="1:3" x14ac:dyDescent="0.25">
      <c r="A11">
        <v>168</v>
      </c>
      <c r="B11" s="1" t="s">
        <v>34</v>
      </c>
      <c r="C11" t="s">
        <v>51</v>
      </c>
    </row>
    <row r="12" spans="1:3" x14ac:dyDescent="0.25">
      <c r="A12">
        <v>169</v>
      </c>
      <c r="B12" s="1" t="s">
        <v>33</v>
      </c>
      <c r="C12" t="s">
        <v>52</v>
      </c>
    </row>
    <row r="13" spans="1:3" x14ac:dyDescent="0.25">
      <c r="A13">
        <v>170</v>
      </c>
      <c r="B13" s="1" t="s">
        <v>33</v>
      </c>
      <c r="C13" t="s">
        <v>53</v>
      </c>
    </row>
    <row r="14" spans="1:3" x14ac:dyDescent="0.25">
      <c r="A14">
        <v>171</v>
      </c>
      <c r="B14" s="1" t="s">
        <v>38</v>
      </c>
      <c r="C14" t="s">
        <v>54</v>
      </c>
    </row>
    <row r="15" spans="1:3" x14ac:dyDescent="0.25">
      <c r="A15">
        <v>172</v>
      </c>
      <c r="B15" s="1" t="s">
        <v>38</v>
      </c>
      <c r="C15" t="s">
        <v>55</v>
      </c>
    </row>
    <row r="16" spans="1:3" x14ac:dyDescent="0.25">
      <c r="A16">
        <v>173</v>
      </c>
      <c r="B16" s="1" t="s">
        <v>38</v>
      </c>
      <c r="C16" t="s">
        <v>56</v>
      </c>
    </row>
    <row r="17" spans="1:3" x14ac:dyDescent="0.25">
      <c r="A17">
        <v>174</v>
      </c>
      <c r="B17" s="1" t="s">
        <v>38</v>
      </c>
      <c r="C17" t="s">
        <v>57</v>
      </c>
    </row>
    <row r="25" spans="1:3" x14ac:dyDescent="0.25">
      <c r="B25" s="1"/>
    </row>
    <row r="27" spans="1:3" x14ac:dyDescent="0.25">
      <c r="B27" s="1"/>
    </row>
    <row r="28" spans="1:3" x14ac:dyDescent="0.25">
      <c r="B28"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6EF70-95D1-4BEF-ADA8-A19EF33199D7}">
  <dimension ref="A1:G7"/>
  <sheetViews>
    <sheetView workbookViewId="0">
      <selection activeCell="C9" sqref="C9"/>
    </sheetView>
  </sheetViews>
  <sheetFormatPr baseColWidth="10" defaultRowHeight="15" x14ac:dyDescent="0.25"/>
  <cols>
    <col min="1" max="1" width="42.28515625" customWidth="1"/>
    <col min="2" max="7" width="22.5703125" customWidth="1"/>
  </cols>
  <sheetData>
    <row r="1" spans="1:7" x14ac:dyDescent="0.25">
      <c r="A1" s="1" t="s">
        <v>58</v>
      </c>
      <c r="B1" s="1" t="s">
        <v>59</v>
      </c>
      <c r="C1" s="1" t="s">
        <v>60</v>
      </c>
      <c r="D1" s="1" t="s">
        <v>61</v>
      </c>
      <c r="E1" s="1" t="s">
        <v>62</v>
      </c>
      <c r="F1" s="1" t="s">
        <v>63</v>
      </c>
      <c r="G1" s="1" t="s">
        <v>64</v>
      </c>
    </row>
    <row r="2" spans="1:7" x14ac:dyDescent="0.25">
      <c r="A2" t="s">
        <v>159</v>
      </c>
      <c r="B2" t="s">
        <v>157</v>
      </c>
      <c r="C2" t="s">
        <v>158</v>
      </c>
      <c r="D2">
        <v>600</v>
      </c>
      <c r="E2" t="s">
        <v>157</v>
      </c>
      <c r="F2">
        <v>1300</v>
      </c>
      <c r="G2" t="s">
        <v>10</v>
      </c>
    </row>
    <row r="3" spans="1:7" x14ac:dyDescent="0.25">
      <c r="A3" t="s">
        <v>160</v>
      </c>
      <c r="B3" t="s">
        <v>157</v>
      </c>
      <c r="C3" t="s">
        <v>158</v>
      </c>
      <c r="D3">
        <v>850</v>
      </c>
      <c r="E3" t="s">
        <v>157</v>
      </c>
      <c r="F3">
        <v>1300</v>
      </c>
      <c r="G3" t="s">
        <v>10</v>
      </c>
    </row>
    <row r="4" spans="1:7" x14ac:dyDescent="0.25">
      <c r="A4" t="s">
        <v>159</v>
      </c>
      <c r="B4" t="s">
        <v>157</v>
      </c>
      <c r="C4" t="s">
        <v>167</v>
      </c>
      <c r="D4">
        <v>660</v>
      </c>
      <c r="E4" t="s">
        <v>161</v>
      </c>
      <c r="F4">
        <v>1800</v>
      </c>
      <c r="G4" t="s">
        <v>10</v>
      </c>
    </row>
    <row r="5" spans="1:7" x14ac:dyDescent="0.25">
      <c r="A5" t="s">
        <v>159</v>
      </c>
      <c r="B5" t="s">
        <v>157</v>
      </c>
      <c r="C5" t="s">
        <v>158</v>
      </c>
      <c r="D5">
        <v>650</v>
      </c>
      <c r="E5" t="s">
        <v>165</v>
      </c>
      <c r="F5">
        <v>2300</v>
      </c>
      <c r="G5" t="s">
        <v>10</v>
      </c>
    </row>
    <row r="6" spans="1:7" x14ac:dyDescent="0.25">
      <c r="A6" t="s">
        <v>159</v>
      </c>
      <c r="B6" t="s">
        <v>157</v>
      </c>
      <c r="C6" t="s">
        <v>168</v>
      </c>
      <c r="D6">
        <v>660</v>
      </c>
      <c r="E6" t="s">
        <v>163</v>
      </c>
      <c r="F6">
        <v>2300</v>
      </c>
      <c r="G6" t="s">
        <v>10</v>
      </c>
    </row>
    <row r="7" spans="1:7" x14ac:dyDescent="0.25">
      <c r="A7" t="s">
        <v>159</v>
      </c>
      <c r="B7" t="s">
        <v>157</v>
      </c>
      <c r="C7" t="s">
        <v>166</v>
      </c>
      <c r="D7">
        <v>6500</v>
      </c>
      <c r="E7" t="s">
        <v>164</v>
      </c>
      <c r="F7">
        <v>12000</v>
      </c>
      <c r="G7" t="s">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239DC-AE62-4207-A1A1-7B98F5A300C0}">
  <dimension ref="A1:L46"/>
  <sheetViews>
    <sheetView workbookViewId="0"/>
  </sheetViews>
  <sheetFormatPr baseColWidth="10" defaultRowHeight="15" x14ac:dyDescent="0.25"/>
  <sheetData>
    <row r="1" spans="1:12" x14ac:dyDescent="0.25">
      <c r="A1" s="1" t="s">
        <v>65</v>
      </c>
      <c r="B1" s="1" t="s">
        <v>66</v>
      </c>
      <c r="C1" s="1" t="s">
        <v>67</v>
      </c>
      <c r="D1" s="1" t="s">
        <v>68</v>
      </c>
      <c r="E1" s="1" t="s">
        <v>69</v>
      </c>
      <c r="F1" s="1" t="s">
        <v>70</v>
      </c>
      <c r="G1" s="1" t="s">
        <v>71</v>
      </c>
      <c r="H1" s="1" t="s">
        <v>72</v>
      </c>
      <c r="I1" s="1" t="s">
        <v>73</v>
      </c>
      <c r="J1" s="1" t="s">
        <v>74</v>
      </c>
      <c r="K1" s="1"/>
      <c r="L1" s="1"/>
    </row>
    <row r="2" spans="1:12" x14ac:dyDescent="0.25">
      <c r="A2">
        <v>159</v>
      </c>
      <c r="B2" t="s">
        <v>42</v>
      </c>
      <c r="C2">
        <v>159</v>
      </c>
      <c r="D2" t="s">
        <v>42</v>
      </c>
      <c r="E2" t="s">
        <v>75</v>
      </c>
      <c r="F2">
        <v>8410.8996783256498</v>
      </c>
      <c r="G2">
        <v>5046539806.9953899</v>
      </c>
      <c r="H2">
        <v>600000</v>
      </c>
      <c r="I2" t="s">
        <v>16</v>
      </c>
    </row>
    <row r="3" spans="1:12" x14ac:dyDescent="0.25">
      <c r="A3">
        <v>159</v>
      </c>
      <c r="B3" t="s">
        <v>42</v>
      </c>
      <c r="C3">
        <v>163</v>
      </c>
      <c r="D3" t="s">
        <v>46</v>
      </c>
      <c r="E3" t="s">
        <v>76</v>
      </c>
      <c r="F3">
        <v>849.11997556686401</v>
      </c>
      <c r="G3">
        <v>551927984.11846161</v>
      </c>
      <c r="H3">
        <v>650000</v>
      </c>
      <c r="I3" t="s">
        <v>16</v>
      </c>
    </row>
    <row r="4" spans="1:12" x14ac:dyDescent="0.25">
      <c r="A4">
        <v>159</v>
      </c>
      <c r="B4" t="s">
        <v>42</v>
      </c>
      <c r="C4">
        <v>166</v>
      </c>
      <c r="D4" t="s">
        <v>49</v>
      </c>
      <c r="E4" t="s">
        <v>75</v>
      </c>
      <c r="F4">
        <v>8081.0604752540603</v>
      </c>
      <c r="G4">
        <v>4848636285.1524363</v>
      </c>
      <c r="H4">
        <v>600000</v>
      </c>
      <c r="I4" t="s">
        <v>16</v>
      </c>
    </row>
    <row r="5" spans="1:12" x14ac:dyDescent="0.25">
      <c r="A5">
        <v>159</v>
      </c>
      <c r="B5" t="s">
        <v>42</v>
      </c>
      <c r="C5">
        <v>171</v>
      </c>
      <c r="D5" t="s">
        <v>54</v>
      </c>
      <c r="E5" t="s">
        <v>77</v>
      </c>
      <c r="F5">
        <v>958.91997992992401</v>
      </c>
      <c r="G5">
        <v>647270986.45269871</v>
      </c>
      <c r="H5">
        <v>675000</v>
      </c>
      <c r="I5" t="s">
        <v>16</v>
      </c>
    </row>
    <row r="6" spans="1:12" x14ac:dyDescent="0.25">
      <c r="A6">
        <v>159</v>
      </c>
      <c r="B6" t="s">
        <v>42</v>
      </c>
      <c r="C6">
        <v>174</v>
      </c>
      <c r="D6" t="s">
        <v>57</v>
      </c>
      <c r="E6" t="s">
        <v>78</v>
      </c>
      <c r="F6">
        <v>505.07998734712601</v>
      </c>
      <c r="G6">
        <v>2550653936.1029863</v>
      </c>
      <c r="H6">
        <v>5050000</v>
      </c>
      <c r="I6" t="s">
        <v>79</v>
      </c>
    </row>
    <row r="7" spans="1:12" x14ac:dyDescent="0.25">
      <c r="A7">
        <v>160</v>
      </c>
      <c r="B7" t="s">
        <v>43</v>
      </c>
      <c r="C7">
        <v>160</v>
      </c>
      <c r="D7" t="s">
        <v>43</v>
      </c>
      <c r="E7" t="s">
        <v>75</v>
      </c>
      <c r="F7">
        <v>8994.7001552581805</v>
      </c>
      <c r="G7">
        <v>5396820093.1549082</v>
      </c>
      <c r="H7">
        <v>600000</v>
      </c>
      <c r="I7" t="s">
        <v>16</v>
      </c>
    </row>
    <row r="8" spans="1:12" x14ac:dyDescent="0.25">
      <c r="A8">
        <v>160</v>
      </c>
      <c r="B8" t="s">
        <v>43</v>
      </c>
      <c r="C8">
        <v>163</v>
      </c>
      <c r="D8" t="s">
        <v>46</v>
      </c>
      <c r="E8" t="s">
        <v>76</v>
      </c>
      <c r="F8">
        <v>1386.0000222921401</v>
      </c>
      <c r="G8">
        <v>900900014.48989105</v>
      </c>
      <c r="H8">
        <v>650000</v>
      </c>
      <c r="I8" t="s">
        <v>16</v>
      </c>
    </row>
    <row r="9" spans="1:12" x14ac:dyDescent="0.25">
      <c r="A9">
        <v>160</v>
      </c>
      <c r="B9" t="s">
        <v>43</v>
      </c>
      <c r="C9">
        <v>166</v>
      </c>
      <c r="D9" t="s">
        <v>49</v>
      </c>
      <c r="E9" t="s">
        <v>75</v>
      </c>
      <c r="F9">
        <v>15315.3002643585</v>
      </c>
      <c r="G9">
        <v>9189180158.6151009</v>
      </c>
      <c r="H9">
        <v>600000</v>
      </c>
      <c r="I9" t="s">
        <v>16</v>
      </c>
    </row>
    <row r="10" spans="1:12" x14ac:dyDescent="0.25">
      <c r="A10">
        <v>160</v>
      </c>
      <c r="B10" t="s">
        <v>43</v>
      </c>
      <c r="C10">
        <v>171</v>
      </c>
      <c r="D10" t="s">
        <v>54</v>
      </c>
      <c r="E10" t="s">
        <v>77</v>
      </c>
      <c r="F10">
        <v>1815.00007212162</v>
      </c>
      <c r="G10">
        <v>1225125048.6820934</v>
      </c>
      <c r="H10">
        <v>675000</v>
      </c>
      <c r="I10" t="s">
        <v>16</v>
      </c>
    </row>
    <row r="11" spans="1:12" x14ac:dyDescent="0.25">
      <c r="A11">
        <v>160</v>
      </c>
      <c r="B11" t="s">
        <v>43</v>
      </c>
      <c r="C11">
        <v>174</v>
      </c>
      <c r="D11" t="s">
        <v>57</v>
      </c>
      <c r="E11" t="s">
        <v>78</v>
      </c>
      <c r="F11">
        <v>881.09999895095802</v>
      </c>
      <c r="G11">
        <v>4449554994.7023382</v>
      </c>
      <c r="H11">
        <v>5050000</v>
      </c>
      <c r="I11" t="s">
        <v>79</v>
      </c>
    </row>
    <row r="12" spans="1:12" x14ac:dyDescent="0.25">
      <c r="A12">
        <v>160</v>
      </c>
      <c r="B12" t="s">
        <v>43</v>
      </c>
      <c r="C12">
        <v>174</v>
      </c>
      <c r="D12" t="s">
        <v>57</v>
      </c>
      <c r="E12" t="s">
        <v>80</v>
      </c>
      <c r="F12">
        <v>29150.001049041799</v>
      </c>
      <c r="G12">
        <v>291500010.49041802</v>
      </c>
      <c r="H12">
        <v>10000</v>
      </c>
      <c r="I12" t="s">
        <v>16</v>
      </c>
    </row>
    <row r="13" spans="1:12" x14ac:dyDescent="0.25">
      <c r="A13">
        <v>161</v>
      </c>
      <c r="B13" t="s">
        <v>44</v>
      </c>
      <c r="C13">
        <v>161</v>
      </c>
      <c r="D13" t="s">
        <v>44</v>
      </c>
      <c r="E13" t="s">
        <v>75</v>
      </c>
      <c r="F13">
        <v>15912.2548241491</v>
      </c>
      <c r="G13">
        <v>9547352894.48946</v>
      </c>
      <c r="H13">
        <v>600000</v>
      </c>
      <c r="I13" t="s">
        <v>16</v>
      </c>
    </row>
    <row r="14" spans="1:12" x14ac:dyDescent="0.25">
      <c r="A14">
        <v>161</v>
      </c>
      <c r="B14" t="s">
        <v>44</v>
      </c>
      <c r="C14">
        <v>163</v>
      </c>
      <c r="D14" t="s">
        <v>46</v>
      </c>
      <c r="E14" t="s">
        <v>76</v>
      </c>
      <c r="F14">
        <v>7845.31193475072</v>
      </c>
      <c r="G14">
        <v>5099452757.5879679</v>
      </c>
      <c r="H14">
        <v>650000</v>
      </c>
      <c r="I14" t="s">
        <v>16</v>
      </c>
    </row>
    <row r="15" spans="1:12" x14ac:dyDescent="0.25">
      <c r="A15">
        <v>161</v>
      </c>
      <c r="B15" t="s">
        <v>44</v>
      </c>
      <c r="C15">
        <v>166</v>
      </c>
      <c r="D15" t="s">
        <v>49</v>
      </c>
      <c r="E15" t="s">
        <v>75</v>
      </c>
      <c r="F15">
        <v>40917.226690669202</v>
      </c>
      <c r="G15">
        <v>24550336014.40152</v>
      </c>
      <c r="H15">
        <v>600000</v>
      </c>
      <c r="I15" t="s">
        <v>16</v>
      </c>
    </row>
    <row r="16" spans="1:12" x14ac:dyDescent="0.25">
      <c r="A16">
        <v>161</v>
      </c>
      <c r="B16" t="s">
        <v>44</v>
      </c>
      <c r="C16">
        <v>171</v>
      </c>
      <c r="D16" t="s">
        <v>54</v>
      </c>
      <c r="E16" t="s">
        <v>77</v>
      </c>
      <c r="F16">
        <v>2500.6931883349398</v>
      </c>
      <c r="G16">
        <v>1687967902.1260843</v>
      </c>
      <c r="H16">
        <v>675000</v>
      </c>
      <c r="I16" t="s">
        <v>16</v>
      </c>
    </row>
    <row r="17" spans="1:9" x14ac:dyDescent="0.25">
      <c r="A17">
        <v>161</v>
      </c>
      <c r="B17" t="s">
        <v>44</v>
      </c>
      <c r="C17">
        <v>174</v>
      </c>
      <c r="D17" t="s">
        <v>57</v>
      </c>
      <c r="E17" t="s">
        <v>78</v>
      </c>
      <c r="F17">
        <v>1117.9569945410799</v>
      </c>
      <c r="G17">
        <v>5645682822.4324532</v>
      </c>
      <c r="H17">
        <v>5050000</v>
      </c>
      <c r="I17" t="s">
        <v>79</v>
      </c>
    </row>
    <row r="18" spans="1:9" x14ac:dyDescent="0.25">
      <c r="A18">
        <v>161</v>
      </c>
      <c r="B18" t="s">
        <v>44</v>
      </c>
      <c r="C18">
        <v>174</v>
      </c>
      <c r="D18" t="s">
        <v>57</v>
      </c>
      <c r="E18" t="s">
        <v>80</v>
      </c>
      <c r="F18">
        <v>26968.260963014502</v>
      </c>
      <c r="G18">
        <v>269682609.63014501</v>
      </c>
      <c r="H18">
        <v>10000</v>
      </c>
      <c r="I18" t="s">
        <v>16</v>
      </c>
    </row>
    <row r="19" spans="1:9" x14ac:dyDescent="0.25">
      <c r="A19">
        <v>162</v>
      </c>
      <c r="B19" t="s">
        <v>45</v>
      </c>
      <c r="C19">
        <v>162</v>
      </c>
      <c r="D19" t="s">
        <v>45</v>
      </c>
      <c r="E19" t="s">
        <v>75</v>
      </c>
      <c r="F19">
        <v>880.98400408668203</v>
      </c>
      <c r="G19">
        <v>748836403.47367978</v>
      </c>
      <c r="H19">
        <v>850000</v>
      </c>
      <c r="I19" t="s">
        <v>16</v>
      </c>
    </row>
    <row r="20" spans="1:9" x14ac:dyDescent="0.25">
      <c r="A20">
        <v>162</v>
      </c>
      <c r="B20" t="s">
        <v>45</v>
      </c>
      <c r="C20">
        <v>163</v>
      </c>
      <c r="D20" t="s">
        <v>46</v>
      </c>
      <c r="E20" t="s">
        <v>76</v>
      </c>
      <c r="F20">
        <v>743.27018404148703</v>
      </c>
      <c r="G20">
        <v>483125619.6269666</v>
      </c>
      <c r="H20">
        <v>650000</v>
      </c>
      <c r="I20" t="s">
        <v>16</v>
      </c>
    </row>
    <row r="21" spans="1:9" x14ac:dyDescent="0.25">
      <c r="A21">
        <v>162</v>
      </c>
      <c r="B21" t="s">
        <v>45</v>
      </c>
      <c r="C21">
        <v>170</v>
      </c>
      <c r="D21" t="s">
        <v>53</v>
      </c>
      <c r="E21" t="s">
        <v>75</v>
      </c>
      <c r="F21">
        <v>28485.1494654694</v>
      </c>
      <c r="G21">
        <v>24212377045.648991</v>
      </c>
      <c r="H21">
        <v>850000</v>
      </c>
      <c r="I21" t="s">
        <v>16</v>
      </c>
    </row>
    <row r="22" spans="1:9" x14ac:dyDescent="0.25">
      <c r="A22">
        <v>162</v>
      </c>
      <c r="B22" t="s">
        <v>45</v>
      </c>
      <c r="C22">
        <v>174</v>
      </c>
      <c r="D22" t="s">
        <v>57</v>
      </c>
      <c r="E22" t="s">
        <v>78</v>
      </c>
      <c r="F22">
        <v>242.47448584925701</v>
      </c>
      <c r="G22">
        <v>1224496153.5387478</v>
      </c>
      <c r="H22">
        <v>5050000</v>
      </c>
      <c r="I22" t="s">
        <v>79</v>
      </c>
    </row>
    <row r="23" spans="1:9" x14ac:dyDescent="0.25">
      <c r="A23">
        <v>162</v>
      </c>
      <c r="B23" t="s">
        <v>45</v>
      </c>
      <c r="C23">
        <v>174</v>
      </c>
      <c r="D23" t="s">
        <v>57</v>
      </c>
      <c r="E23" t="s">
        <v>81</v>
      </c>
      <c r="F23">
        <v>56822.702567168402</v>
      </c>
      <c r="G23">
        <v>7386951333.7318926</v>
      </c>
      <c r="H23">
        <v>130000</v>
      </c>
      <c r="I23" t="s">
        <v>16</v>
      </c>
    </row>
    <row r="24" spans="1:9" x14ac:dyDescent="0.25">
      <c r="A24">
        <v>163</v>
      </c>
      <c r="B24" t="s">
        <v>46</v>
      </c>
      <c r="C24">
        <v>164</v>
      </c>
      <c r="D24" t="s">
        <v>47</v>
      </c>
      <c r="E24" t="s">
        <v>82</v>
      </c>
      <c r="F24">
        <v>3117.2262095955498</v>
      </c>
      <c r="G24">
        <v>2337919657.1966624</v>
      </c>
      <c r="H24">
        <v>750000</v>
      </c>
      <c r="I24" t="s">
        <v>16</v>
      </c>
    </row>
    <row r="25" spans="1:9" x14ac:dyDescent="0.25">
      <c r="A25">
        <v>163</v>
      </c>
      <c r="B25" t="s">
        <v>46</v>
      </c>
      <c r="C25">
        <v>165</v>
      </c>
      <c r="D25" t="s">
        <v>48</v>
      </c>
      <c r="E25" t="s">
        <v>82</v>
      </c>
      <c r="F25">
        <v>1244.7257434148901</v>
      </c>
      <c r="G25">
        <v>933544307.5611676</v>
      </c>
      <c r="H25">
        <v>750000</v>
      </c>
      <c r="I25" t="s">
        <v>16</v>
      </c>
    </row>
    <row r="26" spans="1:9" x14ac:dyDescent="0.25">
      <c r="A26">
        <v>163</v>
      </c>
      <c r="B26" t="s">
        <v>46</v>
      </c>
      <c r="C26">
        <v>165</v>
      </c>
      <c r="D26" t="s">
        <v>48</v>
      </c>
      <c r="E26" t="s">
        <v>82</v>
      </c>
      <c r="F26">
        <v>205.650340216373</v>
      </c>
      <c r="G26">
        <v>154237755.16227975</v>
      </c>
      <c r="H26">
        <v>750000</v>
      </c>
      <c r="I26" t="s">
        <v>16</v>
      </c>
    </row>
    <row r="27" spans="1:9" x14ac:dyDescent="0.25">
      <c r="A27">
        <v>163</v>
      </c>
      <c r="B27" t="s">
        <v>46</v>
      </c>
      <c r="C27">
        <v>167</v>
      </c>
      <c r="D27" t="s">
        <v>50</v>
      </c>
      <c r="E27" t="s">
        <v>82</v>
      </c>
      <c r="F27">
        <v>5736.5621218251399</v>
      </c>
      <c r="G27">
        <v>4302421591.3688545</v>
      </c>
      <c r="H27">
        <v>750000</v>
      </c>
      <c r="I27" t="s">
        <v>16</v>
      </c>
    </row>
    <row r="28" spans="1:9" x14ac:dyDescent="0.25">
      <c r="A28">
        <v>163</v>
      </c>
      <c r="B28" t="s">
        <v>46</v>
      </c>
      <c r="C28">
        <v>172</v>
      </c>
      <c r="D28" t="s">
        <v>55</v>
      </c>
      <c r="E28" t="s">
        <v>82</v>
      </c>
      <c r="F28">
        <v>519.53770159925796</v>
      </c>
      <c r="G28">
        <v>389653276.19944346</v>
      </c>
      <c r="H28">
        <v>750000</v>
      </c>
      <c r="I28" t="s">
        <v>16</v>
      </c>
    </row>
    <row r="29" spans="1:9" x14ac:dyDescent="0.25">
      <c r="A29">
        <v>164</v>
      </c>
      <c r="B29" t="s">
        <v>47</v>
      </c>
      <c r="C29">
        <v>173</v>
      </c>
      <c r="D29" t="s">
        <v>56</v>
      </c>
      <c r="E29" t="s">
        <v>83</v>
      </c>
      <c r="F29">
        <v>3117.2262095955498</v>
      </c>
      <c r="G29">
        <v>7272488746.9864178</v>
      </c>
      <c r="H29">
        <v>2333000</v>
      </c>
      <c r="I29" t="s">
        <v>16</v>
      </c>
    </row>
    <row r="30" spans="1:9" x14ac:dyDescent="0.25">
      <c r="A30">
        <v>165</v>
      </c>
      <c r="B30" t="s">
        <v>48</v>
      </c>
      <c r="C30">
        <v>173</v>
      </c>
      <c r="D30" t="s">
        <v>56</v>
      </c>
      <c r="E30" t="s">
        <v>84</v>
      </c>
      <c r="F30">
        <v>1232.27849785137</v>
      </c>
      <c r="G30">
        <v>2847795608.5345163</v>
      </c>
      <c r="H30">
        <v>2311000</v>
      </c>
      <c r="I30" t="s">
        <v>16</v>
      </c>
    </row>
    <row r="31" spans="1:9" x14ac:dyDescent="0.25">
      <c r="A31">
        <v>165</v>
      </c>
      <c r="B31" t="s">
        <v>48</v>
      </c>
      <c r="C31">
        <v>173</v>
      </c>
      <c r="D31" t="s">
        <v>56</v>
      </c>
      <c r="E31" t="s">
        <v>85</v>
      </c>
      <c r="F31">
        <v>0.38559440322799998</v>
      </c>
      <c r="G31">
        <v>3855944.0322799999</v>
      </c>
      <c r="H31">
        <v>10000000</v>
      </c>
      <c r="I31" t="s">
        <v>16</v>
      </c>
    </row>
    <row r="32" spans="1:9" x14ac:dyDescent="0.25">
      <c r="A32">
        <v>165</v>
      </c>
      <c r="B32" t="s">
        <v>48</v>
      </c>
      <c r="C32">
        <v>173</v>
      </c>
      <c r="D32" t="s">
        <v>56</v>
      </c>
      <c r="E32" t="s">
        <v>86</v>
      </c>
      <c r="F32">
        <v>20.565034021637</v>
      </c>
      <c r="G32">
        <v>246780408.259644</v>
      </c>
      <c r="H32">
        <v>12000000</v>
      </c>
      <c r="I32" t="s">
        <v>16</v>
      </c>
    </row>
    <row r="33" spans="1:9" x14ac:dyDescent="0.25">
      <c r="A33">
        <v>166</v>
      </c>
      <c r="B33" t="s">
        <v>49</v>
      </c>
      <c r="C33">
        <v>167</v>
      </c>
      <c r="D33" t="s">
        <v>50</v>
      </c>
      <c r="E33" t="s">
        <v>75</v>
      </c>
      <c r="F33">
        <v>9647.0384140257593</v>
      </c>
      <c r="G33">
        <v>7235278810.5193195</v>
      </c>
      <c r="H33">
        <v>750000</v>
      </c>
      <c r="I33" t="s">
        <v>16</v>
      </c>
    </row>
    <row r="34" spans="1:9" x14ac:dyDescent="0.25">
      <c r="A34">
        <v>166</v>
      </c>
      <c r="B34" t="s">
        <v>49</v>
      </c>
      <c r="C34">
        <v>171</v>
      </c>
      <c r="D34" t="s">
        <v>54</v>
      </c>
      <c r="E34" t="s">
        <v>77</v>
      </c>
      <c r="F34">
        <v>43411.673611824597</v>
      </c>
      <c r="G34">
        <v>29302879687.981602</v>
      </c>
      <c r="H34">
        <v>675000</v>
      </c>
      <c r="I34" t="s">
        <v>16</v>
      </c>
    </row>
    <row r="35" spans="1:9" x14ac:dyDescent="0.25">
      <c r="A35">
        <v>166</v>
      </c>
      <c r="B35" t="s">
        <v>49</v>
      </c>
      <c r="C35">
        <v>172</v>
      </c>
      <c r="D35" t="s">
        <v>55</v>
      </c>
      <c r="E35" t="s">
        <v>87</v>
      </c>
      <c r="F35">
        <v>9647.0384140257593</v>
      </c>
      <c r="G35">
        <v>7717630731.2206078</v>
      </c>
      <c r="H35">
        <v>800000</v>
      </c>
      <c r="I35" t="s">
        <v>16</v>
      </c>
    </row>
    <row r="36" spans="1:9" x14ac:dyDescent="0.25">
      <c r="A36">
        <v>167</v>
      </c>
      <c r="B36" t="s">
        <v>50</v>
      </c>
      <c r="C36">
        <v>168</v>
      </c>
      <c r="D36" t="s">
        <v>51</v>
      </c>
      <c r="E36" t="s">
        <v>82</v>
      </c>
      <c r="F36">
        <v>7374.1963072033604</v>
      </c>
      <c r="G36">
        <v>7005486491.8431921</v>
      </c>
      <c r="H36">
        <v>950000</v>
      </c>
      <c r="I36" t="s">
        <v>16</v>
      </c>
    </row>
    <row r="37" spans="1:9" x14ac:dyDescent="0.25">
      <c r="A37">
        <v>167</v>
      </c>
      <c r="B37" t="s">
        <v>50</v>
      </c>
      <c r="C37">
        <v>168</v>
      </c>
      <c r="D37" t="s">
        <v>51</v>
      </c>
      <c r="E37" t="s">
        <v>82</v>
      </c>
      <c r="F37">
        <v>1229.0327178672301</v>
      </c>
      <c r="G37">
        <v>1167581081.9738686</v>
      </c>
      <c r="H37">
        <v>950000</v>
      </c>
      <c r="I37" t="s">
        <v>16</v>
      </c>
    </row>
    <row r="38" spans="1:9" x14ac:dyDescent="0.25">
      <c r="A38">
        <v>167</v>
      </c>
      <c r="B38" t="s">
        <v>50</v>
      </c>
      <c r="C38">
        <v>169</v>
      </c>
      <c r="D38" t="s">
        <v>52</v>
      </c>
      <c r="E38" t="s">
        <v>82</v>
      </c>
      <c r="F38">
        <v>850.868804677311</v>
      </c>
      <c r="G38">
        <v>808325364.44344544</v>
      </c>
      <c r="H38">
        <v>950000</v>
      </c>
      <c r="I38" t="s">
        <v>16</v>
      </c>
    </row>
    <row r="39" spans="1:9" x14ac:dyDescent="0.25">
      <c r="A39">
        <v>167</v>
      </c>
      <c r="B39" t="s">
        <v>50</v>
      </c>
      <c r="C39">
        <v>168</v>
      </c>
      <c r="D39" t="s">
        <v>51</v>
      </c>
      <c r="E39" t="s">
        <v>82</v>
      </c>
      <c r="F39">
        <v>4295.5376208099196</v>
      </c>
      <c r="G39">
        <v>4080760739.7694235</v>
      </c>
      <c r="H39">
        <v>950000</v>
      </c>
      <c r="I39" t="s">
        <v>16</v>
      </c>
    </row>
    <row r="40" spans="1:9" x14ac:dyDescent="0.25">
      <c r="A40">
        <v>167</v>
      </c>
      <c r="B40" t="s">
        <v>50</v>
      </c>
      <c r="C40">
        <v>168</v>
      </c>
      <c r="D40" t="s">
        <v>51</v>
      </c>
      <c r="E40" t="s">
        <v>82</v>
      </c>
      <c r="F40">
        <v>715.92293680165199</v>
      </c>
      <c r="G40">
        <v>680126789.96156943</v>
      </c>
      <c r="H40">
        <v>950000</v>
      </c>
      <c r="I40" t="s">
        <v>16</v>
      </c>
    </row>
    <row r="41" spans="1:9" x14ac:dyDescent="0.25">
      <c r="A41">
        <v>167</v>
      </c>
      <c r="B41" t="s">
        <v>50</v>
      </c>
      <c r="C41">
        <v>169</v>
      </c>
      <c r="D41" t="s">
        <v>52</v>
      </c>
      <c r="E41" t="s">
        <v>82</v>
      </c>
      <c r="F41">
        <v>495.63895624729798</v>
      </c>
      <c r="G41">
        <v>470857008.43493307</v>
      </c>
      <c r="H41">
        <v>950000</v>
      </c>
      <c r="I41" t="s">
        <v>16</v>
      </c>
    </row>
    <row r="42" spans="1:9" x14ac:dyDescent="0.25">
      <c r="A42">
        <v>168</v>
      </c>
      <c r="B42" t="s">
        <v>51</v>
      </c>
      <c r="C42">
        <v>173</v>
      </c>
      <c r="D42" t="s">
        <v>56</v>
      </c>
      <c r="E42" t="s">
        <v>88</v>
      </c>
      <c r="F42">
        <v>10596.118317603101</v>
      </c>
      <c r="G42">
        <v>12715341981.12372</v>
      </c>
      <c r="H42">
        <v>1200000</v>
      </c>
      <c r="I42" t="s">
        <v>16</v>
      </c>
    </row>
    <row r="43" spans="1:9" x14ac:dyDescent="0.25">
      <c r="A43">
        <v>168</v>
      </c>
      <c r="B43" t="s">
        <v>51</v>
      </c>
      <c r="C43">
        <v>173</v>
      </c>
      <c r="D43" t="s">
        <v>56</v>
      </c>
      <c r="E43" t="s">
        <v>85</v>
      </c>
      <c r="F43">
        <v>6.4831855658790003</v>
      </c>
      <c r="G43">
        <v>64831855.65879</v>
      </c>
      <c r="H43">
        <v>10000000</v>
      </c>
      <c r="I43" t="s">
        <v>16</v>
      </c>
    </row>
    <row r="44" spans="1:9" x14ac:dyDescent="0.25">
      <c r="A44">
        <v>168</v>
      </c>
      <c r="B44" t="s">
        <v>51</v>
      </c>
      <c r="C44">
        <v>173</v>
      </c>
      <c r="D44" t="s">
        <v>56</v>
      </c>
      <c r="E44" t="s">
        <v>86</v>
      </c>
      <c r="F44">
        <v>181.52919282564599</v>
      </c>
      <c r="G44">
        <v>2178350313.907752</v>
      </c>
      <c r="H44">
        <v>12000000</v>
      </c>
      <c r="I44" t="s">
        <v>16</v>
      </c>
    </row>
    <row r="45" spans="1:9" x14ac:dyDescent="0.25">
      <c r="A45">
        <v>169</v>
      </c>
      <c r="B45" t="s">
        <v>52</v>
      </c>
      <c r="C45">
        <v>173</v>
      </c>
      <c r="D45" t="s">
        <v>56</v>
      </c>
      <c r="E45" t="s">
        <v>82</v>
      </c>
      <c r="F45">
        <v>1346.50776092461</v>
      </c>
      <c r="G45">
        <v>1750460089.201993</v>
      </c>
      <c r="H45">
        <v>1300000</v>
      </c>
      <c r="I45" t="s">
        <v>16</v>
      </c>
    </row>
    <row r="46" spans="1:9" x14ac:dyDescent="0.25">
      <c r="A46">
        <v>170</v>
      </c>
      <c r="B46" t="s">
        <v>53</v>
      </c>
      <c r="C46">
        <v>173</v>
      </c>
      <c r="D46" t="s">
        <v>56</v>
      </c>
      <c r="E46" t="s">
        <v>75</v>
      </c>
      <c r="F46">
        <v>27915.447019471099</v>
      </c>
      <c r="G46">
        <v>36290081125.312431</v>
      </c>
      <c r="H46">
        <v>1300000</v>
      </c>
      <c r="I46"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3D968-1BBA-41D9-87F6-FC09E8DDE372}">
  <dimension ref="A1:B31"/>
  <sheetViews>
    <sheetView topLeftCell="A15" workbookViewId="0">
      <selection activeCell="B32" sqref="B32"/>
    </sheetView>
  </sheetViews>
  <sheetFormatPr baseColWidth="10" defaultRowHeight="15" x14ac:dyDescent="0.25"/>
  <cols>
    <col min="1" max="1" width="51.140625" customWidth="1"/>
  </cols>
  <sheetData>
    <row r="1" spans="1:2" x14ac:dyDescent="0.25">
      <c r="A1" s="1" t="s">
        <v>89</v>
      </c>
      <c r="B1" s="1" t="s">
        <v>90</v>
      </c>
    </row>
    <row r="2" spans="1:2" x14ac:dyDescent="0.25">
      <c r="A2" t="s">
        <v>15</v>
      </c>
      <c r="B2" t="s">
        <v>7</v>
      </c>
    </row>
    <row r="3" spans="1:2" x14ac:dyDescent="0.25">
      <c r="A3" t="s">
        <v>91</v>
      </c>
      <c r="B3" t="s">
        <v>169</v>
      </c>
    </row>
    <row r="4" spans="1:2" x14ac:dyDescent="0.25">
      <c r="A4" t="s">
        <v>92</v>
      </c>
      <c r="B4" t="s">
        <v>170</v>
      </c>
    </row>
    <row r="5" spans="1:2" x14ac:dyDescent="0.25">
      <c r="A5" t="s">
        <v>93</v>
      </c>
      <c r="B5" t="s">
        <v>162</v>
      </c>
    </row>
    <row r="6" spans="1:2" x14ac:dyDescent="0.25">
      <c r="A6" t="s">
        <v>94</v>
      </c>
      <c r="B6" t="s">
        <v>161</v>
      </c>
    </row>
    <row r="7" spans="1:2" x14ac:dyDescent="0.25">
      <c r="A7" t="s">
        <v>95</v>
      </c>
      <c r="B7" t="s">
        <v>163</v>
      </c>
    </row>
    <row r="8" spans="1:2" x14ac:dyDescent="0.25">
      <c r="A8" t="s">
        <v>96</v>
      </c>
      <c r="B8" t="s">
        <v>171</v>
      </c>
    </row>
    <row r="9" spans="1:2" x14ac:dyDescent="0.25">
      <c r="A9" t="s">
        <v>97</v>
      </c>
      <c r="B9" t="s">
        <v>172</v>
      </c>
    </row>
    <row r="10" spans="1:2" x14ac:dyDescent="0.25">
      <c r="A10" t="s">
        <v>98</v>
      </c>
      <c r="B10" t="s">
        <v>172</v>
      </c>
    </row>
    <row r="11" spans="1:2" x14ac:dyDescent="0.25">
      <c r="A11" t="s">
        <v>99</v>
      </c>
      <c r="B11" t="s">
        <v>7</v>
      </c>
    </row>
    <row r="12" spans="1:2" x14ac:dyDescent="0.25">
      <c r="A12" t="s">
        <v>100</v>
      </c>
      <c r="B12" t="s">
        <v>7</v>
      </c>
    </row>
    <row r="13" spans="1:2" x14ac:dyDescent="0.25">
      <c r="A13" t="s">
        <v>101</v>
      </c>
      <c r="B13" t="s">
        <v>7</v>
      </c>
    </row>
    <row r="14" spans="1:2" x14ac:dyDescent="0.25">
      <c r="A14" t="s">
        <v>102</v>
      </c>
      <c r="B14" t="s">
        <v>7</v>
      </c>
    </row>
    <row r="15" spans="1:2" x14ac:dyDescent="0.25">
      <c r="A15" s="1"/>
      <c r="B15" s="1"/>
    </row>
    <row r="16" spans="1:2" x14ac:dyDescent="0.25">
      <c r="A16" t="s">
        <v>42</v>
      </c>
      <c r="B16" t="s">
        <v>173</v>
      </c>
    </row>
    <row r="17" spans="1:2" x14ac:dyDescent="0.25">
      <c r="A17" t="s">
        <v>43</v>
      </c>
      <c r="B17" t="s">
        <v>174</v>
      </c>
    </row>
    <row r="18" spans="1:2" x14ac:dyDescent="0.25">
      <c r="A18" t="s">
        <v>44</v>
      </c>
      <c r="B18" t="s">
        <v>175</v>
      </c>
    </row>
    <row r="19" spans="1:2" x14ac:dyDescent="0.25">
      <c r="A19" t="s">
        <v>45</v>
      </c>
      <c r="B19" t="s">
        <v>176</v>
      </c>
    </row>
    <row r="20" spans="1:2" x14ac:dyDescent="0.25">
      <c r="A20" t="s">
        <v>46</v>
      </c>
      <c r="B20" t="s">
        <v>177</v>
      </c>
    </row>
    <row r="21" spans="1:2" x14ac:dyDescent="0.25">
      <c r="A21" t="s">
        <v>47</v>
      </c>
      <c r="B21" t="s">
        <v>178</v>
      </c>
    </row>
    <row r="22" spans="1:2" x14ac:dyDescent="0.25">
      <c r="A22" t="s">
        <v>48</v>
      </c>
      <c r="B22" t="s">
        <v>179</v>
      </c>
    </row>
    <row r="23" spans="1:2" x14ac:dyDescent="0.25">
      <c r="A23" t="s">
        <v>49</v>
      </c>
      <c r="B23" t="s">
        <v>180</v>
      </c>
    </row>
    <row r="24" spans="1:2" x14ac:dyDescent="0.25">
      <c r="A24" t="s">
        <v>50</v>
      </c>
      <c r="B24" t="s">
        <v>181</v>
      </c>
    </row>
    <row r="25" spans="1:2" x14ac:dyDescent="0.25">
      <c r="A25" t="s">
        <v>51</v>
      </c>
      <c r="B25" t="s">
        <v>182</v>
      </c>
    </row>
    <row r="26" spans="1:2" x14ac:dyDescent="0.25">
      <c r="A26" t="s">
        <v>52</v>
      </c>
      <c r="B26" t="s">
        <v>183</v>
      </c>
    </row>
    <row r="27" spans="1:2" x14ac:dyDescent="0.25">
      <c r="A27" t="s">
        <v>53</v>
      </c>
      <c r="B27" t="s">
        <v>184</v>
      </c>
    </row>
    <row r="28" spans="1:2" x14ac:dyDescent="0.25">
      <c r="A28" t="s">
        <v>54</v>
      </c>
      <c r="B28" t="s">
        <v>186</v>
      </c>
    </row>
    <row r="29" spans="1:2" x14ac:dyDescent="0.25">
      <c r="A29" t="s">
        <v>55</v>
      </c>
      <c r="B29" t="s">
        <v>185</v>
      </c>
    </row>
    <row r="30" spans="1:2" x14ac:dyDescent="0.25">
      <c r="A30" t="s">
        <v>56</v>
      </c>
      <c r="B30" t="s">
        <v>187</v>
      </c>
    </row>
    <row r="31" spans="1:2" x14ac:dyDescent="0.25">
      <c r="A31" t="s">
        <v>57</v>
      </c>
      <c r="B31" t="s">
        <v>188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DFC01-799F-4FD7-94D9-32CD32CBE8C8}">
  <dimension ref="A1:G19"/>
  <sheetViews>
    <sheetView workbookViewId="0">
      <selection activeCell="D19" sqref="D19"/>
    </sheetView>
  </sheetViews>
  <sheetFormatPr baseColWidth="10" defaultRowHeight="15" x14ac:dyDescent="0.25"/>
  <sheetData>
    <row r="1" spans="1:7" x14ac:dyDescent="0.25">
      <c r="A1" s="1" t="s">
        <v>39</v>
      </c>
      <c r="B1" s="1" t="s">
        <v>103</v>
      </c>
      <c r="C1" s="1" t="s">
        <v>104</v>
      </c>
      <c r="D1" s="1" t="s">
        <v>105</v>
      </c>
      <c r="E1" s="1" t="s">
        <v>106</v>
      </c>
      <c r="F1" s="1" t="s">
        <v>107</v>
      </c>
      <c r="G1" s="1" t="s">
        <v>108</v>
      </c>
    </row>
    <row r="2" spans="1:7" x14ac:dyDescent="0.25">
      <c r="A2">
        <v>159</v>
      </c>
      <c r="B2" t="s">
        <v>42</v>
      </c>
      <c r="C2">
        <v>59032.257610503642</v>
      </c>
      <c r="D2">
        <v>11299</v>
      </c>
      <c r="E2">
        <v>-26.482346816919701</v>
      </c>
      <c r="F2">
        <v>7136.6790744487871</v>
      </c>
      <c r="G2">
        <v>6534.8317493891336</v>
      </c>
    </row>
    <row r="3" spans="1:7" x14ac:dyDescent="0.25">
      <c r="A3">
        <v>160</v>
      </c>
      <c r="B3" t="s">
        <v>43</v>
      </c>
      <c r="C3">
        <v>36666.666666666664</v>
      </c>
      <c r="D3">
        <v>11653</v>
      </c>
      <c r="E3">
        <v>-421.57172784209303</v>
      </c>
      <c r="F3">
        <v>6223.0362003648188</v>
      </c>
      <c r="G3">
        <v>15651.615107410173</v>
      </c>
    </row>
    <row r="4" spans="1:7" x14ac:dyDescent="0.25">
      <c r="A4">
        <v>161</v>
      </c>
      <c r="B4" t="s">
        <v>44</v>
      </c>
      <c r="C4">
        <v>268800</v>
      </c>
      <c r="D4">
        <v>31871</v>
      </c>
      <c r="E4">
        <v>-2615.4811817857699</v>
      </c>
      <c r="F4">
        <v>17444.146149470278</v>
      </c>
      <c r="G4">
        <v>31971.809805606292</v>
      </c>
    </row>
    <row r="5" spans="1:7" x14ac:dyDescent="0.25">
      <c r="A5">
        <v>162</v>
      </c>
      <c r="B5" t="s">
        <v>45</v>
      </c>
      <c r="C5">
        <v>638.29787234042556</v>
      </c>
      <c r="D5">
        <v>16616</v>
      </c>
      <c r="E5">
        <v>-224.312439614243</v>
      </c>
      <c r="F5">
        <v>10941.922269963196</v>
      </c>
      <c r="G5">
        <v>23338.17664193044</v>
      </c>
    </row>
    <row r="6" spans="1:7" x14ac:dyDescent="0.25">
      <c r="A6">
        <v>163</v>
      </c>
      <c r="B6" t="s">
        <v>46</v>
      </c>
      <c r="C6">
        <v>54.12</v>
      </c>
      <c r="D6">
        <v>1050</v>
      </c>
      <c r="E6">
        <v>-21.647404116003997</v>
      </c>
      <c r="F6">
        <v>81.752117035303286</v>
      </c>
      <c r="G6">
        <v>15201.31529883085</v>
      </c>
    </row>
    <row r="7" spans="1:7" x14ac:dyDescent="0.25">
      <c r="A7">
        <v>164</v>
      </c>
      <c r="B7" t="s">
        <v>47</v>
      </c>
      <c r="C7">
        <v>0.86583333333333334</v>
      </c>
      <c r="D7">
        <v>2514</v>
      </c>
      <c r="E7">
        <v>1170.0449739691667</v>
      </c>
      <c r="F7">
        <v>76.239689081147958</v>
      </c>
      <c r="G7">
        <v>7196.2493115857924</v>
      </c>
    </row>
    <row r="8" spans="1:7" x14ac:dyDescent="0.25">
      <c r="A8">
        <v>165</v>
      </c>
      <c r="B8" t="s">
        <v>48</v>
      </c>
      <c r="C8">
        <v>4.322916666666667</v>
      </c>
      <c r="D8">
        <v>1317</v>
      </c>
      <c r="E8">
        <v>309.45758549035497</v>
      </c>
      <c r="F8">
        <v>734.46482349529651</v>
      </c>
      <c r="G8">
        <v>2363.9670941468225</v>
      </c>
    </row>
    <row r="9" spans="1:7" x14ac:dyDescent="0.25">
      <c r="A9">
        <v>166</v>
      </c>
      <c r="B9" t="s">
        <v>49</v>
      </c>
      <c r="C9">
        <v>5359.416666666667</v>
      </c>
      <c r="D9">
        <v>5668</v>
      </c>
      <c r="E9">
        <v>0</v>
      </c>
      <c r="F9">
        <v>5667.6329275321987</v>
      </c>
      <c r="G9">
        <v>38588.153991524501</v>
      </c>
    </row>
    <row r="10" spans="1:7" x14ac:dyDescent="0.25">
      <c r="A10">
        <v>167</v>
      </c>
      <c r="B10" t="s">
        <v>50</v>
      </c>
      <c r="C10">
        <v>32.156666666666666</v>
      </c>
      <c r="D10">
        <v>1193</v>
      </c>
      <c r="E10">
        <v>0.92301601240584796</v>
      </c>
      <c r="F10">
        <v>1173.8623934319457</v>
      </c>
      <c r="G10">
        <v>13039.275030529096</v>
      </c>
    </row>
    <row r="11" spans="1:7" x14ac:dyDescent="0.25">
      <c r="A11">
        <v>168</v>
      </c>
      <c r="B11" t="s">
        <v>51</v>
      </c>
      <c r="C11">
        <v>64.833333333333329</v>
      </c>
      <c r="D11">
        <v>1212</v>
      </c>
      <c r="E11">
        <v>3.3136283900279171</v>
      </c>
      <c r="F11">
        <v>724.28570354201395</v>
      </c>
      <c r="G11">
        <v>14234.238067490514</v>
      </c>
    </row>
    <row r="12" spans="1:7" x14ac:dyDescent="0.25">
      <c r="A12">
        <v>169</v>
      </c>
      <c r="B12" t="s">
        <v>52</v>
      </c>
      <c r="C12">
        <v>249.44444003909712</v>
      </c>
      <c r="D12">
        <v>420</v>
      </c>
      <c r="E12">
        <v>0</v>
      </c>
      <c r="F12">
        <v>177.29022502769283</v>
      </c>
      <c r="G12">
        <v>1573.1699002904572</v>
      </c>
    </row>
    <row r="13" spans="1:7" x14ac:dyDescent="0.25">
      <c r="A13">
        <v>170</v>
      </c>
      <c r="B13" t="s">
        <v>53</v>
      </c>
      <c r="C13">
        <v>158.25</v>
      </c>
      <c r="D13">
        <v>11613</v>
      </c>
      <c r="E13">
        <v>101.40713192348601</v>
      </c>
      <c r="F13">
        <v>9232.4368783459595</v>
      </c>
      <c r="G13">
        <v>27057.64563240984</v>
      </c>
    </row>
    <row r="16" spans="1:7" x14ac:dyDescent="0.25">
      <c r="D16">
        <f>SUM(D2:D13)</f>
        <v>96426</v>
      </c>
    </row>
    <row r="19" spans="4:4" x14ac:dyDescent="0.25">
      <c r="D19" s="4">
        <v>96426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1A042-C0BB-4E0D-A7DF-9627D10FEF23}">
  <dimension ref="A1:D15"/>
  <sheetViews>
    <sheetView workbookViewId="0">
      <selection activeCell="C16" sqref="C16"/>
    </sheetView>
  </sheetViews>
  <sheetFormatPr baseColWidth="10" defaultRowHeight="15" x14ac:dyDescent="0.25"/>
  <cols>
    <col min="1" max="1" width="36.7109375" customWidth="1"/>
  </cols>
  <sheetData>
    <row r="1" spans="1:4" x14ac:dyDescent="0.25">
      <c r="A1" s="1" t="s">
        <v>109</v>
      </c>
      <c r="B1" s="1" t="s">
        <v>110</v>
      </c>
      <c r="C1" s="1" t="s">
        <v>111</v>
      </c>
      <c r="D1" s="1"/>
    </row>
    <row r="2" spans="1:4" x14ac:dyDescent="0.25">
      <c r="A2" t="s">
        <v>112</v>
      </c>
      <c r="B2">
        <v>1101</v>
      </c>
      <c r="C2" t="s">
        <v>113</v>
      </c>
    </row>
    <row r="3" spans="1:4" x14ac:dyDescent="0.25">
      <c r="A3" t="s">
        <v>114</v>
      </c>
      <c r="B3">
        <v>1940</v>
      </c>
      <c r="C3" t="s">
        <v>113</v>
      </c>
    </row>
    <row r="4" spans="1:4" x14ac:dyDescent="0.25">
      <c r="A4" t="s">
        <v>115</v>
      </c>
      <c r="B4">
        <v>9</v>
      </c>
      <c r="C4" t="s">
        <v>113</v>
      </c>
    </row>
    <row r="5" spans="1:4" x14ac:dyDescent="0.25">
      <c r="A5" t="s">
        <v>116</v>
      </c>
      <c r="B5">
        <v>261</v>
      </c>
      <c r="C5" t="s">
        <v>113</v>
      </c>
    </row>
    <row r="6" spans="1:4" x14ac:dyDescent="0.25">
      <c r="A6" t="s">
        <v>117</v>
      </c>
      <c r="B6">
        <v>1043</v>
      </c>
      <c r="C6" t="s">
        <v>113</v>
      </c>
    </row>
    <row r="7" spans="1:4" x14ac:dyDescent="0.25">
      <c r="A7" t="s">
        <v>118</v>
      </c>
      <c r="B7">
        <v>17</v>
      </c>
      <c r="C7" t="s">
        <v>113</v>
      </c>
    </row>
    <row r="8" spans="1:4" x14ac:dyDescent="0.25">
      <c r="A8" t="s">
        <v>119</v>
      </c>
      <c r="B8">
        <v>283</v>
      </c>
      <c r="C8" t="s">
        <v>113</v>
      </c>
    </row>
    <row r="9" spans="1:4" x14ac:dyDescent="0.25">
      <c r="A9" t="s">
        <v>120</v>
      </c>
      <c r="B9">
        <v>54</v>
      </c>
      <c r="C9" t="s">
        <v>113</v>
      </c>
    </row>
    <row r="10" spans="1:4" x14ac:dyDescent="0.25">
      <c r="A10" t="s">
        <v>121</v>
      </c>
      <c r="B10">
        <v>717</v>
      </c>
      <c r="C10" t="s">
        <v>113</v>
      </c>
    </row>
    <row r="11" spans="1:4" x14ac:dyDescent="0.25">
      <c r="A11" t="s">
        <v>122</v>
      </c>
      <c r="B11">
        <v>58</v>
      </c>
      <c r="C11" t="s">
        <v>113</v>
      </c>
    </row>
    <row r="12" spans="1:4" x14ac:dyDescent="0.25">
      <c r="A12" t="s">
        <v>123</v>
      </c>
      <c r="B12">
        <v>1</v>
      </c>
      <c r="C12" t="s">
        <v>113</v>
      </c>
    </row>
    <row r="13" spans="1:4" x14ac:dyDescent="0.25">
      <c r="A13" t="s">
        <v>124</v>
      </c>
      <c r="B13">
        <v>631</v>
      </c>
      <c r="C13" t="s">
        <v>113</v>
      </c>
    </row>
    <row r="14" spans="1:4" x14ac:dyDescent="0.25">
      <c r="A14" t="s">
        <v>125</v>
      </c>
      <c r="B14">
        <v>248</v>
      </c>
      <c r="C14" t="s">
        <v>113</v>
      </c>
    </row>
    <row r="15" spans="1:4" x14ac:dyDescent="0.25">
      <c r="A15" t="s">
        <v>189</v>
      </c>
      <c r="B15">
        <v>0</v>
      </c>
      <c r="C15" t="s">
        <v>189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78555-FB02-4857-9785-E971B4ED4FE8}">
  <sheetPr>
    <tabColor rgb="FFFF0000"/>
  </sheetPr>
  <dimension ref="A1:C26"/>
  <sheetViews>
    <sheetView workbookViewId="0">
      <selection activeCell="B18" sqref="B18"/>
    </sheetView>
  </sheetViews>
  <sheetFormatPr baseColWidth="10" defaultRowHeight="15" x14ac:dyDescent="0.25"/>
  <cols>
    <col min="2" max="2" width="35.5703125" customWidth="1"/>
    <col min="3" max="3" width="33.42578125" customWidth="1"/>
  </cols>
  <sheetData>
    <row r="1" spans="1:3" x14ac:dyDescent="0.25">
      <c r="A1" s="1" t="s">
        <v>126</v>
      </c>
      <c r="B1" s="1" t="s">
        <v>127</v>
      </c>
      <c r="C1" s="1" t="s">
        <v>110</v>
      </c>
    </row>
    <row r="2" spans="1:3" x14ac:dyDescent="0.25">
      <c r="A2">
        <v>159</v>
      </c>
      <c r="B2" t="s">
        <v>42</v>
      </c>
      <c r="C2">
        <v>7137</v>
      </c>
    </row>
    <row r="3" spans="1:3" x14ac:dyDescent="0.25">
      <c r="A3">
        <v>160</v>
      </c>
      <c r="B3" t="s">
        <v>43</v>
      </c>
      <c r="C3">
        <v>6223</v>
      </c>
    </row>
    <row r="4" spans="1:3" x14ac:dyDescent="0.25">
      <c r="A4">
        <v>161</v>
      </c>
      <c r="B4" t="s">
        <v>44</v>
      </c>
      <c r="C4">
        <v>17444</v>
      </c>
    </row>
    <row r="5" spans="1:3" x14ac:dyDescent="0.25">
      <c r="A5">
        <v>162</v>
      </c>
      <c r="B5" t="s">
        <v>45</v>
      </c>
      <c r="C5">
        <v>10942</v>
      </c>
    </row>
    <row r="6" spans="1:3" x14ac:dyDescent="0.25">
      <c r="A6">
        <v>163</v>
      </c>
      <c r="B6" t="s">
        <v>46</v>
      </c>
      <c r="C6">
        <v>82</v>
      </c>
    </row>
    <row r="7" spans="1:3" x14ac:dyDescent="0.25">
      <c r="A7">
        <v>164</v>
      </c>
      <c r="B7" t="s">
        <v>47</v>
      </c>
      <c r="C7">
        <v>76</v>
      </c>
    </row>
    <row r="8" spans="1:3" x14ac:dyDescent="0.25">
      <c r="A8">
        <v>165</v>
      </c>
      <c r="B8" t="s">
        <v>48</v>
      </c>
      <c r="C8">
        <v>734</v>
      </c>
    </row>
    <row r="9" spans="1:3" x14ac:dyDescent="0.25">
      <c r="A9">
        <v>166</v>
      </c>
      <c r="B9" t="s">
        <v>49</v>
      </c>
      <c r="C9">
        <v>5668</v>
      </c>
    </row>
    <row r="10" spans="1:3" x14ac:dyDescent="0.25">
      <c r="A10">
        <v>167</v>
      </c>
      <c r="B10" t="s">
        <v>50</v>
      </c>
      <c r="C10">
        <v>1174</v>
      </c>
    </row>
    <row r="11" spans="1:3" x14ac:dyDescent="0.25">
      <c r="A11">
        <v>168</v>
      </c>
      <c r="B11" t="s">
        <v>51</v>
      </c>
      <c r="C11">
        <v>724</v>
      </c>
    </row>
    <row r="12" spans="1:3" x14ac:dyDescent="0.25">
      <c r="A12">
        <v>169</v>
      </c>
      <c r="B12" t="s">
        <v>52</v>
      </c>
      <c r="C12">
        <v>177</v>
      </c>
    </row>
    <row r="13" spans="1:3" x14ac:dyDescent="0.25">
      <c r="A13">
        <v>170</v>
      </c>
      <c r="B13" t="s">
        <v>53</v>
      </c>
      <c r="C13">
        <v>9232</v>
      </c>
    </row>
    <row r="15" spans="1:3" x14ac:dyDescent="0.25">
      <c r="B15" t="s">
        <v>128</v>
      </c>
      <c r="C15">
        <v>261</v>
      </c>
    </row>
    <row r="16" spans="1:3" x14ac:dyDescent="0.25">
      <c r="B16" t="s">
        <v>129</v>
      </c>
      <c r="C16">
        <v>24888</v>
      </c>
    </row>
    <row r="17" spans="2:3" x14ac:dyDescent="0.25">
      <c r="B17" t="s">
        <v>130</v>
      </c>
      <c r="C17">
        <v>13328</v>
      </c>
    </row>
    <row r="18" spans="2:3" x14ac:dyDescent="0.25">
      <c r="B18" t="s">
        <v>190</v>
      </c>
      <c r="C18">
        <v>58</v>
      </c>
    </row>
    <row r="19" spans="2:3" x14ac:dyDescent="0.25">
      <c r="B19" t="s">
        <v>131</v>
      </c>
      <c r="C19" s="5">
        <v>-1721.9999999999968</v>
      </c>
    </row>
    <row r="24" spans="2:3" x14ac:dyDescent="0.25">
      <c r="C24" s="4"/>
    </row>
    <row r="26" spans="2:3" x14ac:dyDescent="0.25">
      <c r="C26" s="4"/>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Study id</vt:lpstr>
      <vt:lpstr>Stages description</vt:lpstr>
      <vt:lpstr>Actor types</vt:lpstr>
      <vt:lpstr>Farm gate price In final price</vt:lpstr>
      <vt:lpstr>Flow by actor type</vt:lpstr>
      <vt:lpstr>AFA Translations</vt:lpstr>
      <vt:lpstr>Indicator by actor type</vt:lpstr>
      <vt:lpstr>Imported And exported goods</vt:lpstr>
      <vt:lpstr>Direct value added receivers</vt:lpstr>
      <vt:lpstr>Employment</vt:lpstr>
      <vt:lpstr>Account by actor type</vt:lpstr>
    </vt:vector>
  </TitlesOfParts>
  <Company>Cirad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Frédéric LANCON</dc:creator>
  <cp:lastModifiedBy>Frédéric LANCON</cp:lastModifiedBy>
  <dcterms:created xsi:type="dcterms:W3CDTF">2025-01-21T15:45:03Z</dcterms:created>
  <dcterms:modified xsi:type="dcterms:W3CDTF">2025-02-25T14:53:34Z</dcterms:modified>
</cp:coreProperties>
</file>